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E:\EXT\NI\"/>
    </mc:Choice>
  </mc:AlternateContent>
  <xr:revisionPtr revIDLastSave="0" documentId="13_ncr:1_{4D759A15-4D98-4E3B-9FE8-81AA9F636156}" xr6:coauthVersionLast="47" xr6:coauthVersionMax="47" xr10:uidLastSave="{00000000-0000-0000-0000-000000000000}"/>
  <bookViews>
    <workbookView xWindow="-12" yWindow="-528" windowWidth="23064" windowHeight="13872" firstSheet="4" activeTab="9" xr2:uid="{00000000-000D-0000-FFFF-FFFF00000000}"/>
  </bookViews>
  <sheets>
    <sheet name="Horaire 6 tables" sheetId="1" r:id="rId1"/>
    <sheet name="Horaire 8 tables" sheetId="2" r:id="rId2"/>
    <sheet name="Horaire 10 tables " sheetId="3" r:id="rId3"/>
    <sheet name="Horaire 12 tables" sheetId="4" r:id="rId4"/>
    <sheet name="Horaire 14 tables" sheetId="5" r:id="rId5"/>
    <sheet name="Horaire 16 tables" sheetId="6" r:id="rId6"/>
    <sheet name="Horaire 18 tables" sheetId="7" r:id="rId7"/>
    <sheet name="Horaire 22 tables" sheetId="9" r:id="rId8"/>
    <sheet name="Horaire 20 tables" sheetId="8" r:id="rId9"/>
    <sheet name="Horaire 24 tables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8" i="10" l="1"/>
  <c r="AE14" i="10"/>
  <c r="AF14" i="10" s="1"/>
  <c r="AE13" i="10"/>
  <c r="AF13" i="10" s="1"/>
  <c r="AE12" i="10"/>
  <c r="AF12" i="10" s="1"/>
  <c r="AE11" i="10"/>
  <c r="AF11" i="10" s="1"/>
  <c r="AE10" i="10"/>
  <c r="AF10" i="10" s="1"/>
  <c r="AC9" i="10"/>
  <c r="AD9" i="10" s="1"/>
  <c r="AF9" i="10" s="1"/>
  <c r="AC8" i="10"/>
  <c r="AD8" i="10" s="1"/>
  <c r="AF8" i="10" s="1"/>
  <c r="AC7" i="10"/>
  <c r="AD7" i="10" s="1"/>
  <c r="AF7" i="10" s="1"/>
  <c r="AC6" i="10"/>
  <c r="AD6" i="10" s="1"/>
  <c r="AF6" i="10" s="1"/>
  <c r="AC5" i="10"/>
  <c r="AD5" i="10" s="1"/>
  <c r="AF5" i="10" s="1"/>
  <c r="AC4" i="10"/>
  <c r="AD4" i="10" s="1"/>
  <c r="AF4" i="10" s="1"/>
  <c r="Y18" i="9"/>
  <c r="AC14" i="9"/>
  <c r="AD14" i="9" s="1"/>
  <c r="AC13" i="9"/>
  <c r="AD13" i="9" s="1"/>
  <c r="AC12" i="9"/>
  <c r="AD12" i="9" s="1"/>
  <c r="AC11" i="9"/>
  <c r="AD11" i="9" s="1"/>
  <c r="AC10" i="9"/>
  <c r="AD10" i="9" s="1"/>
  <c r="AB9" i="9"/>
  <c r="AD9" i="9" s="1"/>
  <c r="AA9" i="9"/>
  <c r="AA8" i="9"/>
  <c r="AB8" i="9" s="1"/>
  <c r="AD8" i="9" s="1"/>
  <c r="AA7" i="9"/>
  <c r="AB7" i="9" s="1"/>
  <c r="AD7" i="9" s="1"/>
  <c r="AA6" i="9"/>
  <c r="AB6" i="9" s="1"/>
  <c r="AD6" i="9" s="1"/>
  <c r="AA5" i="9"/>
  <c r="AB5" i="9" s="1"/>
  <c r="AD5" i="9" s="1"/>
  <c r="AA4" i="9"/>
  <c r="AB4" i="9" s="1"/>
  <c r="AD4" i="9" s="1"/>
  <c r="W18" i="8"/>
  <c r="AA14" i="8"/>
  <c r="AB14" i="8" s="1"/>
  <c r="AA13" i="8"/>
  <c r="AB13" i="8" s="1"/>
  <c r="AA12" i="8"/>
  <c r="AB12" i="8" s="1"/>
  <c r="AA11" i="8"/>
  <c r="AB11" i="8" s="1"/>
  <c r="AA10" i="8"/>
  <c r="AB10" i="8" s="1"/>
  <c r="Y9" i="8"/>
  <c r="Z9" i="8" s="1"/>
  <c r="AB9" i="8" s="1"/>
  <c r="Y8" i="8"/>
  <c r="Z8" i="8" s="1"/>
  <c r="AB8" i="8" s="1"/>
  <c r="Y7" i="8"/>
  <c r="Z7" i="8" s="1"/>
  <c r="AB7" i="8" s="1"/>
  <c r="Y6" i="8"/>
  <c r="Z6" i="8" s="1"/>
  <c r="AB6" i="8" s="1"/>
  <c r="Y5" i="8"/>
  <c r="Z5" i="8" s="1"/>
  <c r="AB5" i="8" s="1"/>
  <c r="Y4" i="8"/>
  <c r="Z4" i="8" s="1"/>
  <c r="AB4" i="8" s="1"/>
  <c r="S18" i="6"/>
  <c r="Q18" i="5"/>
  <c r="U18" i="7"/>
  <c r="Y14" i="7"/>
  <c r="Z14" i="7" s="1"/>
  <c r="Y13" i="7"/>
  <c r="Z13" i="7" s="1"/>
  <c r="Y12" i="7"/>
  <c r="Z12" i="7" s="1"/>
  <c r="Y11" i="7"/>
  <c r="Z11" i="7" s="1"/>
  <c r="Z10" i="7"/>
  <c r="Y10" i="7"/>
  <c r="W9" i="7"/>
  <c r="X9" i="7" s="1"/>
  <c r="Z9" i="7" s="1"/>
  <c r="W8" i="7"/>
  <c r="X8" i="7" s="1"/>
  <c r="Z8" i="7" s="1"/>
  <c r="W7" i="7"/>
  <c r="X7" i="7" s="1"/>
  <c r="Z7" i="7" s="1"/>
  <c r="W6" i="7"/>
  <c r="X6" i="7" s="1"/>
  <c r="Z6" i="7" s="1"/>
  <c r="W5" i="7"/>
  <c r="X5" i="7" s="1"/>
  <c r="Z5" i="7" s="1"/>
  <c r="W4" i="7"/>
  <c r="X4" i="7" s="1"/>
  <c r="Z4" i="7" s="1"/>
  <c r="W11" i="6"/>
  <c r="X11" i="6" s="1"/>
  <c r="W12" i="6"/>
  <c r="X12" i="6" s="1"/>
  <c r="W13" i="6"/>
  <c r="X13" i="6" s="1"/>
  <c r="W14" i="6"/>
  <c r="X14" i="6" s="1"/>
  <c r="W10" i="6"/>
  <c r="X10" i="6" s="1"/>
  <c r="U9" i="6"/>
  <c r="V9" i="6" s="1"/>
  <c r="X9" i="6" s="1"/>
  <c r="U8" i="6"/>
  <c r="V8" i="6" s="1"/>
  <c r="X8" i="6" s="1"/>
  <c r="U7" i="6"/>
  <c r="V7" i="6" s="1"/>
  <c r="X7" i="6" s="1"/>
  <c r="U6" i="6"/>
  <c r="V6" i="6" s="1"/>
  <c r="X6" i="6" s="1"/>
  <c r="U5" i="6"/>
  <c r="V5" i="6" s="1"/>
  <c r="X5" i="6" s="1"/>
  <c r="U4" i="6"/>
  <c r="V4" i="6" s="1"/>
  <c r="X4" i="6" s="1"/>
  <c r="V14" i="5"/>
  <c r="V13" i="5"/>
  <c r="V12" i="5"/>
  <c r="V11" i="5"/>
  <c r="V10" i="5"/>
  <c r="S9" i="5"/>
  <c r="T9" i="5" s="1"/>
  <c r="V9" i="5" s="1"/>
  <c r="S8" i="5"/>
  <c r="T8" i="5" s="1"/>
  <c r="V8" i="5" s="1"/>
  <c r="S7" i="5"/>
  <c r="T7" i="5" s="1"/>
  <c r="V7" i="5" s="1"/>
  <c r="S6" i="5"/>
  <c r="T6" i="5" s="1"/>
  <c r="V6" i="5" s="1"/>
  <c r="S5" i="5"/>
  <c r="T5" i="5" s="1"/>
  <c r="V5" i="5" s="1"/>
  <c r="S4" i="5"/>
  <c r="T4" i="5" s="1"/>
  <c r="V4" i="5" s="1"/>
  <c r="O18" i="4"/>
  <c r="T14" i="4"/>
  <c r="T13" i="4"/>
  <c r="T12" i="4"/>
  <c r="T11" i="4"/>
  <c r="T10" i="4"/>
  <c r="Q9" i="4"/>
  <c r="R9" i="4" s="1"/>
  <c r="T9" i="4" s="1"/>
  <c r="Q8" i="4"/>
  <c r="R8" i="4" s="1"/>
  <c r="T8" i="4" s="1"/>
  <c r="Q7" i="4"/>
  <c r="R7" i="4" s="1"/>
  <c r="T7" i="4" s="1"/>
  <c r="Q6" i="4"/>
  <c r="R6" i="4" s="1"/>
  <c r="T6" i="4" s="1"/>
  <c r="Q5" i="4"/>
  <c r="R5" i="4" s="1"/>
  <c r="T5" i="4" s="1"/>
  <c r="Q4" i="4"/>
  <c r="R4" i="4" s="1"/>
  <c r="T4" i="4" s="1"/>
  <c r="AF17" i="10" l="1"/>
  <c r="AD17" i="9"/>
  <c r="Z17" i="7"/>
  <c r="AB17" i="8"/>
  <c r="X17" i="6"/>
  <c r="V17" i="5"/>
  <c r="T17" i="4"/>
  <c r="R11" i="3"/>
  <c r="R12" i="3"/>
  <c r="R13" i="3"/>
  <c r="R14" i="3"/>
  <c r="R10" i="3"/>
  <c r="M18" i="3"/>
  <c r="O9" i="3"/>
  <c r="P9" i="3" s="1"/>
  <c r="R9" i="3" s="1"/>
  <c r="O8" i="3"/>
  <c r="P8" i="3" s="1"/>
  <c r="R8" i="3" s="1"/>
  <c r="O7" i="3"/>
  <c r="P7" i="3" s="1"/>
  <c r="R7" i="3" s="1"/>
  <c r="O6" i="3"/>
  <c r="P6" i="3" s="1"/>
  <c r="R6" i="3" s="1"/>
  <c r="O5" i="3"/>
  <c r="P5" i="3" s="1"/>
  <c r="R5" i="3" s="1"/>
  <c r="O4" i="3"/>
  <c r="P4" i="3" s="1"/>
  <c r="R4" i="3" s="1"/>
  <c r="I17" i="1"/>
  <c r="K18" i="2"/>
  <c r="M9" i="2"/>
  <c r="N9" i="2" s="1"/>
  <c r="P9" i="2" s="1"/>
  <c r="M8" i="2"/>
  <c r="N8" i="2" s="1"/>
  <c r="P8" i="2" s="1"/>
  <c r="M7" i="2"/>
  <c r="N7" i="2" s="1"/>
  <c r="P7" i="2" s="1"/>
  <c r="M6" i="2"/>
  <c r="N6" i="2" s="1"/>
  <c r="P6" i="2" s="1"/>
  <c r="M5" i="2"/>
  <c r="N5" i="2" s="1"/>
  <c r="P5" i="2" s="1"/>
  <c r="M4" i="2"/>
  <c r="N4" i="2" s="1"/>
  <c r="P4" i="2" s="1"/>
  <c r="R17" i="3" l="1"/>
  <c r="P17" i="2"/>
  <c r="K5" i="1"/>
  <c r="L5" i="1" s="1"/>
  <c r="N5" i="1" s="1"/>
  <c r="K6" i="1"/>
  <c r="L6" i="1" s="1"/>
  <c r="N6" i="1" s="1"/>
  <c r="K7" i="1"/>
  <c r="L7" i="1" s="1"/>
  <c r="N7" i="1" s="1"/>
  <c r="K8" i="1"/>
  <c r="L8" i="1" s="1"/>
  <c r="N8" i="1" s="1"/>
  <c r="K9" i="1"/>
  <c r="L9" i="1" s="1"/>
  <c r="N9" i="1" s="1"/>
  <c r="K4" i="1"/>
  <c r="L4" i="1" s="1"/>
  <c r="N4" i="1" s="1"/>
  <c r="N17" i="1" l="1"/>
</calcChain>
</file>

<file path=xl/sharedStrings.xml><?xml version="1.0" encoding="utf-8"?>
<sst xmlns="http://schemas.openxmlformats.org/spreadsheetml/2006/main" count="4939" uniqueCount="628">
  <si>
    <t>NC-E6</t>
  </si>
  <si>
    <t>E4-E2-E0</t>
  </si>
  <si>
    <t>D6-D4-D2</t>
  </si>
  <si>
    <t>D0-C6-C4</t>
  </si>
  <si>
    <t>C2-C0-B6</t>
  </si>
  <si>
    <t>B4-B2-B0</t>
  </si>
  <si>
    <t>NC Open</t>
  </si>
  <si>
    <t>E Open</t>
  </si>
  <si>
    <t>D Open</t>
  </si>
  <si>
    <t>C Open</t>
  </si>
  <si>
    <t>B Open</t>
  </si>
  <si>
    <t>T6</t>
  </si>
  <si>
    <t>match par poule</t>
  </si>
  <si>
    <t xml:space="preserve">Match par tableau </t>
  </si>
  <si>
    <t>Total match</t>
  </si>
  <si>
    <t>09h00</t>
  </si>
  <si>
    <t>09h25</t>
  </si>
  <si>
    <t>09h50</t>
  </si>
  <si>
    <t>10h15</t>
  </si>
  <si>
    <t>10h40</t>
  </si>
  <si>
    <t>11h05</t>
  </si>
  <si>
    <t>11h30</t>
  </si>
  <si>
    <t>11h55</t>
  </si>
  <si>
    <t>12h20</t>
  </si>
  <si>
    <t>12h45</t>
  </si>
  <si>
    <t>13h10</t>
  </si>
  <si>
    <t>13h35</t>
  </si>
  <si>
    <t>14h00</t>
  </si>
  <si>
    <t>14h25</t>
  </si>
  <si>
    <t>14h50</t>
  </si>
  <si>
    <t>15h15</t>
  </si>
  <si>
    <t>15h40</t>
  </si>
  <si>
    <t>16h05</t>
  </si>
  <si>
    <t>16h30</t>
  </si>
  <si>
    <t>16h55</t>
  </si>
  <si>
    <t>17h20</t>
  </si>
  <si>
    <t>17h45</t>
  </si>
  <si>
    <t>18h10</t>
  </si>
  <si>
    <t>18h35</t>
  </si>
  <si>
    <t>19h00</t>
  </si>
  <si>
    <t>19h25</t>
  </si>
  <si>
    <t>19h50</t>
  </si>
  <si>
    <t>T1</t>
  </si>
  <si>
    <t>T2</t>
  </si>
  <si>
    <t>T3</t>
  </si>
  <si>
    <t>T4</t>
  </si>
  <si>
    <t>T5</t>
  </si>
  <si>
    <t>Nbre de joueurs</t>
  </si>
  <si>
    <t>Série</t>
  </si>
  <si>
    <t xml:space="preserve">Nombre de poule </t>
  </si>
  <si>
    <t>E4-E2-E0 P3-M2</t>
  </si>
  <si>
    <t>E4-E2-E0 P4-M2</t>
  </si>
  <si>
    <t>E4-E2-E0 P5-M2</t>
  </si>
  <si>
    <t>D0-C6-C4 finale</t>
  </si>
  <si>
    <t>E4-E2-E0 P6-M2</t>
  </si>
  <si>
    <t>E4-E2-E0 P7-M2</t>
  </si>
  <si>
    <t>E4-E2-E0 P1-M3</t>
  </si>
  <si>
    <t>C2-C0-B6 P1-M1</t>
  </si>
  <si>
    <t>C2-C0-B6 P2-M1</t>
  </si>
  <si>
    <t>C2-C0-B6 P3-M1</t>
  </si>
  <si>
    <t>E4-E2-E0 P2-M3</t>
  </si>
  <si>
    <t>E4-E2-E0 P3-M3</t>
  </si>
  <si>
    <t>E4-E2-E0 P4-M3</t>
  </si>
  <si>
    <t>C2-C0-B6 P4-M1</t>
  </si>
  <si>
    <t>C2-C0-B6 P5-M1</t>
  </si>
  <si>
    <t>C2-C0-B6 P6-M1</t>
  </si>
  <si>
    <t>E4-E2-E0 P5-M3</t>
  </si>
  <si>
    <t>E4-E2-E0 P6-M3</t>
  </si>
  <si>
    <t>E4-E2-E0 P7-M3</t>
  </si>
  <si>
    <t>C2-C0-B6 P7-M1</t>
  </si>
  <si>
    <t>C2-C0-B6 P1-M2</t>
  </si>
  <si>
    <t>C2-C0-B6 P2-M2</t>
  </si>
  <si>
    <t>E4-E2-E0 1/4 1</t>
  </si>
  <si>
    <t>E4-E2-E0 1/4 2</t>
  </si>
  <si>
    <t>E4-E2-E0 1/4 3</t>
  </si>
  <si>
    <t>C2-C0-B6 P3-M2</t>
  </si>
  <si>
    <t>C2-C0-B6 P4-M2</t>
  </si>
  <si>
    <t>C2-C0-B6 P5-M2</t>
  </si>
  <si>
    <t>E4-E2-E0 1/2 1</t>
  </si>
  <si>
    <t>E4-E2-E0 1/2 2</t>
  </si>
  <si>
    <t>C2-C0-B6 P6-M2</t>
  </si>
  <si>
    <t>C2-C0-B6 P7-M2</t>
  </si>
  <si>
    <t>C2-C0-B6 P1-M3</t>
  </si>
  <si>
    <t>E4-E2-E0 finale</t>
  </si>
  <si>
    <t>C2-C0-B6 P2-M3</t>
  </si>
  <si>
    <t>C2-C0-B6 P3-M3</t>
  </si>
  <si>
    <t>C2-C0-B6 P4-M3</t>
  </si>
  <si>
    <t>D6-D4-D2 P1-M1</t>
  </si>
  <si>
    <t>D6-D4-D2 P2-M1</t>
  </si>
  <si>
    <t>D6-D4-D2 P3-M1</t>
  </si>
  <si>
    <t>C2-C0-B6 P5-M3</t>
  </si>
  <si>
    <t>C2-C0-B6 P6-M3</t>
  </si>
  <si>
    <t>C2-C0-B6 P7-M3</t>
  </si>
  <si>
    <t>D6-D4-D2 P4-M1</t>
  </si>
  <si>
    <t>D6-D4-D2 P5-M1</t>
  </si>
  <si>
    <t>D6-D4-D2 P6-M1</t>
  </si>
  <si>
    <t>C2-C0-B6 1/4 1</t>
  </si>
  <si>
    <t>C2-C0-B6 1/4 2</t>
  </si>
  <si>
    <t>C2-C0-B6 1/4 3</t>
  </si>
  <si>
    <t>D6-D4-D2 P7-M1</t>
  </si>
  <si>
    <t>D6-D4-D2 P1-M2</t>
  </si>
  <si>
    <t>D6-D4-D2 P2-M2</t>
  </si>
  <si>
    <t>C2-C0-B6 1/2 1</t>
  </si>
  <si>
    <t>C2-C0-B6 1/2 2</t>
  </si>
  <si>
    <t>D6-D4-D2 P3-M2</t>
  </si>
  <si>
    <t>D6-D4-D2 P4-M2</t>
  </si>
  <si>
    <t>D6-D4-D2 P5-M2</t>
  </si>
  <si>
    <t>C2-C0-B6 finale</t>
  </si>
  <si>
    <t>D6-D4-D2 P6-M2</t>
  </si>
  <si>
    <t>D6-D4-D2 P7-M2</t>
  </si>
  <si>
    <t>D6-D4-D2 P1-M3</t>
  </si>
  <si>
    <t>B4-B2-B0 P1-M1</t>
  </si>
  <si>
    <t>B4-B2-B0 P2-M1</t>
  </si>
  <si>
    <t>B4-B2-B0 P3-M1</t>
  </si>
  <si>
    <t>D6-D4-D2 P2-M3</t>
  </si>
  <si>
    <t>D6-D4-D2 P3-M3</t>
  </si>
  <si>
    <t>D6-D4-D2 P4-M3</t>
  </si>
  <si>
    <t>B4-B2-B0 P4-M1</t>
  </si>
  <si>
    <t>B4-B2-B0 P1-M2</t>
  </si>
  <si>
    <t>B4-B2-B0 P2-M2</t>
  </si>
  <si>
    <t>D6-D4-D2 P5-M3</t>
  </si>
  <si>
    <t>D6-D4-D2 P6-M3</t>
  </si>
  <si>
    <t>D6-D4-D2 P7-M3</t>
  </si>
  <si>
    <t>B4-B2-B0 P3-M2</t>
  </si>
  <si>
    <t>B4-B2-B0 P4-M2</t>
  </si>
  <si>
    <t>B4-B2-B0 P1-M3</t>
  </si>
  <si>
    <t>D6-D4-D2 1/4 1</t>
  </si>
  <si>
    <t>D6-D4-D2 1/4 2</t>
  </si>
  <si>
    <t>D6-D4-D2 1/4 3</t>
  </si>
  <si>
    <t>B4-B2-B0 P2-M3</t>
  </si>
  <si>
    <t>B4-B2-B0 P3-M3</t>
  </si>
  <si>
    <t>B4-B2-B0 P4-M3</t>
  </si>
  <si>
    <t>D6-D4-D2 1/2 1</t>
  </si>
  <si>
    <t>D6-D4-D2 1/2 2</t>
  </si>
  <si>
    <t>B4-B2-B0 1/2 1</t>
  </si>
  <si>
    <t>B4-B2-B0 1/2 2</t>
  </si>
  <si>
    <t>D6-D4-D2 finale</t>
  </si>
  <si>
    <t>B4-B2-B0 finale</t>
  </si>
  <si>
    <t>réserve / retard</t>
  </si>
  <si>
    <t>Heure</t>
  </si>
  <si>
    <t>NC-E6 P1-M1</t>
  </si>
  <si>
    <t>NC-E6 P2-M1</t>
  </si>
  <si>
    <t>NC-E6 P3-M1</t>
  </si>
  <si>
    <t>D0-C6-C4 P1-M1</t>
  </si>
  <si>
    <t>D0-C6-C4 P2-M1</t>
  </si>
  <si>
    <t>D0-C6-C4 P3-M1</t>
  </si>
  <si>
    <t>NC-E6 P4-M1</t>
  </si>
  <si>
    <t>NC-E6 P1-M2</t>
  </si>
  <si>
    <t>NC-E6 P2-M2</t>
  </si>
  <si>
    <t>D0-C6-C4 P4-M1</t>
  </si>
  <si>
    <t>D0-C6-C4 P5-M1</t>
  </si>
  <si>
    <t>D0-C6-C4 P6-M1</t>
  </si>
  <si>
    <t>NC-E6 P3-M2</t>
  </si>
  <si>
    <t>NC-E6 P4-M2</t>
  </si>
  <si>
    <t>NC-E6 P1-M3</t>
  </si>
  <si>
    <t>D0-C6-C4 P7-M1</t>
  </si>
  <si>
    <t>D0-C6-C4 P1-M2</t>
  </si>
  <si>
    <t>D0-C6-C4 P2-M2</t>
  </si>
  <si>
    <t>NC-E6 P2-M3</t>
  </si>
  <si>
    <t>NC-E6 P3-M3</t>
  </si>
  <si>
    <t>NC-E6 P4-M3</t>
  </si>
  <si>
    <t>D0-C6-C4 P3-M2</t>
  </si>
  <si>
    <t>D0-C6-C4 P4-M2</t>
  </si>
  <si>
    <t>D0-C6-C4 P5-M2</t>
  </si>
  <si>
    <t>NC-E6 1/2 1</t>
  </si>
  <si>
    <t>NC-E6 1/2 2</t>
  </si>
  <si>
    <t>D0-C6-C4 P6-M2</t>
  </si>
  <si>
    <t>D0-C6-C4 P7-M2</t>
  </si>
  <si>
    <t>D0-C6-C4 P1-M3</t>
  </si>
  <si>
    <t>NC-E6 finale</t>
  </si>
  <si>
    <t>D0-C6-C4 P2-M3</t>
  </si>
  <si>
    <t>D0-C6-C4 P3-M3</t>
  </si>
  <si>
    <t>D0-C6-C4 P4-M3</t>
  </si>
  <si>
    <t>E4-E2-E0 P1-M1</t>
  </si>
  <si>
    <t>E4-E2-E0 P2-M1</t>
  </si>
  <si>
    <t>E4-E2-E0 P3-M1</t>
  </si>
  <si>
    <t>D0-C6-C4 P5-M3</t>
  </si>
  <si>
    <t>D0-C6-C4 P6-M3</t>
  </si>
  <si>
    <t>D0-C6-C4 P7-M3</t>
  </si>
  <si>
    <t>E4-E2-E0 P4-M1</t>
  </si>
  <si>
    <t>E4-E2-E0 P5-M1</t>
  </si>
  <si>
    <t>E4-E2-E0 P6-M1</t>
  </si>
  <si>
    <t>D0-C6-C4 1/4 1</t>
  </si>
  <si>
    <t>D0-C6-C4 1/4 2</t>
  </si>
  <si>
    <t>D0-C6-C4 1/4 3</t>
  </si>
  <si>
    <t>E4-E2-E0 P7-M1</t>
  </si>
  <si>
    <t>E4-E2-E0 P1-M2</t>
  </si>
  <si>
    <t>E4-E2-E0 P2-M2</t>
  </si>
  <si>
    <t>D0-C6-C4 1/2 1</t>
  </si>
  <si>
    <t>D0-C6-C4 1/2 2</t>
  </si>
  <si>
    <t>Non applicable</t>
  </si>
  <si>
    <t>Nombre d'inscription</t>
  </si>
  <si>
    <t>T7</t>
  </si>
  <si>
    <t>T8</t>
  </si>
  <si>
    <t>NC-E6 P5-M1</t>
  </si>
  <si>
    <t>NC-E6 P5-M2</t>
  </si>
  <si>
    <t>NC-E6 P5-M3</t>
  </si>
  <si>
    <t>D0-C6-C4 P8-M1</t>
  </si>
  <si>
    <t>réserve</t>
  </si>
  <si>
    <t>D0-C6-C4 P8-M2</t>
  </si>
  <si>
    <t>NC-E6 1⁄2 1</t>
  </si>
  <si>
    <t>NC-E6 1⁄2 2</t>
  </si>
  <si>
    <t>D0-C6-C4 P8-M3</t>
  </si>
  <si>
    <t>D0-C6-C4 1⁄4 1</t>
  </si>
  <si>
    <t>D0-C6-C4 1⁄4 2</t>
  </si>
  <si>
    <t>D0-C6-C4 1⁄4 3</t>
  </si>
  <si>
    <t>D0-C6-C4 1⁄4 4</t>
  </si>
  <si>
    <t>D0-C6-C4 1⁄2 1</t>
  </si>
  <si>
    <t>D0-C6-C4 1⁄2 2</t>
  </si>
  <si>
    <t>E4-E2-E0 P8-M1</t>
  </si>
  <si>
    <t>E4-E2-E0 P8-M2</t>
  </si>
  <si>
    <t>C2-C0-B6 P8-M1</t>
  </si>
  <si>
    <t>E4-E2-E0 P8-M3</t>
  </si>
  <si>
    <t>C2-C0-B6 P8-M2</t>
  </si>
  <si>
    <t>E4-E2-E0 1⁄4 1</t>
  </si>
  <si>
    <t>E4-E2-E0 1⁄4 2</t>
  </si>
  <si>
    <t>E4-E2-E0 1⁄4 3</t>
  </si>
  <si>
    <t>E4-E2-E0 1⁄4 4</t>
  </si>
  <si>
    <t>E4-E2-E0 1⁄2 1</t>
  </si>
  <si>
    <t>E4-E2-E0 1⁄2 2</t>
  </si>
  <si>
    <t>C2-C0-B6 P8-M3</t>
  </si>
  <si>
    <t>C2-C0-B6 1⁄4 1</t>
  </si>
  <si>
    <t>C2-C0-B6 1⁄4 2</t>
  </si>
  <si>
    <t>C2-C0-B6 1⁄4 3</t>
  </si>
  <si>
    <t>C2-C0-B6 1⁄4 4</t>
  </si>
  <si>
    <t>C2-C0-B6 1⁄2 1</t>
  </si>
  <si>
    <t>C2-C0-B6 1⁄2 2</t>
  </si>
  <si>
    <t>D6-D4-D2 P8-M1</t>
  </si>
  <si>
    <t>D6-D4-D2 P8-M2</t>
  </si>
  <si>
    <t>B4-B2-B0 P5-M1</t>
  </si>
  <si>
    <t>B4-B2-B0 P5-M2</t>
  </si>
  <si>
    <t>D6-D4-D2 P8-M3</t>
  </si>
  <si>
    <t>B4-B2-B0 P5-M3</t>
  </si>
  <si>
    <t>D6-D4-D2 1⁄4 1</t>
  </si>
  <si>
    <t>D6-D4-D2 1⁄4 2</t>
  </si>
  <si>
    <t>D6-D4-D2 1⁄4 3</t>
  </si>
  <si>
    <t>D6-D4-D2 1⁄4 4</t>
  </si>
  <si>
    <t>D6-D4-D2 1⁄2 1</t>
  </si>
  <si>
    <t>D6-D4-D2 1⁄2 2</t>
  </si>
  <si>
    <t>B4-B2-B0 1⁄2 1</t>
  </si>
  <si>
    <t>B4-B2-B0 1⁄2 2</t>
  </si>
  <si>
    <t>NC-E6 1⁄4</t>
  </si>
  <si>
    <t>B4-B2-B0 / 1⁄4</t>
  </si>
  <si>
    <t>T9</t>
  </si>
  <si>
    <t>T10</t>
  </si>
  <si>
    <t>D0-C6-C4 1/4 4</t>
  </si>
  <si>
    <t>E4-E2-E0 1/4 4</t>
  </si>
  <si>
    <t>C2-C0-B6 1/4 4</t>
  </si>
  <si>
    <t>D6-D4-D2 1/4 4</t>
  </si>
  <si>
    <t>NC Open 1/8 1</t>
  </si>
  <si>
    <t>NC Open 1/8 2</t>
  </si>
  <si>
    <t>NC Open 1/8 3</t>
  </si>
  <si>
    <t>NC Open 1/8 4</t>
  </si>
  <si>
    <t>NC Open 1/8 5</t>
  </si>
  <si>
    <t>NC Open 1/8 6</t>
  </si>
  <si>
    <t>NC Open 1/8 7</t>
  </si>
  <si>
    <t>E Open 1/16 1</t>
  </si>
  <si>
    <t>NC Open 1/4 1</t>
  </si>
  <si>
    <t>NC Open 1/4 2</t>
  </si>
  <si>
    <t>NC Open 1/4 3</t>
  </si>
  <si>
    <t>NC Open 1/4 4</t>
  </si>
  <si>
    <t>NC Open 1/2 1</t>
  </si>
  <si>
    <t>NC Open 1/2 2</t>
  </si>
  <si>
    <t>E Open 1/16 2</t>
  </si>
  <si>
    <t>E Open 1/16 3</t>
  </si>
  <si>
    <t>E Open 1/16 4</t>
  </si>
  <si>
    <t>E Open 1/16 5</t>
  </si>
  <si>
    <t>E Open 1/16 6</t>
  </si>
  <si>
    <t>E Open 1/16 7</t>
  </si>
  <si>
    <t>E Open 1/16 8</t>
  </si>
  <si>
    <t>NC Open finale</t>
  </si>
  <si>
    <t>E Open 1/8 1</t>
  </si>
  <si>
    <t>E Open 1/8 2</t>
  </si>
  <si>
    <t>E Open 1/8 3</t>
  </si>
  <si>
    <t>E Open 1/8 4</t>
  </si>
  <si>
    <t>E Open 1/8 5</t>
  </si>
  <si>
    <t>E Open 1/8 6</t>
  </si>
  <si>
    <t>E Open 1/8 7</t>
  </si>
  <si>
    <t>E Open 1/8 8</t>
  </si>
  <si>
    <t>D Open 1/16 1</t>
  </si>
  <si>
    <t>D Open 1/16 2</t>
  </si>
  <si>
    <t>D Open 1/16 3</t>
  </si>
  <si>
    <t>D Open 1/16 4</t>
  </si>
  <si>
    <t>D Open 1/16 5</t>
  </si>
  <si>
    <t>D Open 1/16 6</t>
  </si>
  <si>
    <t>D Open 1/16 7</t>
  </si>
  <si>
    <t>D Open 1/16 8</t>
  </si>
  <si>
    <t>E Open 1/4 1</t>
  </si>
  <si>
    <t>E Open 1/4 2</t>
  </si>
  <si>
    <t>E Open 1/4 3</t>
  </si>
  <si>
    <t>E Open 1/4 4</t>
  </si>
  <si>
    <t>D Open 1/8 1</t>
  </si>
  <si>
    <t>D Open 1/8 2</t>
  </si>
  <si>
    <t>D Open 1/8 3</t>
  </si>
  <si>
    <t>D Open 1/8 4</t>
  </si>
  <si>
    <t>D Open 1/8 5</t>
  </si>
  <si>
    <t>D Open 1/8 6</t>
  </si>
  <si>
    <t>E Open 1/2 1</t>
  </si>
  <si>
    <t>E Open 1/2 2</t>
  </si>
  <si>
    <t>D Open 1/8 7</t>
  </si>
  <si>
    <t>D Open 1/8 8</t>
  </si>
  <si>
    <t>C Open 1/16 1</t>
  </si>
  <si>
    <t>C Open 1/16 2</t>
  </si>
  <si>
    <t>C Open 1/16 3</t>
  </si>
  <si>
    <t>C Open 1/16 4</t>
  </si>
  <si>
    <t>C Open 1/16 5</t>
  </si>
  <si>
    <t>C Open 1/16 6</t>
  </si>
  <si>
    <t>E Open finale</t>
  </si>
  <si>
    <t>D Open 1/4 1</t>
  </si>
  <si>
    <t>D Open 1/4 2</t>
  </si>
  <si>
    <t>D Open 1/4 3</t>
  </si>
  <si>
    <t>D Open 1/4 4</t>
  </si>
  <si>
    <t>C Open 1/16 7</t>
  </si>
  <si>
    <t>C Open 1/16 8</t>
  </si>
  <si>
    <t>B Open 1/8 1</t>
  </si>
  <si>
    <t>B Open 1/8 2</t>
  </si>
  <si>
    <t>B Open 1/8 3</t>
  </si>
  <si>
    <t>D Open 1/2 1</t>
  </si>
  <si>
    <t>D Open 1/2 2</t>
  </si>
  <si>
    <t>C Open 1/8 1</t>
  </si>
  <si>
    <t>C Open 1/8 2</t>
  </si>
  <si>
    <t>C Open 1/8 3</t>
  </si>
  <si>
    <t>C Open 1/8 4</t>
  </si>
  <si>
    <t>C Open 1/8 5</t>
  </si>
  <si>
    <t>C Open 1/8 6</t>
  </si>
  <si>
    <t>C Open 1/8 7</t>
  </si>
  <si>
    <t>C Open 1/8 8</t>
  </si>
  <si>
    <t>D Open finale</t>
  </si>
  <si>
    <t>C Open 1/4 1</t>
  </si>
  <si>
    <t>C Open 1/4 2</t>
  </si>
  <si>
    <t>C Open 1/4 3</t>
  </si>
  <si>
    <t>C Open 1/4 4</t>
  </si>
  <si>
    <t>B Open 1/8 4</t>
  </si>
  <si>
    <t>B Open 1/8 5</t>
  </si>
  <si>
    <t>B Open 1/8 6</t>
  </si>
  <si>
    <t>B Open 1/8 7</t>
  </si>
  <si>
    <t>C Open 1/2 1</t>
  </si>
  <si>
    <t>C Open 1/2 2</t>
  </si>
  <si>
    <t>B Open 1/4 1</t>
  </si>
  <si>
    <t>B Open 1/4 2</t>
  </si>
  <si>
    <t>B Open 1/4 3</t>
  </si>
  <si>
    <t>B Open 1/4 4</t>
  </si>
  <si>
    <t>C Open finale</t>
  </si>
  <si>
    <t>B Open 1/2 1</t>
  </si>
  <si>
    <t>B Open 1/2 2</t>
  </si>
  <si>
    <t>20h15</t>
  </si>
  <si>
    <t>B Open finale</t>
  </si>
  <si>
    <t>20h40</t>
  </si>
  <si>
    <t>21h05</t>
  </si>
  <si>
    <t>NC-E6 P6-M1</t>
  </si>
  <si>
    <t>D6-D4-D2 P9-M1</t>
  </si>
  <si>
    <t>D6-D4-D2 P10-M1</t>
  </si>
  <si>
    <t>D6-D4-D2 P11-M1</t>
  </si>
  <si>
    <t>D6-D4-D2 P12-M1</t>
  </si>
  <si>
    <t>C2-C0-B6 P9-M1</t>
  </si>
  <si>
    <t>C2-C0-B6 P10-M1</t>
  </si>
  <si>
    <t>C2-C0-B6 P11-M1</t>
  </si>
  <si>
    <t>C2-C0-B6 P12-M1</t>
  </si>
  <si>
    <t>NC-E6 P6-M2</t>
  </si>
  <si>
    <t>D6-D4-D2 P9-M2</t>
  </si>
  <si>
    <t>D6-D4-D2 P10-M2</t>
  </si>
  <si>
    <t>D6-D4-D2 P11-M2</t>
  </si>
  <si>
    <t>D6-D4-D2 P12-M2</t>
  </si>
  <si>
    <t>C2-C0-B6 P9-M2</t>
  </si>
  <si>
    <t>C2-C0-B6 P10-M2</t>
  </si>
  <si>
    <t>C2-C0-B6 P11-M2</t>
  </si>
  <si>
    <t>C2-C0-B6 P12-M2</t>
  </si>
  <si>
    <t>NC-E6 P6-M3</t>
  </si>
  <si>
    <t>D6-D4-D2 P9-M3</t>
  </si>
  <si>
    <t>D6-D4-D2 P10-M3</t>
  </si>
  <si>
    <t>D6-D4-D2 P11-M3</t>
  </si>
  <si>
    <t>D6-D4-D2 P12-M3</t>
  </si>
  <si>
    <t>C2-C0-B6 P9-M3</t>
  </si>
  <si>
    <t>C2-C0-B6 P10-M3</t>
  </si>
  <si>
    <t>C2-C0-B6 P11-M3</t>
  </si>
  <si>
    <t>C2-C0-B6 P12-M3</t>
  </si>
  <si>
    <t>NC-E6 barrage 1</t>
  </si>
  <si>
    <t>NC-E6 barrage 2</t>
  </si>
  <si>
    <t>D6-D4-D2 barrage 1</t>
  </si>
  <si>
    <t>D6-D4-D2 barrage 2</t>
  </si>
  <si>
    <t>D6-D4-D2 barrage 3</t>
  </si>
  <si>
    <t>D6-D4-D2 barrage 4</t>
  </si>
  <si>
    <t>C2-C0-B6 barrage 1</t>
  </si>
  <si>
    <t>C2-C0-B6 barrage 2</t>
  </si>
  <si>
    <t>C2-C0-B6 barrage 3</t>
  </si>
  <si>
    <t>C2-C0-B6 barrage 4</t>
  </si>
  <si>
    <t>E4-E2-E0 P9-M1</t>
  </si>
  <si>
    <t>E4-E2-E0 P10-M1</t>
  </si>
  <si>
    <t>E4-E2-E0 P11-M1</t>
  </si>
  <si>
    <t>E4-E2-E0 P12-M1</t>
  </si>
  <si>
    <t>D0-C6-C4 P9-M1</t>
  </si>
  <si>
    <t>D0-C6-C4 P10-M1</t>
  </si>
  <si>
    <t>D0-C6-C4 P11-M1</t>
  </si>
  <si>
    <t>D0-C6-C4 P12-M1</t>
  </si>
  <si>
    <t>B4-B2-B0 P6-M1</t>
  </si>
  <si>
    <t>E4-E2-E0 P9-M2</t>
  </si>
  <si>
    <t>E4-E2-E0 P10-M2</t>
  </si>
  <si>
    <t>E4-E2-E0 P11-M2</t>
  </si>
  <si>
    <t>E4-E2-E0 P12-M2</t>
  </si>
  <si>
    <t>D0-C6-C4 P9-M2</t>
  </si>
  <si>
    <t>D0-C6-C4 P10-M2</t>
  </si>
  <si>
    <t>D0-C6-C4 P11-M2</t>
  </si>
  <si>
    <t>D0-C6-C4 P12-M2</t>
  </si>
  <si>
    <t>B4-B2-B0 P6-M2</t>
  </si>
  <si>
    <t>E4-E2-E0 P9-M3</t>
  </si>
  <si>
    <t>E4-E2-E0 P10-M3</t>
  </si>
  <si>
    <t>E4-E2-E0 P11-M3</t>
  </si>
  <si>
    <t>E4-E2-E0 P12-M3</t>
  </si>
  <si>
    <t>D0-C6-C4 P9-M3</t>
  </si>
  <si>
    <t>D0-C6-C4 P10-M3</t>
  </si>
  <si>
    <t>D0-C6-C4 P11-M3</t>
  </si>
  <si>
    <t>D0-C6-C4 P12-M3</t>
  </si>
  <si>
    <t>B4-B2-B0 P6-M3</t>
  </si>
  <si>
    <t>E4-E2-E0 barrage 1</t>
  </si>
  <si>
    <t>E4-E2-E0 barrage 2</t>
  </si>
  <si>
    <t>E4-E2-E0 barrage 3</t>
  </si>
  <si>
    <t>E4-E2-E0 barrage 4</t>
  </si>
  <si>
    <t>D0-C6-C4 barrage 1</t>
  </si>
  <si>
    <t>D0-C6-C4 barrage 2</t>
  </si>
  <si>
    <t>D0-C6-C4 barrage 3</t>
  </si>
  <si>
    <t>D0-C6-C4 barrage 4</t>
  </si>
  <si>
    <t>B4-B2-B0 barrage 1</t>
  </si>
  <si>
    <t>B4-B2-B0 barrage 2</t>
  </si>
  <si>
    <t>T11</t>
  </si>
  <si>
    <t>T12</t>
  </si>
  <si>
    <t>NC-E6 P7-M1</t>
  </si>
  <si>
    <t>NC-E6 P8-M1</t>
  </si>
  <si>
    <t>NC-E6 P7-M2</t>
  </si>
  <si>
    <t>NC-E6 P8-M2</t>
  </si>
  <si>
    <t>NC-E6 P7-M3</t>
  </si>
  <si>
    <t>NC-E6 P8-M3</t>
  </si>
  <si>
    <t>NC-E6 1/4 1</t>
  </si>
  <si>
    <t>NC-E6 1/4 2</t>
  </si>
  <si>
    <t>NC-E6 1/4 3</t>
  </si>
  <si>
    <t>NC-E6 1/4 4</t>
  </si>
  <si>
    <t>B4-B2-B0 P7-M1</t>
  </si>
  <si>
    <t>B4-B2-B0 P8-M1</t>
  </si>
  <si>
    <t>B4-B2-B0 P7-M2</t>
  </si>
  <si>
    <t>B4-B2-B0 P8-M2</t>
  </si>
  <si>
    <t>B4-B2-B0 P7-M3</t>
  </si>
  <si>
    <t>B4-B2-B0 P8-M3</t>
  </si>
  <si>
    <t>B4-B2-B0 1/4 1</t>
  </si>
  <si>
    <t>B4-B2-B0 1/4 2</t>
  </si>
  <si>
    <t>B4-B2-B0 1/4 3</t>
  </si>
  <si>
    <t>B4-B2-B0 1/4 4</t>
  </si>
  <si>
    <t>T13</t>
  </si>
  <si>
    <t>T14</t>
  </si>
  <si>
    <t>21h30</t>
  </si>
  <si>
    <t>T15</t>
  </si>
  <si>
    <t>T16</t>
  </si>
  <si>
    <t>T17</t>
  </si>
  <si>
    <t>T18</t>
  </si>
  <si>
    <t>D6-D4-D2 P13-M1</t>
  </si>
  <si>
    <t>D6-D4-D2 P14-M1</t>
  </si>
  <si>
    <t>D6-D4-D2 P15-M1</t>
  </si>
  <si>
    <t>D6-D4-D2 P16-M1</t>
  </si>
  <si>
    <t>C2-C0-B6 P13-M1</t>
  </si>
  <si>
    <t>C2-C0-B6 P14-M1</t>
  </si>
  <si>
    <t>C2-C0-B6 P15-M1</t>
  </si>
  <si>
    <t>C2-C0-B6 P16-M1</t>
  </si>
  <si>
    <t>D6-D4-D2 P13-M2</t>
  </si>
  <si>
    <t>D6-D4-D2 P14-M2</t>
  </si>
  <si>
    <t>C2-C0-B6 P13-M2</t>
  </si>
  <si>
    <t>C2-C0-B6 P14-M2</t>
  </si>
  <si>
    <t>D6-D4-D2 P15-M2</t>
  </si>
  <si>
    <t>D6-D4-D2 P16-M2</t>
  </si>
  <si>
    <t>C2-C0-B6 P15-M2</t>
  </si>
  <si>
    <t>C2-C0-B6 P16-M2</t>
  </si>
  <si>
    <t>D6-D4-D2 P13-M3</t>
  </si>
  <si>
    <t>D6-D4-D2 P14-M3</t>
  </si>
  <si>
    <t>D6-D4-D2 P15-M3</t>
  </si>
  <si>
    <t>D6-D4-D2 P16-M3</t>
  </si>
  <si>
    <t>C2-C0-B6 P13-M3</t>
  </si>
  <si>
    <t>C2-C0-B6 P14-M3</t>
  </si>
  <si>
    <t>C2-C0-B6 P15-M3</t>
  </si>
  <si>
    <t>C2-C0-B6 P16-M3</t>
  </si>
  <si>
    <t>D6-D4-D2 1/8 1</t>
  </si>
  <si>
    <t>D6-D4-D2 1/8 2</t>
  </si>
  <si>
    <t>D6-D4-D2 1/8 3</t>
  </si>
  <si>
    <t>D6-D4-D2 1/8 4</t>
  </si>
  <si>
    <t>D6-D4-D2 1/8 5</t>
  </si>
  <si>
    <t>D6-D4-D2 1/8 6</t>
  </si>
  <si>
    <t>C2-C0-B6 1/8 1</t>
  </si>
  <si>
    <t>C2-C0-B6 1/8 2</t>
  </si>
  <si>
    <t>C2-C0-B6 1/8 3</t>
  </si>
  <si>
    <t>C2-C0-B6 1/8 4</t>
  </si>
  <si>
    <t>C2-C0-B6 1/8 5</t>
  </si>
  <si>
    <t>C2-C0-B6 1/8 6</t>
  </si>
  <si>
    <t>D6-D4-D2 1/8 7</t>
  </si>
  <si>
    <t>D6-D4-D2 1/8 8</t>
  </si>
  <si>
    <t>C2-C0-B6 1/8 7</t>
  </si>
  <si>
    <t>C2-C0-B6 1/8 8</t>
  </si>
  <si>
    <t>E4-E2-E0 P13-M1</t>
  </si>
  <si>
    <t>E4-E2-E0 P14-M1</t>
  </si>
  <si>
    <t>E4-E2-E0 P15-M1</t>
  </si>
  <si>
    <t>E4-E2-E0 P16-M1</t>
  </si>
  <si>
    <t>D0-C6-C4 P13-M1</t>
  </si>
  <si>
    <t>D0-C6-C4 P14-M1</t>
  </si>
  <si>
    <t>D0-C6-C4 P15-M1</t>
  </si>
  <si>
    <t>D0-C6-C4 P16-M1</t>
  </si>
  <si>
    <t>E4-E2-E0 P13-M2</t>
  </si>
  <si>
    <t>E4-E2-E0 P14-M2</t>
  </si>
  <si>
    <t>D0-C6-C4 P13-M2</t>
  </si>
  <si>
    <t>D0-C6-C4 P14-M2</t>
  </si>
  <si>
    <t>E4-E2-E0 P15-M2</t>
  </si>
  <si>
    <t>E4-E2-E0 P16-M2</t>
  </si>
  <si>
    <t>D0-C6-C4 P15-M2</t>
  </si>
  <si>
    <t>D0-C6-C4 P16-M2</t>
  </si>
  <si>
    <t>E4-E2-E0 P13-M3</t>
  </si>
  <si>
    <t>E4-E2-E0 P14-M3</t>
  </si>
  <si>
    <t>E4-E2-E0 P15-M3</t>
  </si>
  <si>
    <t>E4-E2-E0 P16-M3</t>
  </si>
  <si>
    <t>D0-C6-C4 P13-M3</t>
  </si>
  <si>
    <t>D0-C6-C4 P14-M3</t>
  </si>
  <si>
    <t>D0-C6-C4 P15-M3</t>
  </si>
  <si>
    <t>D0-C6-C4 P16-M3</t>
  </si>
  <si>
    <t>E4-E2-E0 1/8 1</t>
  </si>
  <si>
    <t>E4-E2-E0 1/8 2</t>
  </si>
  <si>
    <t>E4-E2-E0 1/8 3</t>
  </si>
  <si>
    <t>E4-E2-E0 1/8 4</t>
  </si>
  <si>
    <t>E4-E2-E0 1/8 5</t>
  </si>
  <si>
    <t>E4-E2-E0 1/8 6</t>
  </si>
  <si>
    <t>D0-C6-C4 1/8 1</t>
  </si>
  <si>
    <t>D0-C6-C4 1/8 2</t>
  </si>
  <si>
    <t>D0-C6-C4 1/8 3</t>
  </si>
  <si>
    <t>D0-C6-C4 1/8 4</t>
  </si>
  <si>
    <t>D0-C6-C4 1/8 5</t>
  </si>
  <si>
    <t>D0-C6-C4 1/8 6</t>
  </si>
  <si>
    <t>E4-E2-E0 1/8 7</t>
  </si>
  <si>
    <t>E4-E2-E0 1/8 8</t>
  </si>
  <si>
    <t>D0-C6-C4 1/8 7</t>
  </si>
  <si>
    <t>D0-C6-C4 1/8 8</t>
  </si>
  <si>
    <t>T19</t>
  </si>
  <si>
    <t>T20</t>
  </si>
  <si>
    <t>NC Open 1/8 8</t>
  </si>
  <si>
    <t>B Open 1/8 8</t>
  </si>
  <si>
    <t>NC-E6 P9-M1</t>
  </si>
  <si>
    <t>NC-E6 P10-M1</t>
  </si>
  <si>
    <t>D6-D4-D2 P17-M1</t>
  </si>
  <si>
    <t>D6-D4-D2 P18-M1</t>
  </si>
  <si>
    <t>C2-C0-B6 P17-M1</t>
  </si>
  <si>
    <t>C2-C0-B6 P18-M1</t>
  </si>
  <si>
    <t>NC-E6 P9-M2</t>
  </si>
  <si>
    <t>NC-E6 P10-M2</t>
  </si>
  <si>
    <t>D6-D4-D2 P17-M2</t>
  </si>
  <si>
    <t>D6-D4-D2 P18-M2</t>
  </si>
  <si>
    <t>C2-C0-B6 P17-M2</t>
  </si>
  <si>
    <t>C2-C0-B6 P18-M2</t>
  </si>
  <si>
    <t>D6-D4-D2 P17-M3</t>
  </si>
  <si>
    <t>D6-D4-D2 P18-M3</t>
  </si>
  <si>
    <t>C2-C0-B6 P17-M3</t>
  </si>
  <si>
    <t>C2-C0-B6 P18-M3</t>
  </si>
  <si>
    <t>NC-E6 P9-M3</t>
  </si>
  <si>
    <t>NC-E6 P10-M3</t>
  </si>
  <si>
    <t>E4-E2-E0 P17-M1</t>
  </si>
  <si>
    <t>E4-E2-E0 P18-M1</t>
  </si>
  <si>
    <t>D0-C6-C4 P17-M1</t>
  </si>
  <si>
    <t>D0-C6-C4 P18-M1</t>
  </si>
  <si>
    <t>B4-B2-B0 P9-M1</t>
  </si>
  <si>
    <t>B4-B2-B0 P10-M1</t>
  </si>
  <si>
    <t>E4-E2-E0 P17-M2</t>
  </si>
  <si>
    <t>E4-E2-E0 P18-M2</t>
  </si>
  <si>
    <t>D0-C6-C4 P17-M2</t>
  </si>
  <si>
    <t>D0-C6-C4 P18-M2</t>
  </si>
  <si>
    <t>B4-B2-B0 P9-M2</t>
  </si>
  <si>
    <t>B4-B2-B0 P10-M2</t>
  </si>
  <si>
    <t>E4-E2-E0 P17-M3</t>
  </si>
  <si>
    <t>E4-E2-E0 P18-M3</t>
  </si>
  <si>
    <t>D0-C6-C4 P17-M3</t>
  </si>
  <si>
    <t>D0-C6-C4 P18-M3</t>
  </si>
  <si>
    <t>B4-B2-B0 P9-M3</t>
  </si>
  <si>
    <t>B4-B2-B0 P10-M3</t>
  </si>
  <si>
    <t>T21</t>
  </si>
  <si>
    <t>T22</t>
  </si>
  <si>
    <t>NC Open 1/16 1</t>
  </si>
  <si>
    <t>NC Open 1/16 2</t>
  </si>
  <si>
    <t>NC Open 1/16 3</t>
  </si>
  <si>
    <t>NC Open 1/16 4</t>
  </si>
  <si>
    <t>NC Open 1/16 5</t>
  </si>
  <si>
    <t>NC Open 1/16 6</t>
  </si>
  <si>
    <t>NC Open 1/16 7</t>
  </si>
  <si>
    <t>NC Open 1/16 8</t>
  </si>
  <si>
    <t>B Open 1/16 1</t>
  </si>
  <si>
    <t>B Open 1/16 2</t>
  </si>
  <si>
    <t>B Open 1/16 3</t>
  </si>
  <si>
    <t>B Open 1/16 4</t>
  </si>
  <si>
    <t>B Open 1/16 5</t>
  </si>
  <si>
    <t>B Open 1/16 6</t>
  </si>
  <si>
    <t>B Open 1/16 7</t>
  </si>
  <si>
    <t>B Open 1/16 8</t>
  </si>
  <si>
    <t>T23</t>
  </si>
  <si>
    <t>T24</t>
  </si>
  <si>
    <t>NC-E6 P11-M1</t>
  </si>
  <si>
    <t>NC-E6 P12-M1</t>
  </si>
  <si>
    <t>NC-E6 P11-M2</t>
  </si>
  <si>
    <t>NC-E6 P12-M2</t>
  </si>
  <si>
    <t>NC-E6 P11-M3</t>
  </si>
  <si>
    <t>NC-E6 P12-M3</t>
  </si>
  <si>
    <t>NC-E6 barrage 3</t>
  </si>
  <si>
    <t>NC-E6 barrage 4</t>
  </si>
  <si>
    <t>NC Open 1/16 9</t>
  </si>
  <si>
    <t>NC Open 1/16 10</t>
  </si>
  <si>
    <t>NC Open 1/16 11</t>
  </si>
  <si>
    <t>NC Open 1/16 12</t>
  </si>
  <si>
    <t>E Open 1/16 9</t>
  </si>
  <si>
    <t>E Open 1/16 10</t>
  </si>
  <si>
    <t>E Open 1/16 11</t>
  </si>
  <si>
    <t>E Open 1/16 12</t>
  </si>
  <si>
    <t>B Open 1/16 9</t>
  </si>
  <si>
    <t>B Open 1/16 10</t>
  </si>
  <si>
    <t>B Open 1/16 11</t>
  </si>
  <si>
    <t>B Open 1/16 12</t>
  </si>
  <si>
    <t>D Open 1/16 9</t>
  </si>
  <si>
    <t>D Open 1/16 10</t>
  </si>
  <si>
    <t>D Open 1/16 11</t>
  </si>
  <si>
    <t>D Open 1/16 12</t>
  </si>
  <si>
    <t>C Open 1/16 9</t>
  </si>
  <si>
    <t>C Open 1/16 10</t>
  </si>
  <si>
    <t>C Open 1/16 11</t>
  </si>
  <si>
    <t>C Open 1/16 12</t>
  </si>
  <si>
    <t>B4-B2-B0 P11-M1</t>
  </si>
  <si>
    <t>B4-B2-B0 P12-M1</t>
  </si>
  <si>
    <t>B4-B2-B0 P11-M2</t>
  </si>
  <si>
    <t>B4-B2-B0 P12-M2</t>
  </si>
  <si>
    <t>B4-B2-B0 P11-M3</t>
  </si>
  <si>
    <t>B4-B2-B0 P12-M3</t>
  </si>
  <si>
    <t>B4-B2-B0 barrage 3</t>
  </si>
  <si>
    <t>B4-B2-B0 barrage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</si>
</sst>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C33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0" borderId="1" xfId="0" applyBorder="1"/>
    <xf numFmtId="0" fontId="0" fillId="8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19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0" fontId="0" fillId="17" borderId="1" xfId="0" applyFill="1" applyBorder="1" applyAlignment="1">
      <alignment horizontal="center" vertical="center" wrapText="1"/>
    </xf>
    <xf numFmtId="0" fontId="0" fillId="17" borderId="1" xfId="0" applyFill="1" applyBorder="1" applyAlignment="1">
      <alignment horizontal="center" vertical="center"/>
    </xf>
    <xf numFmtId="0" fontId="0" fillId="16" borderId="1" xfId="0" applyFill="1" applyBorder="1" applyAlignment="1">
      <alignment horizontal="center" vertical="center"/>
    </xf>
    <xf numFmtId="0" fontId="0" fillId="22" borderId="1" xfId="0" applyFill="1" applyBorder="1" applyAlignment="1">
      <alignment horizontal="center" vertical="center"/>
    </xf>
    <xf numFmtId="0" fontId="0" fillId="22" borderId="1" xfId="0" applyFill="1" applyBorder="1" applyAlignment="1">
      <alignment horizontal="center"/>
    </xf>
    <xf numFmtId="0" fontId="0" fillId="12" borderId="0" xfId="0" applyFill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 vertical="center"/>
    </xf>
    <xf numFmtId="0" fontId="2" fillId="14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 vertical="center"/>
    </xf>
    <xf numFmtId="0" fontId="2" fillId="18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0" fontId="3" fillId="16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22" borderId="1" xfId="0" applyFont="1" applyFill="1" applyBorder="1" applyAlignment="1">
      <alignment horizontal="center" vertical="center"/>
    </xf>
    <xf numFmtId="0" fontId="3" fillId="22" borderId="1" xfId="0" applyFont="1" applyFill="1" applyBorder="1" applyAlignment="1">
      <alignment horizontal="center"/>
    </xf>
    <xf numFmtId="0" fontId="3" fillId="17" borderId="1" xfId="0" applyFont="1" applyFill="1" applyBorder="1" applyAlignment="1">
      <alignment horizontal="center" vertical="center" wrapText="1"/>
    </xf>
    <xf numFmtId="0" fontId="3" fillId="17" borderId="1" xfId="0" applyFont="1" applyFill="1" applyBorder="1" applyAlignment="1">
      <alignment horizontal="center" vertical="center"/>
    </xf>
    <xf numFmtId="0" fontId="3" fillId="20" borderId="1" xfId="0" applyFont="1" applyFill="1" applyBorder="1" applyAlignment="1">
      <alignment horizontal="center" vertical="center"/>
    </xf>
    <xf numFmtId="0" fontId="3" fillId="19" borderId="1" xfId="0" applyFont="1" applyFill="1" applyBorder="1" applyAlignment="1">
      <alignment horizontal="center" vertical="center"/>
    </xf>
    <xf numFmtId="0" fontId="3" fillId="21" borderId="1" xfId="0" applyFont="1" applyFill="1" applyBorder="1" applyAlignment="1">
      <alignment horizontal="center" vertical="center" wrapText="1"/>
    </xf>
    <xf numFmtId="0" fontId="3" fillId="21" borderId="1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/>
    </xf>
    <xf numFmtId="0" fontId="2" fillId="18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29"/>
  <sheetViews>
    <sheetView workbookViewId="0">
      <selection activeCell="C35" sqref="C35"/>
    </sheetView>
  </sheetViews>
  <sheetFormatPr baseColWidth="10" defaultColWidth="16" defaultRowHeight="13.8"/>
  <cols>
    <col min="1" max="1" width="9.796875" customWidth="1"/>
  </cols>
  <sheetData>
    <row r="2" spans="1:14">
      <c r="A2" s="11" t="s">
        <v>139</v>
      </c>
      <c r="B2" s="11" t="s">
        <v>42</v>
      </c>
      <c r="C2" s="11" t="s">
        <v>43</v>
      </c>
      <c r="D2" s="11" t="s">
        <v>44</v>
      </c>
      <c r="E2" s="11" t="s">
        <v>45</v>
      </c>
      <c r="F2" s="11" t="s">
        <v>46</v>
      </c>
      <c r="G2" s="11" t="s">
        <v>11</v>
      </c>
      <c r="H2" s="2"/>
    </row>
    <row r="3" spans="1:14">
      <c r="A3" s="10" t="s">
        <v>15</v>
      </c>
      <c r="B3" s="12" t="s">
        <v>140</v>
      </c>
      <c r="C3" s="12" t="s">
        <v>141</v>
      </c>
      <c r="D3" s="12" t="s">
        <v>142</v>
      </c>
      <c r="E3" s="13" t="s">
        <v>143</v>
      </c>
      <c r="F3" s="13" t="s">
        <v>144</v>
      </c>
      <c r="G3" s="13" t="s">
        <v>145</v>
      </c>
      <c r="H3" s="1"/>
      <c r="I3" s="3" t="s">
        <v>47</v>
      </c>
      <c r="J3" s="3" t="s">
        <v>48</v>
      </c>
      <c r="K3" s="3" t="s">
        <v>49</v>
      </c>
      <c r="L3" s="3" t="s">
        <v>12</v>
      </c>
      <c r="M3" s="3" t="s">
        <v>13</v>
      </c>
      <c r="N3" s="3" t="s">
        <v>14</v>
      </c>
    </row>
    <row r="4" spans="1:14">
      <c r="A4" s="10" t="s">
        <v>16</v>
      </c>
      <c r="B4" s="12" t="s">
        <v>146</v>
      </c>
      <c r="C4" s="12" t="s">
        <v>147</v>
      </c>
      <c r="D4" s="12" t="s">
        <v>148</v>
      </c>
      <c r="E4" s="13" t="s">
        <v>149</v>
      </c>
      <c r="F4" s="13" t="s">
        <v>150</v>
      </c>
      <c r="G4" s="13" t="s">
        <v>151</v>
      </c>
      <c r="H4" s="1"/>
      <c r="I4" s="3">
        <v>12</v>
      </c>
      <c r="J4" s="4" t="s">
        <v>0</v>
      </c>
      <c r="K4" s="3">
        <f>I4/3</f>
        <v>4</v>
      </c>
      <c r="L4" s="3">
        <f>K4*3</f>
        <v>12</v>
      </c>
      <c r="M4" s="3">
        <v>3</v>
      </c>
      <c r="N4" s="3">
        <f>SUM(L4:M4)</f>
        <v>15</v>
      </c>
    </row>
    <row r="5" spans="1:14">
      <c r="A5" s="10" t="s">
        <v>17</v>
      </c>
      <c r="B5" s="12" t="s">
        <v>152</v>
      </c>
      <c r="C5" s="12" t="s">
        <v>153</v>
      </c>
      <c r="D5" s="12" t="s">
        <v>154</v>
      </c>
      <c r="E5" s="13" t="s">
        <v>155</v>
      </c>
      <c r="F5" s="13" t="s">
        <v>156</v>
      </c>
      <c r="G5" s="13" t="s">
        <v>157</v>
      </c>
      <c r="H5" s="1"/>
      <c r="I5" s="3">
        <v>21</v>
      </c>
      <c r="J5" s="5" t="s">
        <v>1</v>
      </c>
      <c r="K5" s="3">
        <f t="shared" ref="K5:K9" si="0">I5/3</f>
        <v>7</v>
      </c>
      <c r="L5" s="3">
        <f t="shared" ref="L5:L9" si="1">K5*3</f>
        <v>21</v>
      </c>
      <c r="M5" s="3">
        <v>9</v>
      </c>
      <c r="N5" s="3">
        <f t="shared" ref="N5:N9" si="2">SUM(L5:M5)</f>
        <v>30</v>
      </c>
    </row>
    <row r="6" spans="1:14">
      <c r="A6" s="10" t="s">
        <v>18</v>
      </c>
      <c r="B6" s="12" t="s">
        <v>158</v>
      </c>
      <c r="C6" s="12" t="s">
        <v>159</v>
      </c>
      <c r="D6" s="12" t="s">
        <v>160</v>
      </c>
      <c r="E6" s="13" t="s">
        <v>161</v>
      </c>
      <c r="F6" s="13" t="s">
        <v>162</v>
      </c>
      <c r="G6" s="13" t="s">
        <v>163</v>
      </c>
      <c r="H6" s="1"/>
      <c r="I6" s="3">
        <v>21</v>
      </c>
      <c r="J6" s="6" t="s">
        <v>2</v>
      </c>
      <c r="K6" s="3">
        <f t="shared" si="0"/>
        <v>7</v>
      </c>
      <c r="L6" s="3">
        <f t="shared" si="1"/>
        <v>21</v>
      </c>
      <c r="M6" s="3">
        <v>9</v>
      </c>
      <c r="N6" s="3">
        <f t="shared" si="2"/>
        <v>30</v>
      </c>
    </row>
    <row r="7" spans="1:14">
      <c r="A7" s="10" t="s">
        <v>19</v>
      </c>
      <c r="B7" s="12" t="s">
        <v>164</v>
      </c>
      <c r="C7" s="12" t="s">
        <v>165</v>
      </c>
      <c r="D7" s="10"/>
      <c r="E7" s="13" t="s">
        <v>166</v>
      </c>
      <c r="F7" s="13" t="s">
        <v>167</v>
      </c>
      <c r="G7" s="13" t="s">
        <v>168</v>
      </c>
      <c r="H7" s="1"/>
      <c r="I7" s="3">
        <v>21</v>
      </c>
      <c r="J7" s="7" t="s">
        <v>3</v>
      </c>
      <c r="K7" s="3">
        <f t="shared" si="0"/>
        <v>7</v>
      </c>
      <c r="L7" s="3">
        <f t="shared" si="1"/>
        <v>21</v>
      </c>
      <c r="M7" s="3">
        <v>9</v>
      </c>
      <c r="N7" s="3">
        <f t="shared" si="2"/>
        <v>30</v>
      </c>
    </row>
    <row r="8" spans="1:14">
      <c r="A8" s="10" t="s">
        <v>20</v>
      </c>
      <c r="B8" s="12" t="s">
        <v>169</v>
      </c>
      <c r="C8" s="10"/>
      <c r="D8" s="10"/>
      <c r="E8" s="13" t="s">
        <v>170</v>
      </c>
      <c r="F8" s="13" t="s">
        <v>171</v>
      </c>
      <c r="G8" s="13" t="s">
        <v>172</v>
      </c>
      <c r="H8" s="1"/>
      <c r="I8" s="3">
        <v>21</v>
      </c>
      <c r="J8" s="8" t="s">
        <v>4</v>
      </c>
      <c r="K8" s="3">
        <f t="shared" si="0"/>
        <v>7</v>
      </c>
      <c r="L8" s="3">
        <f t="shared" si="1"/>
        <v>21</v>
      </c>
      <c r="M8" s="3">
        <v>9</v>
      </c>
      <c r="N8" s="3">
        <f t="shared" si="2"/>
        <v>30</v>
      </c>
    </row>
    <row r="9" spans="1:14">
      <c r="A9" s="10" t="s">
        <v>21</v>
      </c>
      <c r="B9" s="14" t="s">
        <v>173</v>
      </c>
      <c r="C9" s="14" t="s">
        <v>174</v>
      </c>
      <c r="D9" s="14" t="s">
        <v>175</v>
      </c>
      <c r="E9" s="13" t="s">
        <v>176</v>
      </c>
      <c r="F9" s="13" t="s">
        <v>177</v>
      </c>
      <c r="G9" s="13" t="s">
        <v>178</v>
      </c>
      <c r="H9" s="1"/>
      <c r="I9" s="3">
        <v>12</v>
      </c>
      <c r="J9" s="9" t="s">
        <v>5</v>
      </c>
      <c r="K9" s="3">
        <f t="shared" si="0"/>
        <v>4</v>
      </c>
      <c r="L9" s="3">
        <f t="shared" si="1"/>
        <v>12</v>
      </c>
      <c r="M9" s="3">
        <v>3</v>
      </c>
      <c r="N9" s="3">
        <f t="shared" si="2"/>
        <v>15</v>
      </c>
    </row>
    <row r="10" spans="1:14">
      <c r="A10" s="10" t="s">
        <v>22</v>
      </c>
      <c r="B10" s="14" t="s">
        <v>179</v>
      </c>
      <c r="C10" s="14" t="s">
        <v>180</v>
      </c>
      <c r="D10" s="14" t="s">
        <v>181</v>
      </c>
      <c r="E10" s="13" t="s">
        <v>182</v>
      </c>
      <c r="F10" s="13" t="s">
        <v>183</v>
      </c>
      <c r="G10" s="13" t="s">
        <v>184</v>
      </c>
      <c r="H10" s="1"/>
      <c r="I10" s="10" t="s">
        <v>190</v>
      </c>
      <c r="J10" s="3" t="s">
        <v>6</v>
      </c>
      <c r="K10" s="3">
        <v>0</v>
      </c>
      <c r="L10" s="3">
        <v>0</v>
      </c>
      <c r="M10" s="3">
        <v>0</v>
      </c>
      <c r="N10" s="3">
        <v>0</v>
      </c>
    </row>
    <row r="11" spans="1:14">
      <c r="A11" s="10" t="s">
        <v>23</v>
      </c>
      <c r="B11" s="14" t="s">
        <v>185</v>
      </c>
      <c r="C11" s="14" t="s">
        <v>186</v>
      </c>
      <c r="D11" s="14" t="s">
        <v>187</v>
      </c>
      <c r="E11" s="13" t="s">
        <v>188</v>
      </c>
      <c r="F11" s="13" t="s">
        <v>189</v>
      </c>
      <c r="G11" s="10"/>
      <c r="H11" s="1"/>
      <c r="I11" s="10" t="s">
        <v>190</v>
      </c>
      <c r="J11" s="3" t="s">
        <v>7</v>
      </c>
      <c r="K11" s="3">
        <v>0</v>
      </c>
      <c r="L11" s="3">
        <v>0</v>
      </c>
      <c r="M11" s="3">
        <v>0</v>
      </c>
      <c r="N11" s="3">
        <v>0</v>
      </c>
    </row>
    <row r="12" spans="1:14">
      <c r="A12" s="10" t="s">
        <v>24</v>
      </c>
      <c r="B12" s="14" t="s">
        <v>50</v>
      </c>
      <c r="C12" s="14" t="s">
        <v>51</v>
      </c>
      <c r="D12" s="14" t="s">
        <v>52</v>
      </c>
      <c r="E12" s="13" t="s">
        <v>53</v>
      </c>
      <c r="F12" s="10"/>
      <c r="G12" s="10"/>
      <c r="H12" s="1"/>
      <c r="I12" s="10" t="s">
        <v>190</v>
      </c>
      <c r="J12" s="3" t="s">
        <v>8</v>
      </c>
      <c r="K12" s="3">
        <v>0</v>
      </c>
      <c r="L12" s="3">
        <v>0</v>
      </c>
      <c r="M12" s="3">
        <v>0</v>
      </c>
      <c r="N12" s="3">
        <v>0</v>
      </c>
    </row>
    <row r="13" spans="1:14">
      <c r="A13" s="10" t="s">
        <v>25</v>
      </c>
      <c r="B13" s="14" t="s">
        <v>54</v>
      </c>
      <c r="C13" s="14" t="s">
        <v>55</v>
      </c>
      <c r="D13" s="14" t="s">
        <v>56</v>
      </c>
      <c r="E13" s="15" t="s">
        <v>57</v>
      </c>
      <c r="F13" s="15" t="s">
        <v>58</v>
      </c>
      <c r="G13" s="15" t="s">
        <v>59</v>
      </c>
      <c r="H13" s="1"/>
      <c r="I13" s="10" t="s">
        <v>190</v>
      </c>
      <c r="J13" s="3" t="s">
        <v>9</v>
      </c>
      <c r="K13" s="3">
        <v>0</v>
      </c>
      <c r="L13" s="3">
        <v>0</v>
      </c>
      <c r="M13" s="3">
        <v>0</v>
      </c>
      <c r="N13" s="3">
        <v>0</v>
      </c>
    </row>
    <row r="14" spans="1:14">
      <c r="A14" s="10" t="s">
        <v>26</v>
      </c>
      <c r="B14" s="14" t="s">
        <v>60</v>
      </c>
      <c r="C14" s="14" t="s">
        <v>61</v>
      </c>
      <c r="D14" s="14" t="s">
        <v>62</v>
      </c>
      <c r="E14" s="15" t="s">
        <v>63</v>
      </c>
      <c r="F14" s="15" t="s">
        <v>64</v>
      </c>
      <c r="G14" s="15" t="s">
        <v>65</v>
      </c>
      <c r="H14" s="1"/>
      <c r="I14" s="10" t="s">
        <v>190</v>
      </c>
      <c r="J14" s="3" t="s">
        <v>10</v>
      </c>
      <c r="K14" s="3">
        <v>0</v>
      </c>
      <c r="L14" s="3">
        <v>0</v>
      </c>
      <c r="M14" s="3">
        <v>0</v>
      </c>
      <c r="N14" s="3">
        <v>0</v>
      </c>
    </row>
    <row r="15" spans="1:14" ht="14.4" thickBot="1">
      <c r="A15" s="10" t="s">
        <v>27</v>
      </c>
      <c r="B15" s="14" t="s">
        <v>66</v>
      </c>
      <c r="C15" s="14" t="s">
        <v>67</v>
      </c>
      <c r="D15" s="14" t="s">
        <v>68</v>
      </c>
      <c r="E15" s="15" t="s">
        <v>69</v>
      </c>
      <c r="F15" s="15" t="s">
        <v>70</v>
      </c>
      <c r="G15" s="15" t="s">
        <v>71</v>
      </c>
      <c r="H15" s="1"/>
    </row>
    <row r="16" spans="1:14">
      <c r="A16" s="10" t="s">
        <v>28</v>
      </c>
      <c r="B16" s="14" t="s">
        <v>72</v>
      </c>
      <c r="C16" s="14" t="s">
        <v>73</v>
      </c>
      <c r="D16" s="14" t="s">
        <v>74</v>
      </c>
      <c r="E16" s="15" t="s">
        <v>75</v>
      </c>
      <c r="F16" s="15" t="s">
        <v>76</v>
      </c>
      <c r="G16" s="15" t="s">
        <v>77</v>
      </c>
      <c r="H16" s="1"/>
      <c r="I16" s="71" t="s">
        <v>191</v>
      </c>
      <c r="J16" s="72"/>
    </row>
    <row r="17" spans="1:14" ht="14.4" thickBot="1">
      <c r="A17" s="10" t="s">
        <v>29</v>
      </c>
      <c r="B17" s="14" t="s">
        <v>78</v>
      </c>
      <c r="C17" s="14" t="s">
        <v>79</v>
      </c>
      <c r="D17" s="10"/>
      <c r="E17" s="15" t="s">
        <v>80</v>
      </c>
      <c r="F17" s="15" t="s">
        <v>81</v>
      </c>
      <c r="G17" s="15" t="s">
        <v>82</v>
      </c>
      <c r="H17" s="1"/>
      <c r="I17" s="73">
        <f>SUM(I4:I9)</f>
        <v>108</v>
      </c>
      <c r="J17" s="74"/>
      <c r="N17">
        <f>SUM(N4:N9)</f>
        <v>150</v>
      </c>
    </row>
    <row r="18" spans="1:14">
      <c r="A18" s="10" t="s">
        <v>30</v>
      </c>
      <c r="B18" s="14" t="s">
        <v>83</v>
      </c>
      <c r="C18" s="10"/>
      <c r="D18" s="10"/>
      <c r="E18" s="15" t="s">
        <v>84</v>
      </c>
      <c r="F18" s="15" t="s">
        <v>85</v>
      </c>
      <c r="G18" s="15" t="s">
        <v>86</v>
      </c>
      <c r="H18" s="1"/>
    </row>
    <row r="19" spans="1:14">
      <c r="A19" s="10" t="s">
        <v>31</v>
      </c>
      <c r="B19" s="16" t="s">
        <v>87</v>
      </c>
      <c r="C19" s="16" t="s">
        <v>88</v>
      </c>
      <c r="D19" s="16" t="s">
        <v>89</v>
      </c>
      <c r="E19" s="15" t="s">
        <v>90</v>
      </c>
      <c r="F19" s="15" t="s">
        <v>91</v>
      </c>
      <c r="G19" s="15" t="s">
        <v>92</v>
      </c>
      <c r="H19" s="1"/>
    </row>
    <row r="20" spans="1:14">
      <c r="A20" s="10" t="s">
        <v>32</v>
      </c>
      <c r="B20" s="16" t="s">
        <v>93</v>
      </c>
      <c r="C20" s="16" t="s">
        <v>94</v>
      </c>
      <c r="D20" s="16" t="s">
        <v>95</v>
      </c>
      <c r="E20" s="15" t="s">
        <v>96</v>
      </c>
      <c r="F20" s="15" t="s">
        <v>97</v>
      </c>
      <c r="G20" s="15" t="s">
        <v>98</v>
      </c>
      <c r="H20" s="1"/>
    </row>
    <row r="21" spans="1:14">
      <c r="A21" s="10" t="s">
        <v>33</v>
      </c>
      <c r="B21" s="16" t="s">
        <v>99</v>
      </c>
      <c r="C21" s="16" t="s">
        <v>100</v>
      </c>
      <c r="D21" s="16" t="s">
        <v>101</v>
      </c>
      <c r="E21" s="15" t="s">
        <v>102</v>
      </c>
      <c r="F21" s="15" t="s">
        <v>103</v>
      </c>
      <c r="G21" s="10"/>
      <c r="H21" s="1"/>
    </row>
    <row r="22" spans="1:14">
      <c r="A22" s="10" t="s">
        <v>34</v>
      </c>
      <c r="B22" s="16" t="s">
        <v>104</v>
      </c>
      <c r="C22" s="16" t="s">
        <v>105</v>
      </c>
      <c r="D22" s="16" t="s">
        <v>106</v>
      </c>
      <c r="E22" s="15" t="s">
        <v>107</v>
      </c>
      <c r="F22" s="10"/>
      <c r="G22" s="10"/>
      <c r="H22" s="1"/>
    </row>
    <row r="23" spans="1:14">
      <c r="A23" s="10" t="s">
        <v>35</v>
      </c>
      <c r="B23" s="16" t="s">
        <v>108</v>
      </c>
      <c r="C23" s="16" t="s">
        <v>109</v>
      </c>
      <c r="D23" s="16" t="s">
        <v>110</v>
      </c>
      <c r="E23" s="17" t="s">
        <v>111</v>
      </c>
      <c r="F23" s="17" t="s">
        <v>112</v>
      </c>
      <c r="G23" s="17" t="s">
        <v>113</v>
      </c>
      <c r="H23" s="1"/>
    </row>
    <row r="24" spans="1:14">
      <c r="A24" s="10" t="s">
        <v>36</v>
      </c>
      <c r="B24" s="16" t="s">
        <v>114</v>
      </c>
      <c r="C24" s="16" t="s">
        <v>115</v>
      </c>
      <c r="D24" s="16" t="s">
        <v>116</v>
      </c>
      <c r="E24" s="17" t="s">
        <v>117</v>
      </c>
      <c r="F24" s="17" t="s">
        <v>118</v>
      </c>
      <c r="G24" s="17" t="s">
        <v>119</v>
      </c>
      <c r="H24" s="1"/>
    </row>
    <row r="25" spans="1:14">
      <c r="A25" s="10" t="s">
        <v>37</v>
      </c>
      <c r="B25" s="16" t="s">
        <v>120</v>
      </c>
      <c r="C25" s="16" t="s">
        <v>121</v>
      </c>
      <c r="D25" s="16" t="s">
        <v>122</v>
      </c>
      <c r="E25" s="17" t="s">
        <v>123</v>
      </c>
      <c r="F25" s="17" t="s">
        <v>124</v>
      </c>
      <c r="G25" s="17" t="s">
        <v>125</v>
      </c>
      <c r="H25" s="1"/>
    </row>
    <row r="26" spans="1:14">
      <c r="A26" s="10" t="s">
        <v>38</v>
      </c>
      <c r="B26" s="16" t="s">
        <v>126</v>
      </c>
      <c r="C26" s="16" t="s">
        <v>127</v>
      </c>
      <c r="D26" s="16" t="s">
        <v>128</v>
      </c>
      <c r="E26" s="17" t="s">
        <v>129</v>
      </c>
      <c r="F26" s="17" t="s">
        <v>130</v>
      </c>
      <c r="G26" s="17" t="s">
        <v>131</v>
      </c>
      <c r="H26" s="1"/>
    </row>
    <row r="27" spans="1:14">
      <c r="A27" s="10" t="s">
        <v>39</v>
      </c>
      <c r="B27" s="16" t="s">
        <v>132</v>
      </c>
      <c r="C27" s="16" t="s">
        <v>133</v>
      </c>
      <c r="D27" s="10"/>
      <c r="E27" s="17" t="s">
        <v>134</v>
      </c>
      <c r="F27" s="17" t="s">
        <v>135</v>
      </c>
      <c r="G27" s="10"/>
      <c r="H27" s="1"/>
    </row>
    <row r="28" spans="1:14">
      <c r="A28" s="10" t="s">
        <v>40</v>
      </c>
      <c r="B28" s="16" t="s">
        <v>136</v>
      </c>
      <c r="C28" s="10"/>
      <c r="D28" s="10"/>
      <c r="E28" s="17" t="s">
        <v>137</v>
      </c>
      <c r="F28" s="10"/>
      <c r="G28" s="10"/>
      <c r="H28" s="1"/>
    </row>
    <row r="29" spans="1:14">
      <c r="A29" s="10" t="s">
        <v>41</v>
      </c>
      <c r="B29" s="10" t="s">
        <v>138</v>
      </c>
      <c r="C29" s="10" t="s">
        <v>138</v>
      </c>
      <c r="D29" s="10" t="s">
        <v>138</v>
      </c>
      <c r="E29" s="10" t="s">
        <v>138</v>
      </c>
      <c r="F29" s="10" t="s">
        <v>138</v>
      </c>
      <c r="G29" s="10" t="s">
        <v>138</v>
      </c>
      <c r="H29" s="1"/>
    </row>
  </sheetData>
  <mergeCells count="2">
    <mergeCell ref="I16:J16"/>
    <mergeCell ref="I17:J1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AF32"/>
  <sheetViews>
    <sheetView tabSelected="1" workbookViewId="0">
      <selection activeCell="E9" sqref="E9"/>
    </sheetView>
  </sheetViews>
  <sheetFormatPr baseColWidth="10" defaultColWidth="16" defaultRowHeight="13.8"/>
  <cols>
    <col min="1" max="1" width="5.8984375" bestFit="1" customWidth="1"/>
    <col min="2" max="3" width="17.19921875" bestFit="1" customWidth="1"/>
    <col min="4" max="11" width="17.69921875" bestFit="1" customWidth="1"/>
    <col min="12" max="25" width="17.69921875" customWidth="1"/>
    <col min="27" max="27" width="13.796875" bestFit="1" customWidth="1"/>
    <col min="28" max="28" width="9.19921875" bestFit="1" customWidth="1"/>
    <col min="29" max="29" width="15.19921875" bestFit="1" customWidth="1"/>
    <col min="30" max="30" width="14" bestFit="1" customWidth="1"/>
    <col min="31" max="31" width="15.796875" bestFit="1" customWidth="1"/>
    <col min="32" max="32" width="10.3984375" bestFit="1" customWidth="1"/>
  </cols>
  <sheetData>
    <row r="2" spans="1:32">
      <c r="A2" s="25" t="s">
        <v>139</v>
      </c>
      <c r="B2" s="11" t="s">
        <v>42</v>
      </c>
      <c r="C2" s="11" t="s">
        <v>43</v>
      </c>
      <c r="D2" s="11" t="s">
        <v>44</v>
      </c>
      <c r="E2" s="11" t="s">
        <v>45</v>
      </c>
      <c r="F2" s="11" t="s">
        <v>46</v>
      </c>
      <c r="G2" s="11" t="s">
        <v>11</v>
      </c>
      <c r="H2" s="11" t="s">
        <v>192</v>
      </c>
      <c r="I2" s="11" t="s">
        <v>193</v>
      </c>
      <c r="J2" s="11" t="s">
        <v>243</v>
      </c>
      <c r="K2" s="11" t="s">
        <v>244</v>
      </c>
      <c r="L2" s="11" t="s">
        <v>423</v>
      </c>
      <c r="M2" s="11" t="s">
        <v>424</v>
      </c>
      <c r="N2" s="11" t="s">
        <v>445</v>
      </c>
      <c r="O2" s="11" t="s">
        <v>446</v>
      </c>
      <c r="P2" s="11" t="s">
        <v>448</v>
      </c>
      <c r="Q2" s="11" t="s">
        <v>449</v>
      </c>
      <c r="R2" s="11" t="s">
        <v>450</v>
      </c>
      <c r="S2" s="11" t="s">
        <v>451</v>
      </c>
      <c r="T2" s="11" t="s">
        <v>532</v>
      </c>
      <c r="U2" s="11" t="s">
        <v>533</v>
      </c>
      <c r="V2" s="11" t="s">
        <v>572</v>
      </c>
      <c r="W2" s="11" t="s">
        <v>573</v>
      </c>
      <c r="X2" s="11" t="s">
        <v>590</v>
      </c>
      <c r="Y2" s="11" t="s">
        <v>591</v>
      </c>
      <c r="Z2" s="2"/>
    </row>
    <row r="3" spans="1:32">
      <c r="A3" s="25" t="s">
        <v>15</v>
      </c>
      <c r="B3" s="49" t="s">
        <v>140</v>
      </c>
      <c r="C3" s="49" t="s">
        <v>141</v>
      </c>
      <c r="D3" s="49" t="s">
        <v>142</v>
      </c>
      <c r="E3" s="49" t="s">
        <v>146</v>
      </c>
      <c r="F3" s="49" t="s">
        <v>194</v>
      </c>
      <c r="G3" s="50" t="s">
        <v>349</v>
      </c>
      <c r="H3" s="63" t="s">
        <v>87</v>
      </c>
      <c r="I3" s="63" t="s">
        <v>88</v>
      </c>
      <c r="J3" s="63" t="s">
        <v>89</v>
      </c>
      <c r="K3" s="63" t="s">
        <v>93</v>
      </c>
      <c r="L3" s="63" t="s">
        <v>94</v>
      </c>
      <c r="M3" s="63" t="s">
        <v>95</v>
      </c>
      <c r="N3" s="63" t="s">
        <v>99</v>
      </c>
      <c r="O3" s="63" t="s">
        <v>227</v>
      </c>
      <c r="P3" s="63" t="s">
        <v>350</v>
      </c>
      <c r="Q3" s="64" t="s">
        <v>57</v>
      </c>
      <c r="R3" s="64" t="s">
        <v>58</v>
      </c>
      <c r="S3" s="64" t="s">
        <v>59</v>
      </c>
      <c r="T3" s="64" t="s">
        <v>63</v>
      </c>
      <c r="U3" s="64" t="s">
        <v>64</v>
      </c>
      <c r="V3" s="64" t="s">
        <v>65</v>
      </c>
      <c r="W3" s="64" t="s">
        <v>69</v>
      </c>
      <c r="X3" s="64" t="s">
        <v>211</v>
      </c>
      <c r="Y3" s="64" t="s">
        <v>354</v>
      </c>
      <c r="Z3" s="1"/>
      <c r="AA3" s="3" t="s">
        <v>47</v>
      </c>
      <c r="AB3" s="3" t="s">
        <v>48</v>
      </c>
      <c r="AC3" s="3" t="s">
        <v>49</v>
      </c>
      <c r="AD3" s="3" t="s">
        <v>12</v>
      </c>
      <c r="AE3" s="3" t="s">
        <v>13</v>
      </c>
      <c r="AF3" s="3" t="s">
        <v>14</v>
      </c>
    </row>
    <row r="4" spans="1:32">
      <c r="A4" s="25" t="s">
        <v>16</v>
      </c>
      <c r="B4" s="49" t="s">
        <v>425</v>
      </c>
      <c r="C4" s="49" t="s">
        <v>426</v>
      </c>
      <c r="D4" s="49" t="s">
        <v>536</v>
      </c>
      <c r="E4" s="49" t="s">
        <v>537</v>
      </c>
      <c r="F4" s="49" t="s">
        <v>592</v>
      </c>
      <c r="G4" s="50" t="s">
        <v>593</v>
      </c>
      <c r="H4" s="63" t="s">
        <v>351</v>
      </c>
      <c r="I4" s="63" t="s">
        <v>352</v>
      </c>
      <c r="J4" s="63" t="s">
        <v>353</v>
      </c>
      <c r="K4" s="63" t="s">
        <v>452</v>
      </c>
      <c r="L4" s="63" t="s">
        <v>453</v>
      </c>
      <c r="M4" s="63" t="s">
        <v>454</v>
      </c>
      <c r="N4" s="63" t="s">
        <v>455</v>
      </c>
      <c r="O4" s="63" t="s">
        <v>538</v>
      </c>
      <c r="P4" s="63" t="s">
        <v>539</v>
      </c>
      <c r="Q4" s="64" t="s">
        <v>355</v>
      </c>
      <c r="R4" s="64" t="s">
        <v>356</v>
      </c>
      <c r="S4" s="64" t="s">
        <v>357</v>
      </c>
      <c r="T4" s="64" t="s">
        <v>456</v>
      </c>
      <c r="U4" s="64" t="s">
        <v>457</v>
      </c>
      <c r="V4" s="64" t="s">
        <v>458</v>
      </c>
      <c r="W4" s="64" t="s">
        <v>459</v>
      </c>
      <c r="X4" s="64" t="s">
        <v>540</v>
      </c>
      <c r="Y4" s="64" t="s">
        <v>541</v>
      </c>
      <c r="Z4" s="1"/>
      <c r="AA4" s="3">
        <v>36</v>
      </c>
      <c r="AB4" s="4" t="s">
        <v>0</v>
      </c>
      <c r="AC4" s="3">
        <f>AA4/3</f>
        <v>12</v>
      </c>
      <c r="AD4" s="3">
        <f>AC4*3</f>
        <v>36</v>
      </c>
      <c r="AE4" s="3">
        <v>3</v>
      </c>
      <c r="AF4" s="3">
        <f>SUM(AD4:AE4)</f>
        <v>39</v>
      </c>
    </row>
    <row r="5" spans="1:32">
      <c r="A5" s="25" t="s">
        <v>17</v>
      </c>
      <c r="B5" s="49" t="s">
        <v>147</v>
      </c>
      <c r="C5" s="49" t="s">
        <v>148</v>
      </c>
      <c r="D5" s="49" t="s">
        <v>152</v>
      </c>
      <c r="E5" s="49" t="s">
        <v>153</v>
      </c>
      <c r="F5" s="49" t="s">
        <v>195</v>
      </c>
      <c r="G5" s="50" t="s">
        <v>358</v>
      </c>
      <c r="H5" s="63" t="s">
        <v>100</v>
      </c>
      <c r="I5" s="63" t="s">
        <v>101</v>
      </c>
      <c r="J5" s="63" t="s">
        <v>104</v>
      </c>
      <c r="K5" s="63" t="s">
        <v>105</v>
      </c>
      <c r="L5" s="63" t="s">
        <v>106</v>
      </c>
      <c r="M5" s="63" t="s">
        <v>108</v>
      </c>
      <c r="N5" s="63" t="s">
        <v>109</v>
      </c>
      <c r="O5" s="63" t="s">
        <v>228</v>
      </c>
      <c r="P5" s="63" t="s">
        <v>359</v>
      </c>
      <c r="Q5" s="64" t="s">
        <v>70</v>
      </c>
      <c r="R5" s="64" t="s">
        <v>71</v>
      </c>
      <c r="S5" s="64" t="s">
        <v>75</v>
      </c>
      <c r="T5" s="64" t="s">
        <v>76</v>
      </c>
      <c r="U5" s="64" t="s">
        <v>77</v>
      </c>
      <c r="V5" s="64" t="s">
        <v>80</v>
      </c>
      <c r="W5" s="64" t="s">
        <v>81</v>
      </c>
      <c r="X5" s="64" t="s">
        <v>213</v>
      </c>
      <c r="Y5" s="64" t="s">
        <v>363</v>
      </c>
      <c r="Z5" s="1"/>
      <c r="AA5" s="3">
        <v>54</v>
      </c>
      <c r="AB5" s="36" t="s">
        <v>1</v>
      </c>
      <c r="AC5" s="3">
        <f t="shared" ref="AC5:AC9" si="0">AA5/3</f>
        <v>18</v>
      </c>
      <c r="AD5" s="3">
        <f t="shared" ref="AD5:AD9" si="1">AC5*3</f>
        <v>54</v>
      </c>
      <c r="AE5" s="3">
        <v>9</v>
      </c>
      <c r="AF5" s="3">
        <f t="shared" ref="AF5:AF14" si="2">SUM(AD5:AE5)</f>
        <v>63</v>
      </c>
    </row>
    <row r="6" spans="1:32">
      <c r="A6" s="25" t="s">
        <v>18</v>
      </c>
      <c r="B6" s="49" t="s">
        <v>427</v>
      </c>
      <c r="C6" s="50" t="s">
        <v>428</v>
      </c>
      <c r="D6" s="50" t="s">
        <v>542</v>
      </c>
      <c r="E6" s="50" t="s">
        <v>543</v>
      </c>
      <c r="F6" s="50" t="s">
        <v>594</v>
      </c>
      <c r="G6" s="50" t="s">
        <v>595</v>
      </c>
      <c r="H6" s="63" t="s">
        <v>360</v>
      </c>
      <c r="I6" s="63" t="s">
        <v>361</v>
      </c>
      <c r="J6" s="63" t="s">
        <v>362</v>
      </c>
      <c r="K6" s="63" t="s">
        <v>460</v>
      </c>
      <c r="L6" s="63" t="s">
        <v>461</v>
      </c>
      <c r="M6" s="63" t="s">
        <v>464</v>
      </c>
      <c r="N6" s="63" t="s">
        <v>465</v>
      </c>
      <c r="O6" s="63" t="s">
        <v>544</v>
      </c>
      <c r="P6" s="63" t="s">
        <v>545</v>
      </c>
      <c r="Q6" s="64" t="s">
        <v>364</v>
      </c>
      <c r="R6" s="64" t="s">
        <v>365</v>
      </c>
      <c r="S6" s="64" t="s">
        <v>366</v>
      </c>
      <c r="T6" s="64" t="s">
        <v>462</v>
      </c>
      <c r="U6" s="64" t="s">
        <v>463</v>
      </c>
      <c r="V6" s="64" t="s">
        <v>466</v>
      </c>
      <c r="W6" s="64" t="s">
        <v>467</v>
      </c>
      <c r="X6" s="64" t="s">
        <v>546</v>
      </c>
      <c r="Y6" s="64" t="s">
        <v>547</v>
      </c>
      <c r="Z6" s="1"/>
      <c r="AA6" s="3">
        <v>54</v>
      </c>
      <c r="AB6" s="6" t="s">
        <v>2</v>
      </c>
      <c r="AC6" s="3">
        <f t="shared" si="0"/>
        <v>18</v>
      </c>
      <c r="AD6" s="3">
        <f t="shared" si="1"/>
        <v>54</v>
      </c>
      <c r="AE6" s="3">
        <v>9</v>
      </c>
      <c r="AF6" s="3">
        <f t="shared" si="2"/>
        <v>63</v>
      </c>
    </row>
    <row r="7" spans="1:32">
      <c r="A7" s="25" t="s">
        <v>19</v>
      </c>
      <c r="B7" s="49" t="s">
        <v>154</v>
      </c>
      <c r="C7" s="49" t="s">
        <v>158</v>
      </c>
      <c r="D7" s="50" t="s">
        <v>159</v>
      </c>
      <c r="E7" s="50" t="s">
        <v>160</v>
      </c>
      <c r="F7" s="50" t="s">
        <v>196</v>
      </c>
      <c r="G7" s="50" t="s">
        <v>367</v>
      </c>
      <c r="H7" s="63" t="s">
        <v>110</v>
      </c>
      <c r="I7" s="63" t="s">
        <v>114</v>
      </c>
      <c r="J7" s="63" t="s">
        <v>115</v>
      </c>
      <c r="K7" s="63" t="s">
        <v>116</v>
      </c>
      <c r="L7" s="63" t="s">
        <v>120</v>
      </c>
      <c r="M7" s="63" t="s">
        <v>121</v>
      </c>
      <c r="N7" s="63" t="s">
        <v>122</v>
      </c>
      <c r="O7" s="63" t="s">
        <v>231</v>
      </c>
      <c r="P7" s="63" t="s">
        <v>368</v>
      </c>
      <c r="Q7" s="64" t="s">
        <v>82</v>
      </c>
      <c r="R7" s="64" t="s">
        <v>84</v>
      </c>
      <c r="S7" s="64" t="s">
        <v>85</v>
      </c>
      <c r="T7" s="64" t="s">
        <v>86</v>
      </c>
      <c r="U7" s="64" t="s">
        <v>90</v>
      </c>
      <c r="V7" s="64" t="s">
        <v>91</v>
      </c>
      <c r="W7" s="64" t="s">
        <v>92</v>
      </c>
      <c r="X7" s="64" t="s">
        <v>220</v>
      </c>
      <c r="Y7" s="64" t="s">
        <v>372</v>
      </c>
      <c r="Z7" s="1"/>
      <c r="AA7" s="3">
        <v>54</v>
      </c>
      <c r="AB7" s="7" t="s">
        <v>3</v>
      </c>
      <c r="AC7" s="3">
        <f t="shared" si="0"/>
        <v>18</v>
      </c>
      <c r="AD7" s="3">
        <f t="shared" si="1"/>
        <v>54</v>
      </c>
      <c r="AE7" s="3">
        <v>9</v>
      </c>
      <c r="AF7" s="3">
        <f t="shared" si="2"/>
        <v>63</v>
      </c>
    </row>
    <row r="8" spans="1:32">
      <c r="A8" s="25" t="s">
        <v>20</v>
      </c>
      <c r="B8" s="49" t="s">
        <v>429</v>
      </c>
      <c r="C8" s="50" t="s">
        <v>430</v>
      </c>
      <c r="D8" s="50" t="s">
        <v>552</v>
      </c>
      <c r="E8" s="50" t="s">
        <v>553</v>
      </c>
      <c r="F8" s="50" t="s">
        <v>596</v>
      </c>
      <c r="G8" s="50" t="s">
        <v>597</v>
      </c>
      <c r="H8" s="63" t="s">
        <v>369</v>
      </c>
      <c r="I8" s="63" t="s">
        <v>370</v>
      </c>
      <c r="J8" s="63" t="s">
        <v>371</v>
      </c>
      <c r="K8" s="63" t="s">
        <v>468</v>
      </c>
      <c r="L8" s="63" t="s">
        <v>469</v>
      </c>
      <c r="M8" s="63" t="s">
        <v>470</v>
      </c>
      <c r="N8" s="63" t="s">
        <v>471</v>
      </c>
      <c r="O8" s="63" t="s">
        <v>548</v>
      </c>
      <c r="P8" s="63" t="s">
        <v>549</v>
      </c>
      <c r="Q8" s="64" t="s">
        <v>373</v>
      </c>
      <c r="R8" s="64" t="s">
        <v>374</v>
      </c>
      <c r="S8" s="64" t="s">
        <v>375</v>
      </c>
      <c r="T8" s="64" t="s">
        <v>472</v>
      </c>
      <c r="U8" s="64" t="s">
        <v>473</v>
      </c>
      <c r="V8" s="64" t="s">
        <v>474</v>
      </c>
      <c r="W8" s="64" t="s">
        <v>475</v>
      </c>
      <c r="X8" s="64" t="s">
        <v>550</v>
      </c>
      <c r="Y8" s="64" t="s">
        <v>551</v>
      </c>
      <c r="Z8" s="1"/>
      <c r="AA8" s="3">
        <v>54</v>
      </c>
      <c r="AB8" s="8" t="s">
        <v>4</v>
      </c>
      <c r="AC8" s="3">
        <f t="shared" si="0"/>
        <v>18</v>
      </c>
      <c r="AD8" s="3">
        <f t="shared" si="1"/>
        <v>54</v>
      </c>
      <c r="AE8" s="3">
        <v>9</v>
      </c>
      <c r="AF8" s="3">
        <f t="shared" si="2"/>
        <v>63</v>
      </c>
    </row>
    <row r="9" spans="1:32">
      <c r="A9" s="25" t="s">
        <v>21</v>
      </c>
      <c r="B9" s="50" t="s">
        <v>376</v>
      </c>
      <c r="C9" s="50" t="s">
        <v>377</v>
      </c>
      <c r="D9" s="50" t="s">
        <v>598</v>
      </c>
      <c r="E9" s="50" t="s">
        <v>599</v>
      </c>
      <c r="F9" s="47" t="s">
        <v>198</v>
      </c>
      <c r="G9" s="47" t="s">
        <v>198</v>
      </c>
      <c r="H9" s="63" t="s">
        <v>378</v>
      </c>
      <c r="I9" s="63" t="s">
        <v>379</v>
      </c>
      <c r="J9" s="47" t="s">
        <v>198</v>
      </c>
      <c r="K9" s="47" t="s">
        <v>198</v>
      </c>
      <c r="L9" s="47" t="s">
        <v>198</v>
      </c>
      <c r="M9" s="47" t="s">
        <v>198</v>
      </c>
      <c r="N9" s="47" t="s">
        <v>198</v>
      </c>
      <c r="O9" s="47" t="s">
        <v>198</v>
      </c>
      <c r="P9" s="47" t="s">
        <v>198</v>
      </c>
      <c r="Q9" s="64" t="s">
        <v>382</v>
      </c>
      <c r="R9" s="64" t="s">
        <v>383</v>
      </c>
      <c r="S9" s="47" t="s">
        <v>198</v>
      </c>
      <c r="T9" s="47" t="s">
        <v>198</v>
      </c>
      <c r="U9" s="47" t="s">
        <v>198</v>
      </c>
      <c r="V9" s="47" t="s">
        <v>198</v>
      </c>
      <c r="W9" s="47" t="s">
        <v>198</v>
      </c>
      <c r="X9" s="47" t="s">
        <v>198</v>
      </c>
      <c r="Y9" s="47" t="s">
        <v>198</v>
      </c>
      <c r="Z9" s="1"/>
      <c r="AA9" s="3">
        <v>36</v>
      </c>
      <c r="AB9" s="9" t="s">
        <v>5</v>
      </c>
      <c r="AC9" s="3">
        <f t="shared" si="0"/>
        <v>12</v>
      </c>
      <c r="AD9" s="3">
        <f t="shared" si="1"/>
        <v>36</v>
      </c>
      <c r="AE9" s="3">
        <v>3</v>
      </c>
      <c r="AF9" s="3">
        <f t="shared" si="2"/>
        <v>39</v>
      </c>
    </row>
    <row r="10" spans="1:32">
      <c r="A10" s="25" t="s">
        <v>22</v>
      </c>
      <c r="B10" s="50" t="s">
        <v>431</v>
      </c>
      <c r="C10" s="50" t="s">
        <v>432</v>
      </c>
      <c r="D10" s="50" t="s">
        <v>433</v>
      </c>
      <c r="E10" s="50" t="s">
        <v>434</v>
      </c>
      <c r="F10" s="47" t="s">
        <v>198</v>
      </c>
      <c r="G10" s="47" t="s">
        <v>198</v>
      </c>
      <c r="H10" s="63" t="s">
        <v>476</v>
      </c>
      <c r="I10" s="63" t="s">
        <v>477</v>
      </c>
      <c r="J10" s="63" t="s">
        <v>478</v>
      </c>
      <c r="K10" s="63" t="s">
        <v>479</v>
      </c>
      <c r="L10" s="63" t="s">
        <v>480</v>
      </c>
      <c r="M10" s="63" t="s">
        <v>481</v>
      </c>
      <c r="N10" s="63" t="s">
        <v>488</v>
      </c>
      <c r="O10" s="63" t="s">
        <v>489</v>
      </c>
      <c r="P10" s="47" t="s">
        <v>198</v>
      </c>
      <c r="Q10" s="64" t="s">
        <v>482</v>
      </c>
      <c r="R10" s="64" t="s">
        <v>483</v>
      </c>
      <c r="S10" s="64" t="s">
        <v>484</v>
      </c>
      <c r="T10" s="64" t="s">
        <v>485</v>
      </c>
      <c r="U10" s="64" t="s">
        <v>486</v>
      </c>
      <c r="V10" s="64" t="s">
        <v>487</v>
      </c>
      <c r="W10" s="64" t="s">
        <v>490</v>
      </c>
      <c r="X10" s="64" t="s">
        <v>491</v>
      </c>
      <c r="Y10" s="47" t="s">
        <v>198</v>
      </c>
      <c r="Z10" s="1"/>
      <c r="AA10" s="10">
        <v>28</v>
      </c>
      <c r="AB10" s="20" t="s">
        <v>6</v>
      </c>
      <c r="AC10" s="3">
        <v>0</v>
      </c>
      <c r="AD10" s="3">
        <v>0</v>
      </c>
      <c r="AE10" s="3">
        <f>AA10-1</f>
        <v>27</v>
      </c>
      <c r="AF10" s="3">
        <f t="shared" si="2"/>
        <v>27</v>
      </c>
    </row>
    <row r="11" spans="1:32">
      <c r="A11" s="25" t="s">
        <v>23</v>
      </c>
      <c r="B11" s="50" t="s">
        <v>164</v>
      </c>
      <c r="C11" s="50" t="s">
        <v>165</v>
      </c>
      <c r="D11" s="47" t="s">
        <v>198</v>
      </c>
      <c r="E11" s="47" t="s">
        <v>198</v>
      </c>
      <c r="F11" s="47" t="s">
        <v>198</v>
      </c>
      <c r="G11" s="47" t="s">
        <v>198</v>
      </c>
      <c r="H11" s="63" t="s">
        <v>126</v>
      </c>
      <c r="I11" s="63" t="s">
        <v>127</v>
      </c>
      <c r="J11" s="63" t="s">
        <v>128</v>
      </c>
      <c r="K11" s="63" t="s">
        <v>248</v>
      </c>
      <c r="L11" s="47" t="s">
        <v>198</v>
      </c>
      <c r="M11" s="47" t="s">
        <v>198</v>
      </c>
      <c r="N11" s="47" t="s">
        <v>198</v>
      </c>
      <c r="O11" s="47" t="s">
        <v>198</v>
      </c>
      <c r="P11" s="47" t="s">
        <v>198</v>
      </c>
      <c r="Q11" s="64" t="s">
        <v>96</v>
      </c>
      <c r="R11" s="64" t="s">
        <v>97</v>
      </c>
      <c r="S11" s="64" t="s">
        <v>98</v>
      </c>
      <c r="T11" s="64" t="s">
        <v>247</v>
      </c>
      <c r="U11" s="47" t="s">
        <v>198</v>
      </c>
      <c r="V11" s="47" t="s">
        <v>198</v>
      </c>
      <c r="W11" s="47" t="s">
        <v>198</v>
      </c>
      <c r="X11" s="47" t="s">
        <v>198</v>
      </c>
      <c r="Y11" s="47" t="s">
        <v>198</v>
      </c>
      <c r="Z11" s="1"/>
      <c r="AA11" s="10">
        <v>28</v>
      </c>
      <c r="AB11" s="39" t="s">
        <v>7</v>
      </c>
      <c r="AC11" s="3">
        <v>0</v>
      </c>
      <c r="AD11" s="3">
        <v>0</v>
      </c>
      <c r="AE11" s="3">
        <f t="shared" ref="AE11:AE14" si="3">AA11-1</f>
        <v>27</v>
      </c>
      <c r="AF11" s="3">
        <f t="shared" si="2"/>
        <v>27</v>
      </c>
    </row>
    <row r="12" spans="1:32">
      <c r="A12" s="25" t="s">
        <v>24</v>
      </c>
      <c r="B12" s="50" t="s">
        <v>169</v>
      </c>
      <c r="C12" s="47" t="s">
        <v>198</v>
      </c>
      <c r="D12" s="47" t="s">
        <v>198</v>
      </c>
      <c r="E12" s="47" t="s">
        <v>198</v>
      </c>
      <c r="F12" s="47" t="s">
        <v>198</v>
      </c>
      <c r="G12" s="47" t="s">
        <v>198</v>
      </c>
      <c r="H12" s="63" t="s">
        <v>132</v>
      </c>
      <c r="I12" s="63" t="s">
        <v>133</v>
      </c>
      <c r="J12" s="47" t="s">
        <v>198</v>
      </c>
      <c r="K12" s="47" t="s">
        <v>198</v>
      </c>
      <c r="L12" s="47" t="s">
        <v>198</v>
      </c>
      <c r="M12" s="47" t="s">
        <v>198</v>
      </c>
      <c r="N12" s="47" t="s">
        <v>198</v>
      </c>
      <c r="O12" s="47" t="s">
        <v>198</v>
      </c>
      <c r="P12" s="47" t="s">
        <v>198</v>
      </c>
      <c r="Q12" s="64" t="s">
        <v>102</v>
      </c>
      <c r="R12" s="64" t="s">
        <v>103</v>
      </c>
      <c r="S12" s="47" t="s">
        <v>198</v>
      </c>
      <c r="T12" s="47" t="s">
        <v>198</v>
      </c>
      <c r="U12" s="47" t="s">
        <v>198</v>
      </c>
      <c r="V12" s="47" t="s">
        <v>198</v>
      </c>
      <c r="W12" s="47" t="s">
        <v>198</v>
      </c>
      <c r="X12" s="47" t="s">
        <v>198</v>
      </c>
      <c r="Y12" s="47" t="s">
        <v>198</v>
      </c>
      <c r="Z12" s="1"/>
      <c r="AA12" s="10">
        <v>28</v>
      </c>
      <c r="AB12" s="43" t="s">
        <v>8</v>
      </c>
      <c r="AC12" s="3">
        <v>0</v>
      </c>
      <c r="AD12" s="3">
        <v>0</v>
      </c>
      <c r="AE12" s="3">
        <f t="shared" si="3"/>
        <v>27</v>
      </c>
      <c r="AF12" s="3">
        <f t="shared" si="2"/>
        <v>27</v>
      </c>
    </row>
    <row r="13" spans="1:32">
      <c r="A13" s="25" t="s">
        <v>25</v>
      </c>
      <c r="B13" s="63" t="s">
        <v>136</v>
      </c>
      <c r="C13" s="64" t="s">
        <v>107</v>
      </c>
      <c r="D13" s="51" t="s">
        <v>574</v>
      </c>
      <c r="E13" s="51" t="s">
        <v>575</v>
      </c>
      <c r="F13" s="51" t="s">
        <v>576</v>
      </c>
      <c r="G13" s="51" t="s">
        <v>577</v>
      </c>
      <c r="H13" s="51" t="s">
        <v>578</v>
      </c>
      <c r="I13" s="51" t="s">
        <v>579</v>
      </c>
      <c r="J13" s="51" t="s">
        <v>580</v>
      </c>
      <c r="K13" s="51" t="s">
        <v>581</v>
      </c>
      <c r="L13" s="51" t="s">
        <v>600</v>
      </c>
      <c r="M13" s="51" t="s">
        <v>601</v>
      </c>
      <c r="N13" s="38" t="s">
        <v>256</v>
      </c>
      <c r="O13" s="38" t="s">
        <v>263</v>
      </c>
      <c r="P13" s="38" t="s">
        <v>264</v>
      </c>
      <c r="Q13" s="38" t="s">
        <v>265</v>
      </c>
      <c r="R13" s="38" t="s">
        <v>266</v>
      </c>
      <c r="S13" s="38" t="s">
        <v>267</v>
      </c>
      <c r="T13" s="38" t="s">
        <v>268</v>
      </c>
      <c r="U13" s="38" t="s">
        <v>269</v>
      </c>
      <c r="V13" s="38" t="s">
        <v>604</v>
      </c>
      <c r="W13" s="38" t="s">
        <v>605</v>
      </c>
      <c r="X13" s="47" t="s">
        <v>198</v>
      </c>
      <c r="Y13" s="47" t="s">
        <v>198</v>
      </c>
      <c r="Z13" s="1"/>
      <c r="AA13" s="10">
        <v>28</v>
      </c>
      <c r="AB13" s="41" t="s">
        <v>9</v>
      </c>
      <c r="AC13" s="3">
        <v>0</v>
      </c>
      <c r="AD13" s="3">
        <v>0</v>
      </c>
      <c r="AE13" s="3">
        <f t="shared" si="3"/>
        <v>27</v>
      </c>
      <c r="AF13" s="3">
        <f t="shared" si="2"/>
        <v>27</v>
      </c>
    </row>
    <row r="14" spans="1:32">
      <c r="A14" s="25" t="s">
        <v>26</v>
      </c>
      <c r="B14" s="51" t="s">
        <v>602</v>
      </c>
      <c r="C14" s="51" t="s">
        <v>603</v>
      </c>
      <c r="D14" s="38" t="s">
        <v>606</v>
      </c>
      <c r="E14" s="38" t="s">
        <v>607</v>
      </c>
      <c r="F14" s="69" t="s">
        <v>582</v>
      </c>
      <c r="G14" s="69" t="s">
        <v>583</v>
      </c>
      <c r="H14" s="69" t="s">
        <v>584</v>
      </c>
      <c r="I14" s="69" t="s">
        <v>585</v>
      </c>
      <c r="J14" s="69" t="s">
        <v>586</v>
      </c>
      <c r="K14" s="69" t="s">
        <v>587</v>
      </c>
      <c r="L14" s="69" t="s">
        <v>588</v>
      </c>
      <c r="M14" s="69" t="s">
        <v>589</v>
      </c>
      <c r="N14" s="69" t="s">
        <v>608</v>
      </c>
      <c r="O14" s="69" t="s">
        <v>609</v>
      </c>
      <c r="P14" s="69" t="s">
        <v>610</v>
      </c>
      <c r="Q14" s="69" t="s">
        <v>611</v>
      </c>
      <c r="R14" s="42" t="s">
        <v>279</v>
      </c>
      <c r="S14" s="42" t="s">
        <v>280</v>
      </c>
      <c r="T14" s="42" t="s">
        <v>281</v>
      </c>
      <c r="U14" s="42" t="s">
        <v>282</v>
      </c>
      <c r="V14" s="42" t="s">
        <v>283</v>
      </c>
      <c r="W14" s="42" t="s">
        <v>284</v>
      </c>
      <c r="X14" s="42" t="s">
        <v>285</v>
      </c>
      <c r="Y14" s="42" t="s">
        <v>286</v>
      </c>
      <c r="Z14" s="1"/>
      <c r="AA14" s="10">
        <v>28</v>
      </c>
      <c r="AB14" s="45" t="s">
        <v>10</v>
      </c>
      <c r="AC14" s="3">
        <v>0</v>
      </c>
      <c r="AD14" s="3">
        <v>0</v>
      </c>
      <c r="AE14" s="3">
        <f t="shared" si="3"/>
        <v>27</v>
      </c>
      <c r="AF14" s="3">
        <f t="shared" si="2"/>
        <v>27</v>
      </c>
    </row>
    <row r="15" spans="1:32">
      <c r="A15" s="25" t="s">
        <v>27</v>
      </c>
      <c r="B15" s="42" t="s">
        <v>612</v>
      </c>
      <c r="C15" s="42" t="s">
        <v>613</v>
      </c>
      <c r="D15" s="42" t="s">
        <v>614</v>
      </c>
      <c r="E15" s="42" t="s">
        <v>615</v>
      </c>
      <c r="F15" s="46" t="s">
        <v>301</v>
      </c>
      <c r="G15" s="46" t="s">
        <v>302</v>
      </c>
      <c r="H15" s="46" t="s">
        <v>303</v>
      </c>
      <c r="I15" s="46" t="s">
        <v>304</v>
      </c>
      <c r="J15" s="46" t="s">
        <v>305</v>
      </c>
      <c r="K15" s="46" t="s">
        <v>306</v>
      </c>
      <c r="L15" s="46" t="s">
        <v>312</v>
      </c>
      <c r="M15" s="46" t="s">
        <v>313</v>
      </c>
      <c r="N15" s="46" t="s">
        <v>616</v>
      </c>
      <c r="O15" s="46" t="s">
        <v>617</v>
      </c>
      <c r="P15" s="46" t="s">
        <v>618</v>
      </c>
      <c r="Q15" s="46" t="s">
        <v>619</v>
      </c>
      <c r="R15" s="51" t="s">
        <v>249</v>
      </c>
      <c r="S15" s="51" t="s">
        <v>250</v>
      </c>
      <c r="T15" s="51" t="s">
        <v>251</v>
      </c>
      <c r="U15" s="51" t="s">
        <v>252</v>
      </c>
      <c r="V15" s="51" t="s">
        <v>253</v>
      </c>
      <c r="W15" s="51" t="s">
        <v>254</v>
      </c>
      <c r="X15" s="51" t="s">
        <v>255</v>
      </c>
      <c r="Y15" s="51" t="s">
        <v>534</v>
      </c>
      <c r="Z15" s="1"/>
    </row>
    <row r="16" spans="1:32" ht="14.4" thickBot="1">
      <c r="A16" s="25" t="s">
        <v>28</v>
      </c>
      <c r="B16" s="38" t="s">
        <v>271</v>
      </c>
      <c r="C16" s="38" t="s">
        <v>272</v>
      </c>
      <c r="D16" s="38" t="s">
        <v>273</v>
      </c>
      <c r="E16" s="38" t="s">
        <v>274</v>
      </c>
      <c r="F16" s="38" t="s">
        <v>275</v>
      </c>
      <c r="G16" s="38" t="s">
        <v>276</v>
      </c>
      <c r="H16" s="38" t="s">
        <v>277</v>
      </c>
      <c r="I16" s="38" t="s">
        <v>278</v>
      </c>
      <c r="J16" s="69" t="s">
        <v>314</v>
      </c>
      <c r="K16" s="69" t="s">
        <v>315</v>
      </c>
      <c r="L16" s="69" t="s">
        <v>316</v>
      </c>
      <c r="M16" s="69" t="s">
        <v>332</v>
      </c>
      <c r="N16" s="69" t="s">
        <v>333</v>
      </c>
      <c r="O16" s="69" t="s">
        <v>334</v>
      </c>
      <c r="P16" s="69" t="s">
        <v>335</v>
      </c>
      <c r="Q16" s="69" t="s">
        <v>535</v>
      </c>
      <c r="R16" s="42" t="s">
        <v>291</v>
      </c>
      <c r="S16" s="42" t="s">
        <v>292</v>
      </c>
      <c r="T16" s="42" t="s">
        <v>293</v>
      </c>
      <c r="U16" s="42" t="s">
        <v>294</v>
      </c>
      <c r="V16" s="42" t="s">
        <v>295</v>
      </c>
      <c r="W16" s="42" t="s">
        <v>296</v>
      </c>
      <c r="X16" s="42" t="s">
        <v>299</v>
      </c>
      <c r="Y16" s="42" t="s">
        <v>300</v>
      </c>
      <c r="Z16" s="1"/>
    </row>
    <row r="17" spans="1:32">
      <c r="A17" s="25" t="s">
        <v>29</v>
      </c>
      <c r="B17" s="51" t="s">
        <v>257</v>
      </c>
      <c r="C17" s="51" t="s">
        <v>258</v>
      </c>
      <c r="D17" s="51" t="s">
        <v>259</v>
      </c>
      <c r="E17" s="51" t="s">
        <v>260</v>
      </c>
      <c r="F17" s="38" t="s">
        <v>287</v>
      </c>
      <c r="G17" s="38" t="s">
        <v>288</v>
      </c>
      <c r="H17" s="38" t="s">
        <v>289</v>
      </c>
      <c r="I17" s="38" t="s">
        <v>290</v>
      </c>
      <c r="J17" s="69" t="s">
        <v>338</v>
      </c>
      <c r="K17" s="69" t="s">
        <v>339</v>
      </c>
      <c r="L17" s="69" t="s">
        <v>340</v>
      </c>
      <c r="M17" s="69" t="s">
        <v>341</v>
      </c>
      <c r="N17" s="42" t="s">
        <v>308</v>
      </c>
      <c r="O17" s="42" t="s">
        <v>309</v>
      </c>
      <c r="P17" s="42" t="s">
        <v>310</v>
      </c>
      <c r="Q17" s="42" t="s">
        <v>311</v>
      </c>
      <c r="R17" s="46" t="s">
        <v>319</v>
      </c>
      <c r="S17" s="46" t="s">
        <v>320</v>
      </c>
      <c r="T17" s="46" t="s">
        <v>321</v>
      </c>
      <c r="U17" s="46" t="s">
        <v>322</v>
      </c>
      <c r="V17" s="46" t="s">
        <v>323</v>
      </c>
      <c r="W17" s="46" t="s">
        <v>324</v>
      </c>
      <c r="X17" s="46" t="s">
        <v>325</v>
      </c>
      <c r="Y17" s="46" t="s">
        <v>326</v>
      </c>
      <c r="Z17" s="1"/>
      <c r="AA17" s="71" t="s">
        <v>191</v>
      </c>
      <c r="AB17" s="72"/>
      <c r="AF17">
        <f>SUM(AF4:AF14)</f>
        <v>465</v>
      </c>
    </row>
    <row r="18" spans="1:32" ht="14.4" thickBot="1">
      <c r="A18" s="25" t="s">
        <v>30</v>
      </c>
      <c r="B18" s="51" t="s">
        <v>261</v>
      </c>
      <c r="C18" s="38" t="s">
        <v>262</v>
      </c>
      <c r="D18" s="38" t="s">
        <v>297</v>
      </c>
      <c r="E18" s="38" t="s">
        <v>298</v>
      </c>
      <c r="F18" s="69" t="s">
        <v>343</v>
      </c>
      <c r="G18" s="69" t="s">
        <v>344</v>
      </c>
      <c r="H18" s="42" t="s">
        <v>317</v>
      </c>
      <c r="I18" s="42" t="s">
        <v>318</v>
      </c>
      <c r="J18" s="42" t="s">
        <v>328</v>
      </c>
      <c r="K18" s="42" t="s">
        <v>329</v>
      </c>
      <c r="L18" s="46" t="s">
        <v>330</v>
      </c>
      <c r="M18" s="46" t="s">
        <v>331</v>
      </c>
      <c r="N18" s="47" t="s">
        <v>198</v>
      </c>
      <c r="O18" s="47" t="s">
        <v>198</v>
      </c>
      <c r="P18" s="47" t="s">
        <v>198</v>
      </c>
      <c r="Q18" s="47" t="s">
        <v>198</v>
      </c>
      <c r="R18" s="47" t="s">
        <v>198</v>
      </c>
      <c r="S18" s="47" t="s">
        <v>198</v>
      </c>
      <c r="T18" s="47" t="s">
        <v>198</v>
      </c>
      <c r="U18" s="47" t="s">
        <v>198</v>
      </c>
      <c r="V18" s="47" t="s">
        <v>198</v>
      </c>
      <c r="W18" s="47" t="s">
        <v>198</v>
      </c>
      <c r="X18" s="47" t="s">
        <v>198</v>
      </c>
      <c r="Y18" s="47" t="s">
        <v>198</v>
      </c>
      <c r="Z18" s="1"/>
      <c r="AA18" s="73">
        <f>SUM(AA4:AA14)</f>
        <v>428</v>
      </c>
      <c r="AB18" s="74"/>
    </row>
    <row r="19" spans="1:32">
      <c r="A19" s="25" t="s">
        <v>31</v>
      </c>
      <c r="B19" s="51" t="s">
        <v>270</v>
      </c>
      <c r="C19" s="38" t="s">
        <v>307</v>
      </c>
      <c r="D19" s="69" t="s">
        <v>346</v>
      </c>
      <c r="E19" s="42" t="s">
        <v>327</v>
      </c>
      <c r="F19" s="46" t="s">
        <v>336</v>
      </c>
      <c r="G19" s="46" t="s">
        <v>337</v>
      </c>
      <c r="H19" s="47" t="s">
        <v>198</v>
      </c>
      <c r="I19" s="47" t="s">
        <v>198</v>
      </c>
      <c r="J19" s="47" t="s">
        <v>198</v>
      </c>
      <c r="K19" s="47" t="s">
        <v>198</v>
      </c>
      <c r="L19" s="47" t="s">
        <v>198</v>
      </c>
      <c r="M19" s="47" t="s">
        <v>198</v>
      </c>
      <c r="N19" s="47" t="s">
        <v>198</v>
      </c>
      <c r="O19" s="47" t="s">
        <v>198</v>
      </c>
      <c r="P19" s="47" t="s">
        <v>198</v>
      </c>
      <c r="Q19" s="47" t="s">
        <v>198</v>
      </c>
      <c r="R19" s="47" t="s">
        <v>198</v>
      </c>
      <c r="S19" s="47" t="s">
        <v>198</v>
      </c>
      <c r="T19" s="47" t="s">
        <v>198</v>
      </c>
      <c r="U19" s="47" t="s">
        <v>198</v>
      </c>
      <c r="V19" s="47" t="s">
        <v>198</v>
      </c>
      <c r="W19" s="47" t="s">
        <v>198</v>
      </c>
      <c r="X19" s="47" t="s">
        <v>198</v>
      </c>
      <c r="Y19" s="47" t="s">
        <v>198</v>
      </c>
      <c r="Z19" s="1"/>
    </row>
    <row r="20" spans="1:32">
      <c r="A20" s="25" t="s">
        <v>32</v>
      </c>
      <c r="B20" s="47" t="s">
        <v>342</v>
      </c>
      <c r="C20" s="47" t="s">
        <v>198</v>
      </c>
      <c r="D20" s="47" t="s">
        <v>198</v>
      </c>
      <c r="E20" s="47" t="s">
        <v>198</v>
      </c>
      <c r="F20" s="47" t="s">
        <v>198</v>
      </c>
      <c r="G20" s="47" t="s">
        <v>198</v>
      </c>
      <c r="H20" s="47" t="s">
        <v>198</v>
      </c>
      <c r="I20" s="47" t="s">
        <v>198</v>
      </c>
      <c r="J20" s="47" t="s">
        <v>198</v>
      </c>
      <c r="K20" s="47" t="s">
        <v>198</v>
      </c>
      <c r="L20" s="47" t="s">
        <v>198</v>
      </c>
      <c r="M20" s="47" t="s">
        <v>198</v>
      </c>
      <c r="N20" s="47" t="s">
        <v>198</v>
      </c>
      <c r="O20" s="47" t="s">
        <v>198</v>
      </c>
      <c r="P20" s="47" t="s">
        <v>198</v>
      </c>
      <c r="Q20" s="47" t="s">
        <v>198</v>
      </c>
      <c r="R20" s="47" t="s">
        <v>198</v>
      </c>
      <c r="S20" s="47" t="s">
        <v>198</v>
      </c>
      <c r="T20" s="47" t="s">
        <v>198</v>
      </c>
      <c r="U20" s="47" t="s">
        <v>198</v>
      </c>
      <c r="V20" s="47" t="s">
        <v>198</v>
      </c>
      <c r="W20" s="47" t="s">
        <v>198</v>
      </c>
      <c r="X20" s="47" t="s">
        <v>198</v>
      </c>
      <c r="Y20" s="47" t="s">
        <v>198</v>
      </c>
      <c r="Z20" s="1"/>
    </row>
    <row r="21" spans="1:32">
      <c r="A21" s="25" t="s">
        <v>33</v>
      </c>
      <c r="B21" s="57" t="s">
        <v>111</v>
      </c>
      <c r="C21" s="57" t="s">
        <v>112</v>
      </c>
      <c r="D21" s="57" t="s">
        <v>113</v>
      </c>
      <c r="E21" s="57" t="s">
        <v>117</v>
      </c>
      <c r="F21" s="57" t="s">
        <v>229</v>
      </c>
      <c r="G21" s="57" t="s">
        <v>394</v>
      </c>
      <c r="H21" s="60" t="s">
        <v>173</v>
      </c>
      <c r="I21" s="60" t="s">
        <v>174</v>
      </c>
      <c r="J21" s="60" t="s">
        <v>175</v>
      </c>
      <c r="K21" s="60" t="s">
        <v>179</v>
      </c>
      <c r="L21" s="60" t="s">
        <v>180</v>
      </c>
      <c r="M21" s="60" t="s">
        <v>181</v>
      </c>
      <c r="N21" s="60" t="s">
        <v>185</v>
      </c>
      <c r="O21" s="60" t="s">
        <v>209</v>
      </c>
      <c r="P21" s="60" t="s">
        <v>386</v>
      </c>
      <c r="Q21" s="56" t="s">
        <v>143</v>
      </c>
      <c r="R21" s="56" t="s">
        <v>144</v>
      </c>
      <c r="S21" s="56" t="s">
        <v>145</v>
      </c>
      <c r="T21" s="56" t="s">
        <v>149</v>
      </c>
      <c r="U21" s="56" t="s">
        <v>150</v>
      </c>
      <c r="V21" s="56" t="s">
        <v>151</v>
      </c>
      <c r="W21" s="56" t="s">
        <v>155</v>
      </c>
      <c r="X21" s="56" t="s">
        <v>197</v>
      </c>
      <c r="Y21" s="56" t="s">
        <v>390</v>
      </c>
      <c r="Z21" s="1"/>
    </row>
    <row r="22" spans="1:32" ht="14.25" customHeight="1">
      <c r="A22" s="25" t="s">
        <v>34</v>
      </c>
      <c r="B22" s="57" t="s">
        <v>435</v>
      </c>
      <c r="C22" s="57" t="s">
        <v>436</v>
      </c>
      <c r="D22" s="57" t="s">
        <v>558</v>
      </c>
      <c r="E22" s="57" t="s">
        <v>559</v>
      </c>
      <c r="F22" s="57" t="s">
        <v>620</v>
      </c>
      <c r="G22" s="57" t="s">
        <v>621</v>
      </c>
      <c r="H22" s="60" t="s">
        <v>387</v>
      </c>
      <c r="I22" s="60" t="s">
        <v>388</v>
      </c>
      <c r="J22" s="60" t="s">
        <v>389</v>
      </c>
      <c r="K22" s="60" t="s">
        <v>492</v>
      </c>
      <c r="L22" s="60" t="s">
        <v>493</v>
      </c>
      <c r="M22" s="60" t="s">
        <v>494</v>
      </c>
      <c r="N22" s="60" t="s">
        <v>495</v>
      </c>
      <c r="O22" s="60" t="s">
        <v>554</v>
      </c>
      <c r="P22" s="60" t="s">
        <v>555</v>
      </c>
      <c r="Q22" s="56" t="s">
        <v>391</v>
      </c>
      <c r="R22" s="56" t="s">
        <v>392</v>
      </c>
      <c r="S22" s="56" t="s">
        <v>393</v>
      </c>
      <c r="T22" s="56" t="s">
        <v>496</v>
      </c>
      <c r="U22" s="56" t="s">
        <v>497</v>
      </c>
      <c r="V22" s="56" t="s">
        <v>498</v>
      </c>
      <c r="W22" s="56" t="s">
        <v>499</v>
      </c>
      <c r="X22" s="56" t="s">
        <v>556</v>
      </c>
      <c r="Y22" s="56" t="s">
        <v>557</v>
      </c>
      <c r="Z22" s="1"/>
    </row>
    <row r="23" spans="1:32">
      <c r="A23" s="25" t="s">
        <v>35</v>
      </c>
      <c r="B23" s="57" t="s">
        <v>118</v>
      </c>
      <c r="C23" s="57" t="s">
        <v>119</v>
      </c>
      <c r="D23" s="57" t="s">
        <v>123</v>
      </c>
      <c r="E23" s="57" t="s">
        <v>124</v>
      </c>
      <c r="F23" s="57" t="s">
        <v>230</v>
      </c>
      <c r="G23" s="57" t="s">
        <v>403</v>
      </c>
      <c r="H23" s="60" t="s">
        <v>186</v>
      </c>
      <c r="I23" s="60" t="s">
        <v>187</v>
      </c>
      <c r="J23" s="60" t="s">
        <v>50</v>
      </c>
      <c r="K23" s="60" t="s">
        <v>51</v>
      </c>
      <c r="L23" s="60" t="s">
        <v>52</v>
      </c>
      <c r="M23" s="60" t="s">
        <v>54</v>
      </c>
      <c r="N23" s="60" t="s">
        <v>55</v>
      </c>
      <c r="O23" s="60" t="s">
        <v>210</v>
      </c>
      <c r="P23" s="60" t="s">
        <v>395</v>
      </c>
      <c r="Q23" s="56" t="s">
        <v>156</v>
      </c>
      <c r="R23" s="56" t="s">
        <v>157</v>
      </c>
      <c r="S23" s="56" t="s">
        <v>161</v>
      </c>
      <c r="T23" s="56" t="s">
        <v>162</v>
      </c>
      <c r="U23" s="56" t="s">
        <v>163</v>
      </c>
      <c r="V23" s="56" t="s">
        <v>166</v>
      </c>
      <c r="W23" s="56" t="s">
        <v>167</v>
      </c>
      <c r="X23" s="56" t="s">
        <v>199</v>
      </c>
      <c r="Y23" s="56" t="s">
        <v>399</v>
      </c>
      <c r="Z23" s="1"/>
    </row>
    <row r="24" spans="1:32" ht="14.25" customHeight="1">
      <c r="A24" s="25" t="s">
        <v>36</v>
      </c>
      <c r="B24" s="57" t="s">
        <v>437</v>
      </c>
      <c r="C24" s="57" t="s">
        <v>438</v>
      </c>
      <c r="D24" s="57" t="s">
        <v>564</v>
      </c>
      <c r="E24" s="57" t="s">
        <v>565</v>
      </c>
      <c r="F24" s="57" t="s">
        <v>622</v>
      </c>
      <c r="G24" s="57" t="s">
        <v>623</v>
      </c>
      <c r="H24" s="60" t="s">
        <v>396</v>
      </c>
      <c r="I24" s="60" t="s">
        <v>397</v>
      </c>
      <c r="J24" s="60" t="s">
        <v>398</v>
      </c>
      <c r="K24" s="60" t="s">
        <v>500</v>
      </c>
      <c r="L24" s="60" t="s">
        <v>501</v>
      </c>
      <c r="M24" s="60" t="s">
        <v>504</v>
      </c>
      <c r="N24" s="60" t="s">
        <v>505</v>
      </c>
      <c r="O24" s="60" t="s">
        <v>560</v>
      </c>
      <c r="P24" s="60" t="s">
        <v>561</v>
      </c>
      <c r="Q24" s="56" t="s">
        <v>400</v>
      </c>
      <c r="R24" s="56" t="s">
        <v>401</v>
      </c>
      <c r="S24" s="56" t="s">
        <v>402</v>
      </c>
      <c r="T24" s="56" t="s">
        <v>502</v>
      </c>
      <c r="U24" s="56" t="s">
        <v>503</v>
      </c>
      <c r="V24" s="56" t="s">
        <v>506</v>
      </c>
      <c r="W24" s="56" t="s">
        <v>507</v>
      </c>
      <c r="X24" s="56" t="s">
        <v>562</v>
      </c>
      <c r="Y24" s="56" t="s">
        <v>563</v>
      </c>
      <c r="Z24" s="1"/>
    </row>
    <row r="25" spans="1:32">
      <c r="A25" s="25" t="s">
        <v>37</v>
      </c>
      <c r="B25" s="57" t="s">
        <v>125</v>
      </c>
      <c r="C25" s="57" t="s">
        <v>129</v>
      </c>
      <c r="D25" s="57" t="s">
        <v>130</v>
      </c>
      <c r="E25" s="57" t="s">
        <v>131</v>
      </c>
      <c r="F25" s="57" t="s">
        <v>232</v>
      </c>
      <c r="G25" s="57" t="s">
        <v>412</v>
      </c>
      <c r="H25" s="60" t="s">
        <v>56</v>
      </c>
      <c r="I25" s="60" t="s">
        <v>60</v>
      </c>
      <c r="J25" s="60" t="s">
        <v>61</v>
      </c>
      <c r="K25" s="60" t="s">
        <v>62</v>
      </c>
      <c r="L25" s="60" t="s">
        <v>66</v>
      </c>
      <c r="M25" s="60" t="s">
        <v>67</v>
      </c>
      <c r="N25" s="60" t="s">
        <v>68</v>
      </c>
      <c r="O25" s="60" t="s">
        <v>212</v>
      </c>
      <c r="P25" s="60" t="s">
        <v>404</v>
      </c>
      <c r="Q25" s="56" t="s">
        <v>168</v>
      </c>
      <c r="R25" s="56" t="s">
        <v>170</v>
      </c>
      <c r="S25" s="56" t="s">
        <v>171</v>
      </c>
      <c r="T25" s="56" t="s">
        <v>172</v>
      </c>
      <c r="U25" s="56" t="s">
        <v>176</v>
      </c>
      <c r="V25" s="56" t="s">
        <v>177</v>
      </c>
      <c r="W25" s="56" t="s">
        <v>178</v>
      </c>
      <c r="X25" s="56" t="s">
        <v>202</v>
      </c>
      <c r="Y25" s="56" t="s">
        <v>408</v>
      </c>
      <c r="Z25" s="1"/>
    </row>
    <row r="26" spans="1:32" ht="14.25" customHeight="1">
      <c r="A26" s="25" t="s">
        <v>38</v>
      </c>
      <c r="B26" s="57" t="s">
        <v>439</v>
      </c>
      <c r="C26" s="57" t="s">
        <v>440</v>
      </c>
      <c r="D26" s="57" t="s">
        <v>570</v>
      </c>
      <c r="E26" s="57" t="s">
        <v>571</v>
      </c>
      <c r="F26" s="57" t="s">
        <v>624</v>
      </c>
      <c r="G26" s="57" t="s">
        <v>625</v>
      </c>
      <c r="H26" s="60" t="s">
        <v>405</v>
      </c>
      <c r="I26" s="60" t="s">
        <v>406</v>
      </c>
      <c r="J26" s="60" t="s">
        <v>407</v>
      </c>
      <c r="K26" s="60" t="s">
        <v>508</v>
      </c>
      <c r="L26" s="60" t="s">
        <v>509</v>
      </c>
      <c r="M26" s="60" t="s">
        <v>510</v>
      </c>
      <c r="N26" s="60" t="s">
        <v>511</v>
      </c>
      <c r="O26" s="60" t="s">
        <v>566</v>
      </c>
      <c r="P26" s="60" t="s">
        <v>567</v>
      </c>
      <c r="Q26" s="56" t="s">
        <v>409</v>
      </c>
      <c r="R26" s="56" t="s">
        <v>410</v>
      </c>
      <c r="S26" s="56" t="s">
        <v>411</v>
      </c>
      <c r="T26" s="56" t="s">
        <v>512</v>
      </c>
      <c r="U26" s="56" t="s">
        <v>513</v>
      </c>
      <c r="V26" s="56" t="s">
        <v>514</v>
      </c>
      <c r="W26" s="56" t="s">
        <v>515</v>
      </c>
      <c r="X26" s="56" t="s">
        <v>568</v>
      </c>
      <c r="Y26" s="56" t="s">
        <v>569</v>
      </c>
      <c r="Z26" s="1"/>
    </row>
    <row r="27" spans="1:32">
      <c r="A27" s="25" t="s">
        <v>39</v>
      </c>
      <c r="B27" s="57" t="s">
        <v>421</v>
      </c>
      <c r="C27" s="57" t="s">
        <v>422</v>
      </c>
      <c r="D27" s="57" t="s">
        <v>626</v>
      </c>
      <c r="E27" s="57" t="s">
        <v>627</v>
      </c>
      <c r="F27" s="47" t="s">
        <v>198</v>
      </c>
      <c r="G27" s="47" t="s">
        <v>198</v>
      </c>
      <c r="H27" s="60" t="s">
        <v>413</v>
      </c>
      <c r="I27" s="60" t="s">
        <v>414</v>
      </c>
      <c r="J27" s="47" t="s">
        <v>198</v>
      </c>
      <c r="K27" s="47" t="s">
        <v>198</v>
      </c>
      <c r="L27" s="47" t="s">
        <v>198</v>
      </c>
      <c r="M27" s="47" t="s">
        <v>198</v>
      </c>
      <c r="N27" s="47" t="s">
        <v>198</v>
      </c>
      <c r="O27" s="47" t="s">
        <v>198</v>
      </c>
      <c r="P27" s="47" t="s">
        <v>198</v>
      </c>
      <c r="Q27" s="56" t="s">
        <v>417</v>
      </c>
      <c r="R27" s="56" t="s">
        <v>418</v>
      </c>
      <c r="S27" s="47" t="s">
        <v>198</v>
      </c>
      <c r="T27" s="47" t="s">
        <v>198</v>
      </c>
      <c r="U27" s="47" t="s">
        <v>198</v>
      </c>
      <c r="V27" s="47" t="s">
        <v>198</v>
      </c>
      <c r="W27" s="47" t="s">
        <v>198</v>
      </c>
      <c r="X27" s="47" t="s">
        <v>198</v>
      </c>
      <c r="Y27" s="47" t="s">
        <v>198</v>
      </c>
      <c r="Z27" s="1"/>
      <c r="AF27">
        <v>270</v>
      </c>
    </row>
    <row r="28" spans="1:32">
      <c r="A28" s="25" t="s">
        <v>40</v>
      </c>
      <c r="B28" s="57" t="s">
        <v>441</v>
      </c>
      <c r="C28" s="57" t="s">
        <v>442</v>
      </c>
      <c r="D28" s="57" t="s">
        <v>443</v>
      </c>
      <c r="E28" s="57" t="s">
        <v>444</v>
      </c>
      <c r="F28" s="47" t="s">
        <v>198</v>
      </c>
      <c r="G28" s="47" t="s">
        <v>198</v>
      </c>
      <c r="H28" s="60" t="s">
        <v>516</v>
      </c>
      <c r="I28" s="60" t="s">
        <v>517</v>
      </c>
      <c r="J28" s="60" t="s">
        <v>518</v>
      </c>
      <c r="K28" s="60" t="s">
        <v>519</v>
      </c>
      <c r="L28" s="60" t="s">
        <v>520</v>
      </c>
      <c r="M28" s="60" t="s">
        <v>521</v>
      </c>
      <c r="N28" s="60" t="s">
        <v>528</v>
      </c>
      <c r="O28" s="60" t="s">
        <v>529</v>
      </c>
      <c r="P28" s="47" t="s">
        <v>198</v>
      </c>
      <c r="Q28" s="56" t="s">
        <v>522</v>
      </c>
      <c r="R28" s="56" t="s">
        <v>523</v>
      </c>
      <c r="S28" s="56" t="s">
        <v>524</v>
      </c>
      <c r="T28" s="56" t="s">
        <v>525</v>
      </c>
      <c r="U28" s="56" t="s">
        <v>526</v>
      </c>
      <c r="V28" s="56" t="s">
        <v>527</v>
      </c>
      <c r="W28" s="56" t="s">
        <v>530</v>
      </c>
      <c r="X28" s="56" t="s">
        <v>531</v>
      </c>
      <c r="Y28" s="47" t="s">
        <v>198</v>
      </c>
      <c r="Z28" s="1"/>
    </row>
    <row r="29" spans="1:32">
      <c r="A29" s="25" t="s">
        <v>41</v>
      </c>
      <c r="B29" s="57" t="s">
        <v>134</v>
      </c>
      <c r="C29" s="57" t="s">
        <v>135</v>
      </c>
      <c r="D29" s="47" t="s">
        <v>198</v>
      </c>
      <c r="E29" s="47" t="s">
        <v>198</v>
      </c>
      <c r="F29" s="47" t="s">
        <v>198</v>
      </c>
      <c r="G29" s="47" t="s">
        <v>198</v>
      </c>
      <c r="H29" s="60" t="s">
        <v>72</v>
      </c>
      <c r="I29" s="60" t="s">
        <v>73</v>
      </c>
      <c r="J29" s="60" t="s">
        <v>74</v>
      </c>
      <c r="K29" s="60" t="s">
        <v>246</v>
      </c>
      <c r="L29" s="47" t="s">
        <v>198</v>
      </c>
      <c r="M29" s="47" t="s">
        <v>198</v>
      </c>
      <c r="N29" s="47" t="s">
        <v>198</v>
      </c>
      <c r="O29" s="47" t="s">
        <v>198</v>
      </c>
      <c r="P29" s="47" t="s">
        <v>198</v>
      </c>
      <c r="Q29" s="56" t="s">
        <v>182</v>
      </c>
      <c r="R29" s="56" t="s">
        <v>183</v>
      </c>
      <c r="S29" s="56" t="s">
        <v>184</v>
      </c>
      <c r="T29" s="56" t="s">
        <v>245</v>
      </c>
      <c r="U29" s="47" t="s">
        <v>198</v>
      </c>
      <c r="V29" s="47" t="s">
        <v>198</v>
      </c>
      <c r="W29" s="47" t="s">
        <v>198</v>
      </c>
      <c r="X29" s="47" t="s">
        <v>198</v>
      </c>
      <c r="Y29" s="47" t="s">
        <v>198</v>
      </c>
      <c r="Z29" s="1"/>
    </row>
    <row r="30" spans="1:32">
      <c r="A30" s="3" t="s">
        <v>345</v>
      </c>
      <c r="B30" s="58" t="s">
        <v>137</v>
      </c>
      <c r="C30" s="48" t="s">
        <v>198</v>
      </c>
      <c r="D30" s="48" t="s">
        <v>198</v>
      </c>
      <c r="E30" s="48" t="s">
        <v>198</v>
      </c>
      <c r="F30" s="48" t="s">
        <v>198</v>
      </c>
      <c r="G30" s="48" t="s">
        <v>198</v>
      </c>
      <c r="H30" s="61" t="s">
        <v>78</v>
      </c>
      <c r="I30" s="61" t="s">
        <v>79</v>
      </c>
      <c r="J30" s="48" t="s">
        <v>198</v>
      </c>
      <c r="K30" s="48" t="s">
        <v>198</v>
      </c>
      <c r="L30" s="48" t="s">
        <v>198</v>
      </c>
      <c r="M30" s="48" t="s">
        <v>198</v>
      </c>
      <c r="N30" s="48" t="s">
        <v>198</v>
      </c>
      <c r="O30" s="48" t="s">
        <v>198</v>
      </c>
      <c r="P30" s="48" t="s">
        <v>198</v>
      </c>
      <c r="Q30" s="59" t="s">
        <v>188</v>
      </c>
      <c r="R30" s="59" t="s">
        <v>189</v>
      </c>
      <c r="S30" s="48" t="s">
        <v>198</v>
      </c>
      <c r="T30" s="48" t="s">
        <v>198</v>
      </c>
      <c r="U30" s="48" t="s">
        <v>198</v>
      </c>
      <c r="V30" s="48" t="s">
        <v>198</v>
      </c>
      <c r="W30" s="48" t="s">
        <v>198</v>
      </c>
      <c r="X30" s="47" t="s">
        <v>198</v>
      </c>
      <c r="Y30" s="47" t="s">
        <v>198</v>
      </c>
    </row>
    <row r="31" spans="1:32">
      <c r="A31" s="3" t="s">
        <v>347</v>
      </c>
      <c r="B31" s="48" t="s">
        <v>198</v>
      </c>
      <c r="C31" s="48" t="s">
        <v>198</v>
      </c>
      <c r="D31" s="48" t="s">
        <v>198</v>
      </c>
      <c r="E31" s="48" t="s">
        <v>198</v>
      </c>
      <c r="F31" s="48" t="s">
        <v>198</v>
      </c>
      <c r="G31" s="48" t="s">
        <v>198</v>
      </c>
      <c r="H31" s="61" t="s">
        <v>83</v>
      </c>
      <c r="I31" s="48" t="s">
        <v>198</v>
      </c>
      <c r="J31" s="48" t="s">
        <v>198</v>
      </c>
      <c r="K31" s="48" t="s">
        <v>198</v>
      </c>
      <c r="L31" s="48" t="s">
        <v>198</v>
      </c>
      <c r="M31" s="48" t="s">
        <v>198</v>
      </c>
      <c r="N31" s="48" t="s">
        <v>198</v>
      </c>
      <c r="O31" s="48" t="s">
        <v>198</v>
      </c>
      <c r="P31" s="48" t="s">
        <v>198</v>
      </c>
      <c r="Q31" s="59" t="s">
        <v>53</v>
      </c>
      <c r="R31" s="48" t="s">
        <v>198</v>
      </c>
      <c r="S31" s="48" t="s">
        <v>198</v>
      </c>
      <c r="T31" s="48" t="s">
        <v>198</v>
      </c>
      <c r="U31" s="48" t="s">
        <v>198</v>
      </c>
      <c r="V31" s="48" t="s">
        <v>198</v>
      </c>
      <c r="W31" s="48" t="s">
        <v>198</v>
      </c>
      <c r="X31" s="47" t="s">
        <v>198</v>
      </c>
      <c r="Y31" s="47" t="s">
        <v>198</v>
      </c>
    </row>
    <row r="32" spans="1:32">
      <c r="A32" s="25" t="s">
        <v>348</v>
      </c>
      <c r="B32" s="48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47"/>
      <c r="Y32" s="47"/>
    </row>
  </sheetData>
  <mergeCells count="2">
    <mergeCell ref="AA17:AB17"/>
    <mergeCell ref="AA18:AB18"/>
  </mergeCells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28"/>
  <sheetViews>
    <sheetView workbookViewId="0">
      <selection activeCell="A29" sqref="A29:XFD29"/>
    </sheetView>
  </sheetViews>
  <sheetFormatPr baseColWidth="10" defaultColWidth="16" defaultRowHeight="13.8"/>
  <cols>
    <col min="1" max="1" width="9.796875" customWidth="1"/>
    <col min="6" max="6" width="15.69921875" bestFit="1" customWidth="1"/>
  </cols>
  <sheetData>
    <row r="2" spans="1:16">
      <c r="A2" s="11" t="s">
        <v>139</v>
      </c>
      <c r="B2" s="11" t="s">
        <v>42</v>
      </c>
      <c r="C2" s="11" t="s">
        <v>43</v>
      </c>
      <c r="D2" s="11" t="s">
        <v>44</v>
      </c>
      <c r="E2" s="11" t="s">
        <v>45</v>
      </c>
      <c r="F2" s="11" t="s">
        <v>46</v>
      </c>
      <c r="G2" s="11" t="s">
        <v>11</v>
      </c>
      <c r="H2" s="11" t="s">
        <v>192</v>
      </c>
      <c r="I2" s="11" t="s">
        <v>193</v>
      </c>
      <c r="J2" s="2"/>
    </row>
    <row r="3" spans="1:16">
      <c r="A3" s="10" t="s">
        <v>15</v>
      </c>
      <c r="B3" s="12" t="s">
        <v>140</v>
      </c>
      <c r="C3" s="12" t="s">
        <v>141</v>
      </c>
      <c r="D3" s="12" t="s">
        <v>142</v>
      </c>
      <c r="E3" s="12" t="s">
        <v>146</v>
      </c>
      <c r="F3" s="13" t="s">
        <v>143</v>
      </c>
      <c r="G3" s="13" t="s">
        <v>144</v>
      </c>
      <c r="H3" s="13" t="s">
        <v>145</v>
      </c>
      <c r="I3" s="13" t="s">
        <v>149</v>
      </c>
      <c r="J3" s="1"/>
      <c r="K3" s="3" t="s">
        <v>47</v>
      </c>
      <c r="L3" s="3" t="s">
        <v>48</v>
      </c>
      <c r="M3" s="3" t="s">
        <v>49</v>
      </c>
      <c r="N3" s="3" t="s">
        <v>12</v>
      </c>
      <c r="O3" s="3" t="s">
        <v>13</v>
      </c>
      <c r="P3" s="3" t="s">
        <v>14</v>
      </c>
    </row>
    <row r="4" spans="1:16">
      <c r="A4" s="10" t="s">
        <v>16</v>
      </c>
      <c r="B4" s="12" t="s">
        <v>194</v>
      </c>
      <c r="C4" s="12" t="s">
        <v>147</v>
      </c>
      <c r="D4" s="12" t="s">
        <v>148</v>
      </c>
      <c r="E4" s="12" t="s">
        <v>152</v>
      </c>
      <c r="F4" s="13" t="s">
        <v>150</v>
      </c>
      <c r="G4" s="13" t="s">
        <v>151</v>
      </c>
      <c r="H4" s="13" t="s">
        <v>155</v>
      </c>
      <c r="I4" s="13" t="s">
        <v>197</v>
      </c>
      <c r="J4" s="1"/>
      <c r="K4" s="3">
        <v>15</v>
      </c>
      <c r="L4" s="4" t="s">
        <v>0</v>
      </c>
      <c r="M4" s="3">
        <f>K4/3</f>
        <v>5</v>
      </c>
      <c r="N4" s="3">
        <f>M4*3</f>
        <v>15</v>
      </c>
      <c r="O4" s="3">
        <v>3</v>
      </c>
      <c r="P4" s="3">
        <f>SUM(N4:O4)</f>
        <v>18</v>
      </c>
    </row>
    <row r="5" spans="1:16">
      <c r="A5" s="10" t="s">
        <v>17</v>
      </c>
      <c r="B5" s="12" t="s">
        <v>153</v>
      </c>
      <c r="C5" s="12" t="s">
        <v>195</v>
      </c>
      <c r="D5" s="12" t="s">
        <v>154</v>
      </c>
      <c r="E5" s="12" t="s">
        <v>158</v>
      </c>
      <c r="F5" s="13" t="s">
        <v>156</v>
      </c>
      <c r="G5" s="13" t="s">
        <v>157</v>
      </c>
      <c r="H5" s="13" t="s">
        <v>161</v>
      </c>
      <c r="I5" s="13" t="s">
        <v>162</v>
      </c>
      <c r="J5" s="1"/>
      <c r="K5" s="3">
        <v>24</v>
      </c>
      <c r="L5" s="5" t="s">
        <v>1</v>
      </c>
      <c r="M5" s="3">
        <f t="shared" ref="M5:M9" si="0">K5/3</f>
        <v>8</v>
      </c>
      <c r="N5" s="3">
        <f t="shared" ref="N5:N9" si="1">M5*3</f>
        <v>24</v>
      </c>
      <c r="O5" s="3">
        <v>9</v>
      </c>
      <c r="P5" s="3">
        <f t="shared" ref="P5:P9" si="2">SUM(N5:O5)</f>
        <v>33</v>
      </c>
    </row>
    <row r="6" spans="1:16">
      <c r="A6" s="10" t="s">
        <v>18</v>
      </c>
      <c r="B6" s="12" t="s">
        <v>159</v>
      </c>
      <c r="C6" s="12" t="s">
        <v>160</v>
      </c>
      <c r="D6" s="12" t="s">
        <v>196</v>
      </c>
      <c r="E6" s="10" t="s">
        <v>198</v>
      </c>
      <c r="F6" s="13" t="s">
        <v>163</v>
      </c>
      <c r="G6" s="13" t="s">
        <v>166</v>
      </c>
      <c r="H6" s="13" t="s">
        <v>167</v>
      </c>
      <c r="I6" s="13" t="s">
        <v>199</v>
      </c>
      <c r="J6" s="1"/>
      <c r="K6" s="3">
        <v>24</v>
      </c>
      <c r="L6" s="6" t="s">
        <v>2</v>
      </c>
      <c r="M6" s="3">
        <f t="shared" si="0"/>
        <v>8</v>
      </c>
      <c r="N6" s="3">
        <f t="shared" si="1"/>
        <v>24</v>
      </c>
      <c r="O6" s="3">
        <v>9</v>
      </c>
      <c r="P6" s="3">
        <f t="shared" si="2"/>
        <v>33</v>
      </c>
    </row>
    <row r="7" spans="1:16">
      <c r="A7" s="10" t="s">
        <v>19</v>
      </c>
      <c r="B7" s="12" t="s">
        <v>241</v>
      </c>
      <c r="C7" s="10" t="s">
        <v>198</v>
      </c>
      <c r="D7" s="10" t="s">
        <v>198</v>
      </c>
      <c r="E7" s="10" t="s">
        <v>198</v>
      </c>
      <c r="F7" s="13" t="s">
        <v>168</v>
      </c>
      <c r="G7" s="13" t="s">
        <v>170</v>
      </c>
      <c r="H7" s="13" t="s">
        <v>171</v>
      </c>
      <c r="I7" s="13" t="s">
        <v>172</v>
      </c>
      <c r="J7" s="1"/>
      <c r="K7" s="3">
        <v>24</v>
      </c>
      <c r="L7" s="7" t="s">
        <v>3</v>
      </c>
      <c r="M7" s="3">
        <f t="shared" si="0"/>
        <v>8</v>
      </c>
      <c r="N7" s="3">
        <f t="shared" si="1"/>
        <v>24</v>
      </c>
      <c r="O7" s="3">
        <v>9</v>
      </c>
      <c r="P7" s="3">
        <f t="shared" si="2"/>
        <v>33</v>
      </c>
    </row>
    <row r="8" spans="1:16">
      <c r="A8" s="10" t="s">
        <v>20</v>
      </c>
      <c r="B8" s="12" t="s">
        <v>200</v>
      </c>
      <c r="C8" s="12" t="s">
        <v>201</v>
      </c>
      <c r="D8" s="10" t="s">
        <v>198</v>
      </c>
      <c r="E8" s="10" t="s">
        <v>198</v>
      </c>
      <c r="F8" s="13" t="s">
        <v>176</v>
      </c>
      <c r="G8" s="13" t="s">
        <v>177</v>
      </c>
      <c r="H8" s="13" t="s">
        <v>178</v>
      </c>
      <c r="I8" s="13" t="s">
        <v>202</v>
      </c>
      <c r="J8" s="1"/>
      <c r="K8" s="3">
        <v>24</v>
      </c>
      <c r="L8" s="8" t="s">
        <v>4</v>
      </c>
      <c r="M8" s="3">
        <f t="shared" si="0"/>
        <v>8</v>
      </c>
      <c r="N8" s="3">
        <f t="shared" si="1"/>
        <v>24</v>
      </c>
      <c r="O8" s="3">
        <v>9</v>
      </c>
      <c r="P8" s="3">
        <f t="shared" si="2"/>
        <v>33</v>
      </c>
    </row>
    <row r="9" spans="1:16">
      <c r="A9" s="10" t="s">
        <v>21</v>
      </c>
      <c r="B9" s="12" t="s">
        <v>169</v>
      </c>
      <c r="C9" s="10" t="s">
        <v>198</v>
      </c>
      <c r="D9" s="10" t="s">
        <v>198</v>
      </c>
      <c r="E9" s="10" t="s">
        <v>198</v>
      </c>
      <c r="F9" s="13" t="s">
        <v>203</v>
      </c>
      <c r="G9" s="13" t="s">
        <v>204</v>
      </c>
      <c r="H9" s="13" t="s">
        <v>205</v>
      </c>
      <c r="I9" s="13" t="s">
        <v>206</v>
      </c>
      <c r="J9" s="1"/>
      <c r="K9" s="3">
        <v>15</v>
      </c>
      <c r="L9" s="9" t="s">
        <v>5</v>
      </c>
      <c r="M9" s="3">
        <f t="shared" si="0"/>
        <v>5</v>
      </c>
      <c r="N9" s="3">
        <f t="shared" si="1"/>
        <v>15</v>
      </c>
      <c r="O9" s="3">
        <v>3</v>
      </c>
      <c r="P9" s="3">
        <f t="shared" si="2"/>
        <v>18</v>
      </c>
    </row>
    <row r="10" spans="1:16">
      <c r="A10" s="10" t="s">
        <v>22</v>
      </c>
      <c r="B10" s="14" t="s">
        <v>173</v>
      </c>
      <c r="C10" s="14" t="s">
        <v>174</v>
      </c>
      <c r="D10" s="14" t="s">
        <v>175</v>
      </c>
      <c r="E10" s="14" t="s">
        <v>179</v>
      </c>
      <c r="F10" s="13" t="s">
        <v>207</v>
      </c>
      <c r="G10" s="13" t="s">
        <v>208</v>
      </c>
      <c r="H10" s="10" t="s">
        <v>198</v>
      </c>
      <c r="I10" s="10" t="s">
        <v>198</v>
      </c>
      <c r="J10" s="1"/>
      <c r="K10" s="10" t="s">
        <v>190</v>
      </c>
      <c r="L10" s="3" t="s">
        <v>6</v>
      </c>
      <c r="M10" s="3">
        <v>0</v>
      </c>
      <c r="N10" s="3">
        <v>0</v>
      </c>
      <c r="O10" s="3">
        <v>0</v>
      </c>
      <c r="P10" s="3">
        <v>0</v>
      </c>
    </row>
    <row r="11" spans="1:16">
      <c r="A11" s="10" t="s">
        <v>23</v>
      </c>
      <c r="B11" s="14" t="s">
        <v>180</v>
      </c>
      <c r="C11" s="14" t="s">
        <v>181</v>
      </c>
      <c r="D11" s="14" t="s">
        <v>185</v>
      </c>
      <c r="E11" s="14" t="s">
        <v>209</v>
      </c>
      <c r="F11" s="13" t="s">
        <v>53</v>
      </c>
      <c r="G11" s="10" t="s">
        <v>198</v>
      </c>
      <c r="H11" s="10" t="s">
        <v>198</v>
      </c>
      <c r="I11" s="10" t="s">
        <v>198</v>
      </c>
      <c r="J11" s="1"/>
      <c r="K11" s="10" t="s">
        <v>190</v>
      </c>
      <c r="L11" s="3" t="s">
        <v>7</v>
      </c>
      <c r="M11" s="3">
        <v>0</v>
      </c>
      <c r="N11" s="3">
        <v>0</v>
      </c>
      <c r="O11" s="3">
        <v>0</v>
      </c>
      <c r="P11" s="3">
        <v>0</v>
      </c>
    </row>
    <row r="12" spans="1:16">
      <c r="A12" s="10" t="s">
        <v>24</v>
      </c>
      <c r="B12" s="14" t="s">
        <v>186</v>
      </c>
      <c r="C12" s="14" t="s">
        <v>187</v>
      </c>
      <c r="D12" s="14" t="s">
        <v>50</v>
      </c>
      <c r="E12" s="14" t="s">
        <v>51</v>
      </c>
      <c r="F12" s="15" t="s">
        <v>57</v>
      </c>
      <c r="G12" s="15" t="s">
        <v>58</v>
      </c>
      <c r="H12" s="15" t="s">
        <v>59</v>
      </c>
      <c r="I12" s="15" t="s">
        <v>63</v>
      </c>
      <c r="J12" s="1"/>
      <c r="K12" s="10" t="s">
        <v>190</v>
      </c>
      <c r="L12" s="3" t="s">
        <v>8</v>
      </c>
      <c r="M12" s="3">
        <v>0</v>
      </c>
      <c r="N12" s="3">
        <v>0</v>
      </c>
      <c r="O12" s="3">
        <v>0</v>
      </c>
      <c r="P12" s="3">
        <v>0</v>
      </c>
    </row>
    <row r="13" spans="1:16">
      <c r="A13" s="10" t="s">
        <v>25</v>
      </c>
      <c r="B13" s="14" t="s">
        <v>52</v>
      </c>
      <c r="C13" s="14" t="s">
        <v>54</v>
      </c>
      <c r="D13" s="14" t="s">
        <v>55</v>
      </c>
      <c r="E13" s="14" t="s">
        <v>210</v>
      </c>
      <c r="F13" s="15" t="s">
        <v>64</v>
      </c>
      <c r="G13" s="15" t="s">
        <v>65</v>
      </c>
      <c r="H13" s="15" t="s">
        <v>69</v>
      </c>
      <c r="I13" s="15" t="s">
        <v>211</v>
      </c>
      <c r="J13" s="1"/>
      <c r="K13" s="10" t="s">
        <v>190</v>
      </c>
      <c r="L13" s="3" t="s">
        <v>9</v>
      </c>
      <c r="M13" s="3">
        <v>0</v>
      </c>
      <c r="N13" s="3">
        <v>0</v>
      </c>
      <c r="O13" s="3">
        <v>0</v>
      </c>
      <c r="P13" s="3">
        <v>0</v>
      </c>
    </row>
    <row r="14" spans="1:16">
      <c r="A14" s="10" t="s">
        <v>26</v>
      </c>
      <c r="B14" s="14" t="s">
        <v>56</v>
      </c>
      <c r="C14" s="14" t="s">
        <v>60</v>
      </c>
      <c r="D14" s="14" t="s">
        <v>61</v>
      </c>
      <c r="E14" s="14" t="s">
        <v>62</v>
      </c>
      <c r="F14" s="15" t="s">
        <v>70</v>
      </c>
      <c r="G14" s="15" t="s">
        <v>71</v>
      </c>
      <c r="H14" s="15" t="s">
        <v>75</v>
      </c>
      <c r="I14" s="15" t="s">
        <v>76</v>
      </c>
      <c r="J14" s="1"/>
      <c r="K14" s="10" t="s">
        <v>190</v>
      </c>
      <c r="L14" s="3" t="s">
        <v>10</v>
      </c>
      <c r="M14" s="3">
        <v>0</v>
      </c>
      <c r="N14" s="3">
        <v>0</v>
      </c>
      <c r="O14" s="3">
        <v>0</v>
      </c>
      <c r="P14" s="3">
        <v>0</v>
      </c>
    </row>
    <row r="15" spans="1:16">
      <c r="A15" s="10" t="s">
        <v>27</v>
      </c>
      <c r="B15" s="14" t="s">
        <v>66</v>
      </c>
      <c r="C15" s="14" t="s">
        <v>67</v>
      </c>
      <c r="D15" s="14" t="s">
        <v>68</v>
      </c>
      <c r="E15" s="14" t="s">
        <v>212</v>
      </c>
      <c r="F15" s="15" t="s">
        <v>77</v>
      </c>
      <c r="G15" s="15" t="s">
        <v>80</v>
      </c>
      <c r="H15" s="15" t="s">
        <v>81</v>
      </c>
      <c r="I15" s="15" t="s">
        <v>213</v>
      </c>
      <c r="J15" s="1"/>
    </row>
    <row r="16" spans="1:16" ht="14.4" thickBot="1">
      <c r="A16" s="10" t="s">
        <v>28</v>
      </c>
      <c r="B16" s="14" t="s">
        <v>214</v>
      </c>
      <c r="C16" s="14" t="s">
        <v>215</v>
      </c>
      <c r="D16" s="14" t="s">
        <v>216</v>
      </c>
      <c r="E16" s="14" t="s">
        <v>217</v>
      </c>
      <c r="F16" s="15" t="s">
        <v>82</v>
      </c>
      <c r="G16" s="15" t="s">
        <v>84</v>
      </c>
      <c r="H16" s="15" t="s">
        <v>85</v>
      </c>
      <c r="I16" s="15" t="s">
        <v>86</v>
      </c>
      <c r="J16" s="1"/>
    </row>
    <row r="17" spans="1:16">
      <c r="A17" s="10" t="s">
        <v>29</v>
      </c>
      <c r="B17" s="14" t="s">
        <v>218</v>
      </c>
      <c r="C17" s="14" t="s">
        <v>219</v>
      </c>
      <c r="D17" s="10" t="s">
        <v>198</v>
      </c>
      <c r="E17" s="10" t="s">
        <v>198</v>
      </c>
      <c r="F17" s="15" t="s">
        <v>90</v>
      </c>
      <c r="G17" s="15" t="s">
        <v>91</v>
      </c>
      <c r="H17" s="15" t="s">
        <v>92</v>
      </c>
      <c r="I17" s="15" t="s">
        <v>220</v>
      </c>
      <c r="J17" s="1"/>
      <c r="K17" s="71" t="s">
        <v>191</v>
      </c>
      <c r="L17" s="72"/>
      <c r="P17">
        <f>SUM(P4:P9)</f>
        <v>168</v>
      </c>
    </row>
    <row r="18" spans="1:16" ht="14.4" thickBot="1">
      <c r="A18" s="10" t="s">
        <v>30</v>
      </c>
      <c r="B18" s="14" t="s">
        <v>83</v>
      </c>
      <c r="C18" s="10" t="s">
        <v>198</v>
      </c>
      <c r="D18" s="10" t="s">
        <v>198</v>
      </c>
      <c r="E18" s="10" t="s">
        <v>198</v>
      </c>
      <c r="F18" s="15" t="s">
        <v>221</v>
      </c>
      <c r="G18" s="15" t="s">
        <v>222</v>
      </c>
      <c r="H18" s="15" t="s">
        <v>223</v>
      </c>
      <c r="I18" s="15" t="s">
        <v>224</v>
      </c>
      <c r="J18" s="1"/>
      <c r="K18" s="73">
        <f>SUM(K4:K9)</f>
        <v>126</v>
      </c>
      <c r="L18" s="74"/>
    </row>
    <row r="19" spans="1:16">
      <c r="A19" s="10" t="s">
        <v>31</v>
      </c>
      <c r="B19" s="16" t="s">
        <v>87</v>
      </c>
      <c r="C19" s="16" t="s">
        <v>88</v>
      </c>
      <c r="D19" s="16" t="s">
        <v>89</v>
      </c>
      <c r="E19" s="16" t="s">
        <v>93</v>
      </c>
      <c r="F19" s="15" t="s">
        <v>225</v>
      </c>
      <c r="G19" s="15" t="s">
        <v>226</v>
      </c>
      <c r="H19" s="10" t="s">
        <v>198</v>
      </c>
      <c r="I19" s="10" t="s">
        <v>198</v>
      </c>
      <c r="J19" s="1"/>
    </row>
    <row r="20" spans="1:16">
      <c r="A20" s="10" t="s">
        <v>32</v>
      </c>
      <c r="B20" s="16" t="s">
        <v>94</v>
      </c>
      <c r="C20" s="16" t="s">
        <v>95</v>
      </c>
      <c r="D20" s="16" t="s">
        <v>99</v>
      </c>
      <c r="E20" s="16" t="s">
        <v>227</v>
      </c>
      <c r="F20" s="15" t="s">
        <v>107</v>
      </c>
      <c r="G20" s="10" t="s">
        <v>198</v>
      </c>
      <c r="H20" s="10" t="s">
        <v>198</v>
      </c>
      <c r="I20" s="10" t="s">
        <v>198</v>
      </c>
      <c r="J20" s="1"/>
    </row>
    <row r="21" spans="1:16">
      <c r="A21" s="10" t="s">
        <v>33</v>
      </c>
      <c r="B21" s="16" t="s">
        <v>100</v>
      </c>
      <c r="C21" s="16" t="s">
        <v>101</v>
      </c>
      <c r="D21" s="16" t="s">
        <v>104</v>
      </c>
      <c r="E21" s="16" t="s">
        <v>105</v>
      </c>
      <c r="F21" s="17" t="s">
        <v>111</v>
      </c>
      <c r="G21" s="17" t="s">
        <v>112</v>
      </c>
      <c r="H21" s="17" t="s">
        <v>113</v>
      </c>
      <c r="I21" s="17" t="s">
        <v>117</v>
      </c>
      <c r="J21" s="1"/>
    </row>
    <row r="22" spans="1:16">
      <c r="A22" s="10" t="s">
        <v>34</v>
      </c>
      <c r="B22" s="16" t="s">
        <v>106</v>
      </c>
      <c r="C22" s="16" t="s">
        <v>108</v>
      </c>
      <c r="D22" s="16" t="s">
        <v>109</v>
      </c>
      <c r="E22" s="16" t="s">
        <v>228</v>
      </c>
      <c r="F22" s="17" t="s">
        <v>229</v>
      </c>
      <c r="G22" s="17" t="s">
        <v>118</v>
      </c>
      <c r="H22" s="17" t="s">
        <v>119</v>
      </c>
      <c r="I22" s="17" t="s">
        <v>123</v>
      </c>
      <c r="J22" s="1"/>
    </row>
    <row r="23" spans="1:16">
      <c r="A23" s="10" t="s">
        <v>35</v>
      </c>
      <c r="B23" s="16" t="s">
        <v>110</v>
      </c>
      <c r="C23" s="16" t="s">
        <v>114</v>
      </c>
      <c r="D23" s="16" t="s">
        <v>115</v>
      </c>
      <c r="E23" s="16" t="s">
        <v>116</v>
      </c>
      <c r="F23" s="17" t="s">
        <v>124</v>
      </c>
      <c r="G23" s="17" t="s">
        <v>230</v>
      </c>
      <c r="H23" s="17" t="s">
        <v>125</v>
      </c>
      <c r="I23" s="17" t="s">
        <v>129</v>
      </c>
      <c r="J23" s="1"/>
    </row>
    <row r="24" spans="1:16">
      <c r="A24" s="10" t="s">
        <v>36</v>
      </c>
      <c r="B24" s="16" t="s">
        <v>120</v>
      </c>
      <c r="C24" s="16" t="s">
        <v>121</v>
      </c>
      <c r="D24" s="16" t="s">
        <v>122</v>
      </c>
      <c r="E24" s="16" t="s">
        <v>231</v>
      </c>
      <c r="F24" s="17" t="s">
        <v>130</v>
      </c>
      <c r="G24" s="17" t="s">
        <v>131</v>
      </c>
      <c r="H24" s="17" t="s">
        <v>232</v>
      </c>
      <c r="I24" s="10" t="s">
        <v>198</v>
      </c>
      <c r="J24" s="1"/>
    </row>
    <row r="25" spans="1:16">
      <c r="A25" s="10" t="s">
        <v>37</v>
      </c>
      <c r="B25" s="16" t="s">
        <v>233</v>
      </c>
      <c r="C25" s="16" t="s">
        <v>234</v>
      </c>
      <c r="D25" s="16" t="s">
        <v>235</v>
      </c>
      <c r="E25" s="16" t="s">
        <v>236</v>
      </c>
      <c r="F25" s="17" t="s">
        <v>242</v>
      </c>
      <c r="G25" s="10" t="s">
        <v>198</v>
      </c>
      <c r="H25" s="10" t="s">
        <v>198</v>
      </c>
      <c r="I25" s="10" t="s">
        <v>198</v>
      </c>
      <c r="J25" s="1"/>
    </row>
    <row r="26" spans="1:16">
      <c r="A26" s="10" t="s">
        <v>38</v>
      </c>
      <c r="B26" s="16" t="s">
        <v>237</v>
      </c>
      <c r="C26" s="16" t="s">
        <v>238</v>
      </c>
      <c r="D26" s="10" t="s">
        <v>198</v>
      </c>
      <c r="E26" s="10" t="s">
        <v>198</v>
      </c>
      <c r="F26" s="17" t="s">
        <v>239</v>
      </c>
      <c r="G26" s="17" t="s">
        <v>240</v>
      </c>
      <c r="H26" s="17" t="s">
        <v>198</v>
      </c>
      <c r="I26" s="17" t="s">
        <v>198</v>
      </c>
      <c r="J26" s="1"/>
    </row>
    <row r="27" spans="1:16">
      <c r="A27" s="10" t="s">
        <v>39</v>
      </c>
      <c r="B27" s="16" t="s">
        <v>136</v>
      </c>
      <c r="C27" s="10" t="s">
        <v>198</v>
      </c>
      <c r="D27" s="10" t="s">
        <v>198</v>
      </c>
      <c r="E27" s="10" t="s">
        <v>198</v>
      </c>
      <c r="F27" s="17" t="s">
        <v>137</v>
      </c>
      <c r="G27" s="10" t="s">
        <v>198</v>
      </c>
      <c r="H27" s="10" t="s">
        <v>198</v>
      </c>
      <c r="I27" s="10" t="s">
        <v>198</v>
      </c>
      <c r="J27" s="1"/>
    </row>
    <row r="28" spans="1:16">
      <c r="A28" s="10" t="s">
        <v>40</v>
      </c>
      <c r="B28" s="10" t="s">
        <v>198</v>
      </c>
      <c r="C28" s="10" t="s">
        <v>198</v>
      </c>
      <c r="D28" s="10" t="s">
        <v>198</v>
      </c>
      <c r="E28" s="10" t="s">
        <v>198</v>
      </c>
      <c r="F28" s="10" t="s">
        <v>198</v>
      </c>
      <c r="G28" s="10" t="s">
        <v>198</v>
      </c>
      <c r="H28" s="10" t="s">
        <v>198</v>
      </c>
      <c r="I28" s="10" t="s">
        <v>198</v>
      </c>
      <c r="J28" s="1"/>
    </row>
  </sheetData>
  <mergeCells count="2">
    <mergeCell ref="K17:L17"/>
    <mergeCell ref="K18:L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R29"/>
  <sheetViews>
    <sheetView topLeftCell="E1" workbookViewId="0">
      <selection activeCell="R17" sqref="R17"/>
    </sheetView>
  </sheetViews>
  <sheetFormatPr baseColWidth="10" defaultColWidth="16" defaultRowHeight="13.8"/>
  <cols>
    <col min="1" max="1" width="5.8984375" bestFit="1" customWidth="1"/>
    <col min="2" max="3" width="17.19921875" bestFit="1" customWidth="1"/>
    <col min="4" max="11" width="17.69921875" bestFit="1" customWidth="1"/>
    <col min="13" max="13" width="13.796875" bestFit="1" customWidth="1"/>
    <col min="14" max="14" width="9.19921875" bestFit="1" customWidth="1"/>
    <col min="15" max="15" width="15.19921875" bestFit="1" customWidth="1"/>
    <col min="16" max="16" width="14" bestFit="1" customWidth="1"/>
    <col min="17" max="17" width="15.796875" bestFit="1" customWidth="1"/>
    <col min="18" max="18" width="10.3984375" bestFit="1" customWidth="1"/>
  </cols>
  <sheetData>
    <row r="2" spans="1:18">
      <c r="A2" s="25" t="s">
        <v>139</v>
      </c>
      <c r="B2" s="11" t="s">
        <v>42</v>
      </c>
      <c r="C2" s="11" t="s">
        <v>43</v>
      </c>
      <c r="D2" s="11" t="s">
        <v>44</v>
      </c>
      <c r="E2" s="11" t="s">
        <v>45</v>
      </c>
      <c r="F2" s="11" t="s">
        <v>46</v>
      </c>
      <c r="G2" s="11" t="s">
        <v>11</v>
      </c>
      <c r="H2" s="11" t="s">
        <v>192</v>
      </c>
      <c r="I2" s="11" t="s">
        <v>193</v>
      </c>
      <c r="J2" s="11" t="s">
        <v>243</v>
      </c>
      <c r="K2" s="11" t="s">
        <v>244</v>
      </c>
      <c r="L2" s="2"/>
    </row>
    <row r="3" spans="1:18">
      <c r="A3" s="25" t="s">
        <v>15</v>
      </c>
      <c r="B3" s="12" t="s">
        <v>140</v>
      </c>
      <c r="C3" s="12" t="s">
        <v>141</v>
      </c>
      <c r="D3" s="32" t="s">
        <v>87</v>
      </c>
      <c r="E3" s="32" t="s">
        <v>88</v>
      </c>
      <c r="F3" s="32" t="s">
        <v>89</v>
      </c>
      <c r="G3" s="33" t="s">
        <v>93</v>
      </c>
      <c r="H3" s="27" t="s">
        <v>57</v>
      </c>
      <c r="I3" s="27" t="s">
        <v>58</v>
      </c>
      <c r="J3" s="27" t="s">
        <v>59</v>
      </c>
      <c r="K3" s="27" t="s">
        <v>63</v>
      </c>
      <c r="L3" s="1"/>
      <c r="M3" s="3" t="s">
        <v>47</v>
      </c>
      <c r="N3" s="3" t="s">
        <v>48</v>
      </c>
      <c r="O3" s="3" t="s">
        <v>49</v>
      </c>
      <c r="P3" s="3" t="s">
        <v>12</v>
      </c>
      <c r="Q3" s="3" t="s">
        <v>13</v>
      </c>
      <c r="R3" s="3" t="s">
        <v>14</v>
      </c>
    </row>
    <row r="4" spans="1:18">
      <c r="A4" s="25" t="s">
        <v>16</v>
      </c>
      <c r="B4" s="12" t="s">
        <v>142</v>
      </c>
      <c r="C4" s="12" t="s">
        <v>146</v>
      </c>
      <c r="D4" s="32" t="s">
        <v>94</v>
      </c>
      <c r="E4" s="32" t="s">
        <v>95</v>
      </c>
      <c r="F4" s="32" t="s">
        <v>99</v>
      </c>
      <c r="G4" s="33" t="s">
        <v>227</v>
      </c>
      <c r="H4" s="27" t="s">
        <v>64</v>
      </c>
      <c r="I4" s="27" t="s">
        <v>65</v>
      </c>
      <c r="J4" s="27" t="s">
        <v>69</v>
      </c>
      <c r="K4" s="27" t="s">
        <v>211</v>
      </c>
      <c r="L4" s="1"/>
      <c r="M4" s="3">
        <v>18</v>
      </c>
      <c r="N4" s="4" t="s">
        <v>0</v>
      </c>
      <c r="O4" s="3">
        <f>M4/3</f>
        <v>6</v>
      </c>
      <c r="P4" s="3">
        <f>O4*3</f>
        <v>18</v>
      </c>
      <c r="Q4" s="3">
        <v>3</v>
      </c>
      <c r="R4" s="3">
        <f>SUM(P4:Q4)</f>
        <v>21</v>
      </c>
    </row>
    <row r="5" spans="1:18">
      <c r="A5" s="25" t="s">
        <v>17</v>
      </c>
      <c r="B5" s="12" t="s">
        <v>194</v>
      </c>
      <c r="C5" s="12" t="s">
        <v>349</v>
      </c>
      <c r="D5" s="32" t="s">
        <v>350</v>
      </c>
      <c r="E5" s="32" t="s">
        <v>351</v>
      </c>
      <c r="F5" s="32" t="s">
        <v>352</v>
      </c>
      <c r="G5" s="33" t="s">
        <v>353</v>
      </c>
      <c r="H5" s="27" t="s">
        <v>354</v>
      </c>
      <c r="I5" s="27" t="s">
        <v>355</v>
      </c>
      <c r="J5" s="27" t="s">
        <v>356</v>
      </c>
      <c r="K5" s="27" t="s">
        <v>357</v>
      </c>
      <c r="L5" s="1"/>
      <c r="M5" s="3">
        <v>36</v>
      </c>
      <c r="N5" s="36" t="s">
        <v>1</v>
      </c>
      <c r="O5" s="3">
        <f t="shared" ref="O5:O9" si="0">M5/3</f>
        <v>12</v>
      </c>
      <c r="P5" s="3">
        <f t="shared" ref="P5:P9" si="1">O5*3</f>
        <v>36</v>
      </c>
      <c r="Q5" s="3">
        <v>9</v>
      </c>
      <c r="R5" s="3">
        <f t="shared" ref="R5:R14" si="2">SUM(P5:Q5)</f>
        <v>45</v>
      </c>
    </row>
    <row r="6" spans="1:18">
      <c r="A6" s="25" t="s">
        <v>18</v>
      </c>
      <c r="B6" s="12" t="s">
        <v>147</v>
      </c>
      <c r="C6" s="29" t="s">
        <v>148</v>
      </c>
      <c r="D6" s="33" t="s">
        <v>100</v>
      </c>
      <c r="E6" s="33" t="s">
        <v>101</v>
      </c>
      <c r="F6" s="33" t="s">
        <v>104</v>
      </c>
      <c r="G6" s="33" t="s">
        <v>105</v>
      </c>
      <c r="H6" s="27" t="s">
        <v>70</v>
      </c>
      <c r="I6" s="27" t="s">
        <v>71</v>
      </c>
      <c r="J6" s="27" t="s">
        <v>75</v>
      </c>
      <c r="K6" s="27" t="s">
        <v>76</v>
      </c>
      <c r="L6" s="1"/>
      <c r="M6" s="3">
        <v>36</v>
      </c>
      <c r="N6" s="6" t="s">
        <v>2</v>
      </c>
      <c r="O6" s="3">
        <f t="shared" si="0"/>
        <v>12</v>
      </c>
      <c r="P6" s="3">
        <f t="shared" si="1"/>
        <v>36</v>
      </c>
      <c r="Q6" s="3">
        <v>9</v>
      </c>
      <c r="R6" s="3">
        <f t="shared" si="2"/>
        <v>45</v>
      </c>
    </row>
    <row r="7" spans="1:18">
      <c r="A7" s="25" t="s">
        <v>19</v>
      </c>
      <c r="B7" s="12" t="s">
        <v>152</v>
      </c>
      <c r="C7" s="12" t="s">
        <v>153</v>
      </c>
      <c r="D7" s="33" t="s">
        <v>106</v>
      </c>
      <c r="E7" s="33" t="s">
        <v>108</v>
      </c>
      <c r="F7" s="33" t="s">
        <v>109</v>
      </c>
      <c r="G7" s="33" t="s">
        <v>228</v>
      </c>
      <c r="H7" s="27" t="s">
        <v>77</v>
      </c>
      <c r="I7" s="27" t="s">
        <v>80</v>
      </c>
      <c r="J7" s="27" t="s">
        <v>81</v>
      </c>
      <c r="K7" s="27" t="s">
        <v>213</v>
      </c>
      <c r="L7" s="1"/>
      <c r="M7" s="3">
        <v>36</v>
      </c>
      <c r="N7" s="7" t="s">
        <v>3</v>
      </c>
      <c r="O7" s="3">
        <f t="shared" si="0"/>
        <v>12</v>
      </c>
      <c r="P7" s="3">
        <f t="shared" si="1"/>
        <v>36</v>
      </c>
      <c r="Q7" s="3">
        <v>9</v>
      </c>
      <c r="R7" s="3">
        <f t="shared" si="2"/>
        <v>45</v>
      </c>
    </row>
    <row r="8" spans="1:18">
      <c r="A8" s="25" t="s">
        <v>20</v>
      </c>
      <c r="B8" s="12" t="s">
        <v>195</v>
      </c>
      <c r="C8" s="29" t="s">
        <v>358</v>
      </c>
      <c r="D8" s="33" t="s">
        <v>359</v>
      </c>
      <c r="E8" s="33" t="s">
        <v>360</v>
      </c>
      <c r="F8" s="33" t="s">
        <v>361</v>
      </c>
      <c r="G8" s="33" t="s">
        <v>362</v>
      </c>
      <c r="H8" s="27" t="s">
        <v>363</v>
      </c>
      <c r="I8" s="27" t="s">
        <v>364</v>
      </c>
      <c r="J8" s="27" t="s">
        <v>365</v>
      </c>
      <c r="K8" s="27" t="s">
        <v>366</v>
      </c>
      <c r="L8" s="1"/>
      <c r="M8" s="3">
        <v>36</v>
      </c>
      <c r="N8" s="8" t="s">
        <v>4</v>
      </c>
      <c r="O8" s="3">
        <f t="shared" si="0"/>
        <v>12</v>
      </c>
      <c r="P8" s="3">
        <f t="shared" si="1"/>
        <v>36</v>
      </c>
      <c r="Q8" s="3">
        <v>9</v>
      </c>
      <c r="R8" s="3">
        <f t="shared" si="2"/>
        <v>45</v>
      </c>
    </row>
    <row r="9" spans="1:18">
      <c r="A9" s="25" t="s">
        <v>21</v>
      </c>
      <c r="B9" s="29" t="s">
        <v>154</v>
      </c>
      <c r="C9" s="29" t="s">
        <v>158</v>
      </c>
      <c r="D9" s="33" t="s">
        <v>110</v>
      </c>
      <c r="E9" s="33" t="s">
        <v>114</v>
      </c>
      <c r="F9" s="33" t="s">
        <v>115</v>
      </c>
      <c r="G9" s="33" t="s">
        <v>116</v>
      </c>
      <c r="H9" s="27" t="s">
        <v>82</v>
      </c>
      <c r="I9" s="27" t="s">
        <v>84</v>
      </c>
      <c r="J9" s="27" t="s">
        <v>85</v>
      </c>
      <c r="K9" s="27" t="s">
        <v>86</v>
      </c>
      <c r="L9" s="1"/>
      <c r="M9" s="3">
        <v>18</v>
      </c>
      <c r="N9" s="9" t="s">
        <v>5</v>
      </c>
      <c r="O9" s="3">
        <f t="shared" si="0"/>
        <v>6</v>
      </c>
      <c r="P9" s="3">
        <f t="shared" si="1"/>
        <v>18</v>
      </c>
      <c r="Q9" s="3">
        <v>3</v>
      </c>
      <c r="R9" s="3">
        <f t="shared" si="2"/>
        <v>21</v>
      </c>
    </row>
    <row r="10" spans="1:18">
      <c r="A10" s="25" t="s">
        <v>22</v>
      </c>
      <c r="B10" s="29" t="s">
        <v>159</v>
      </c>
      <c r="C10" s="29" t="s">
        <v>160</v>
      </c>
      <c r="D10" s="33" t="s">
        <v>120</v>
      </c>
      <c r="E10" s="33" t="s">
        <v>121</v>
      </c>
      <c r="F10" s="33" t="s">
        <v>122</v>
      </c>
      <c r="G10" s="33" t="s">
        <v>231</v>
      </c>
      <c r="H10" s="27" t="s">
        <v>90</v>
      </c>
      <c r="I10" s="27" t="s">
        <v>91</v>
      </c>
      <c r="J10" s="27" t="s">
        <v>92</v>
      </c>
      <c r="K10" s="27" t="s">
        <v>220</v>
      </c>
      <c r="L10" s="1"/>
      <c r="M10" s="10">
        <v>0</v>
      </c>
      <c r="N10" s="20" t="s">
        <v>6</v>
      </c>
      <c r="O10" s="3">
        <v>0</v>
      </c>
      <c r="P10" s="3">
        <v>0</v>
      </c>
      <c r="Q10" s="3">
        <v>0</v>
      </c>
      <c r="R10" s="3">
        <f t="shared" si="2"/>
        <v>0</v>
      </c>
    </row>
    <row r="11" spans="1:18">
      <c r="A11" s="25" t="s">
        <v>23</v>
      </c>
      <c r="B11" s="29" t="s">
        <v>196</v>
      </c>
      <c r="C11" s="29" t="s">
        <v>367</v>
      </c>
      <c r="D11" s="33" t="s">
        <v>368</v>
      </c>
      <c r="E11" s="33" t="s">
        <v>369</v>
      </c>
      <c r="F11" s="33" t="s">
        <v>370</v>
      </c>
      <c r="G11" s="33" t="s">
        <v>371</v>
      </c>
      <c r="H11" s="27" t="s">
        <v>372</v>
      </c>
      <c r="I11" s="27" t="s">
        <v>373</v>
      </c>
      <c r="J11" s="27" t="s">
        <v>374</v>
      </c>
      <c r="K11" s="27" t="s">
        <v>375</v>
      </c>
      <c r="L11" s="1"/>
      <c r="M11" s="10">
        <v>0</v>
      </c>
      <c r="N11" s="21" t="s">
        <v>7</v>
      </c>
      <c r="O11" s="3">
        <v>0</v>
      </c>
      <c r="P11" s="3">
        <v>0</v>
      </c>
      <c r="Q11" s="3">
        <v>0</v>
      </c>
      <c r="R11" s="3">
        <f t="shared" si="2"/>
        <v>0</v>
      </c>
    </row>
    <row r="12" spans="1:18">
      <c r="A12" s="25" t="s">
        <v>24</v>
      </c>
      <c r="B12" s="29" t="s">
        <v>376</v>
      </c>
      <c r="C12" s="29" t="s">
        <v>377</v>
      </c>
      <c r="D12" s="33" t="s">
        <v>378</v>
      </c>
      <c r="E12" s="33" t="s">
        <v>379</v>
      </c>
      <c r="F12" s="33" t="s">
        <v>380</v>
      </c>
      <c r="G12" s="33" t="s">
        <v>381</v>
      </c>
      <c r="H12" s="27" t="s">
        <v>382</v>
      </c>
      <c r="I12" s="27" t="s">
        <v>383</v>
      </c>
      <c r="J12" s="27" t="s">
        <v>384</v>
      </c>
      <c r="K12" s="27" t="s">
        <v>385</v>
      </c>
      <c r="L12" s="1"/>
      <c r="M12" s="10">
        <v>0</v>
      </c>
      <c r="N12" s="23" t="s">
        <v>8</v>
      </c>
      <c r="O12" s="3">
        <v>0</v>
      </c>
      <c r="P12" s="3">
        <v>0</v>
      </c>
      <c r="Q12" s="3">
        <v>0</v>
      </c>
      <c r="R12" s="3">
        <f t="shared" si="2"/>
        <v>0</v>
      </c>
    </row>
    <row r="13" spans="1:18">
      <c r="A13" s="25" t="s">
        <v>25</v>
      </c>
      <c r="B13" s="29" t="s">
        <v>164</v>
      </c>
      <c r="C13" s="29" t="s">
        <v>165</v>
      </c>
      <c r="D13" s="33" t="s">
        <v>126</v>
      </c>
      <c r="E13" s="33" t="s">
        <v>127</v>
      </c>
      <c r="F13" s="33" t="s">
        <v>128</v>
      </c>
      <c r="G13" s="33" t="s">
        <v>248</v>
      </c>
      <c r="H13" s="27" t="s">
        <v>96</v>
      </c>
      <c r="I13" s="27" t="s">
        <v>97</v>
      </c>
      <c r="J13" s="27" t="s">
        <v>98</v>
      </c>
      <c r="K13" s="27" t="s">
        <v>247</v>
      </c>
      <c r="L13" s="1"/>
      <c r="M13" s="10">
        <v>0</v>
      </c>
      <c r="N13" s="19" t="s">
        <v>9</v>
      </c>
      <c r="O13" s="3">
        <v>0</v>
      </c>
      <c r="P13" s="3">
        <v>0</v>
      </c>
      <c r="Q13" s="3">
        <v>0</v>
      </c>
      <c r="R13" s="3">
        <f t="shared" si="2"/>
        <v>0</v>
      </c>
    </row>
    <row r="14" spans="1:18">
      <c r="A14" s="25" t="s">
        <v>26</v>
      </c>
      <c r="B14" s="29" t="s">
        <v>169</v>
      </c>
      <c r="C14" s="25" t="s">
        <v>198</v>
      </c>
      <c r="D14" s="33" t="s">
        <v>132</v>
      </c>
      <c r="E14" s="33" t="s">
        <v>133</v>
      </c>
      <c r="F14" s="25" t="s">
        <v>198</v>
      </c>
      <c r="G14" s="25" t="s">
        <v>198</v>
      </c>
      <c r="H14" s="27" t="s">
        <v>102</v>
      </c>
      <c r="I14" s="27" t="s">
        <v>103</v>
      </c>
      <c r="J14" s="25" t="s">
        <v>198</v>
      </c>
      <c r="K14" s="25" t="s">
        <v>198</v>
      </c>
      <c r="L14" s="1"/>
      <c r="M14" s="10">
        <v>0</v>
      </c>
      <c r="N14" s="24" t="s">
        <v>10</v>
      </c>
      <c r="O14" s="3">
        <v>0</v>
      </c>
      <c r="P14" s="3">
        <v>0</v>
      </c>
      <c r="Q14" s="3">
        <v>0</v>
      </c>
      <c r="R14" s="3">
        <f t="shared" si="2"/>
        <v>0</v>
      </c>
    </row>
    <row r="15" spans="1:18">
      <c r="A15" s="25" t="s">
        <v>27</v>
      </c>
      <c r="B15" s="25" t="s">
        <v>198</v>
      </c>
      <c r="C15" s="25" t="s">
        <v>198</v>
      </c>
      <c r="D15" s="33" t="s">
        <v>136</v>
      </c>
      <c r="E15" s="25" t="s">
        <v>198</v>
      </c>
      <c r="F15" s="25" t="s">
        <v>198</v>
      </c>
      <c r="G15" s="25" t="s">
        <v>198</v>
      </c>
      <c r="H15" s="27" t="s">
        <v>107</v>
      </c>
      <c r="I15" s="25" t="s">
        <v>198</v>
      </c>
      <c r="J15" s="25" t="s">
        <v>198</v>
      </c>
      <c r="K15" s="25" t="s">
        <v>198</v>
      </c>
      <c r="L15" s="1"/>
    </row>
    <row r="16" spans="1:18" ht="14.4" thickBot="1">
      <c r="A16" s="25" t="s">
        <v>28</v>
      </c>
      <c r="B16" s="28" t="s">
        <v>111</v>
      </c>
      <c r="C16" s="28" t="s">
        <v>112</v>
      </c>
      <c r="D16" s="35" t="s">
        <v>173</v>
      </c>
      <c r="E16" s="35" t="s">
        <v>174</v>
      </c>
      <c r="F16" s="35" t="s">
        <v>175</v>
      </c>
      <c r="G16" s="35" t="s">
        <v>179</v>
      </c>
      <c r="H16" s="30" t="s">
        <v>143</v>
      </c>
      <c r="I16" s="30" t="s">
        <v>144</v>
      </c>
      <c r="J16" s="30" t="s">
        <v>145</v>
      </c>
      <c r="K16" s="30" t="s">
        <v>149</v>
      </c>
      <c r="L16" s="1"/>
    </row>
    <row r="17" spans="1:18">
      <c r="A17" s="25" t="s">
        <v>29</v>
      </c>
      <c r="B17" s="28" t="s">
        <v>113</v>
      </c>
      <c r="C17" s="28" t="s">
        <v>117</v>
      </c>
      <c r="D17" s="35" t="s">
        <v>180</v>
      </c>
      <c r="E17" s="35" t="s">
        <v>181</v>
      </c>
      <c r="F17" s="35" t="s">
        <v>185</v>
      </c>
      <c r="G17" s="35" t="s">
        <v>209</v>
      </c>
      <c r="H17" s="30" t="s">
        <v>150</v>
      </c>
      <c r="I17" s="30" t="s">
        <v>151</v>
      </c>
      <c r="J17" s="30" t="s">
        <v>155</v>
      </c>
      <c r="K17" s="30" t="s">
        <v>197</v>
      </c>
      <c r="L17" s="1"/>
      <c r="M17" s="71" t="s">
        <v>191</v>
      </c>
      <c r="N17" s="72"/>
      <c r="R17">
        <f>SUM(R4:R14)</f>
        <v>222</v>
      </c>
    </row>
    <row r="18" spans="1:18" ht="14.4" thickBot="1">
      <c r="A18" s="25" t="s">
        <v>30</v>
      </c>
      <c r="B18" s="28" t="s">
        <v>229</v>
      </c>
      <c r="C18" s="28" t="s">
        <v>394</v>
      </c>
      <c r="D18" s="35" t="s">
        <v>386</v>
      </c>
      <c r="E18" s="35" t="s">
        <v>387</v>
      </c>
      <c r="F18" s="35" t="s">
        <v>388</v>
      </c>
      <c r="G18" s="35" t="s">
        <v>389</v>
      </c>
      <c r="H18" s="30" t="s">
        <v>390</v>
      </c>
      <c r="I18" s="30" t="s">
        <v>391</v>
      </c>
      <c r="J18" s="30" t="s">
        <v>392</v>
      </c>
      <c r="K18" s="30" t="s">
        <v>393</v>
      </c>
      <c r="L18" s="1"/>
      <c r="M18" s="73">
        <f>SUM(M4:M9)</f>
        <v>180</v>
      </c>
      <c r="N18" s="74"/>
    </row>
    <row r="19" spans="1:18">
      <c r="A19" s="25" t="s">
        <v>31</v>
      </c>
      <c r="B19" s="28" t="s">
        <v>118</v>
      </c>
      <c r="C19" s="28" t="s">
        <v>119</v>
      </c>
      <c r="D19" s="35" t="s">
        <v>186</v>
      </c>
      <c r="E19" s="35" t="s">
        <v>187</v>
      </c>
      <c r="F19" s="35" t="s">
        <v>50</v>
      </c>
      <c r="G19" s="35" t="s">
        <v>51</v>
      </c>
      <c r="H19" s="30" t="s">
        <v>156</v>
      </c>
      <c r="I19" s="30" t="s">
        <v>157</v>
      </c>
      <c r="J19" s="30" t="s">
        <v>161</v>
      </c>
      <c r="K19" s="30" t="s">
        <v>162</v>
      </c>
      <c r="L19" s="1"/>
    </row>
    <row r="20" spans="1:18">
      <c r="A20" s="25" t="s">
        <v>32</v>
      </c>
      <c r="B20" s="28" t="s">
        <v>123</v>
      </c>
      <c r="C20" s="28" t="s">
        <v>124</v>
      </c>
      <c r="D20" s="35" t="s">
        <v>52</v>
      </c>
      <c r="E20" s="35" t="s">
        <v>54</v>
      </c>
      <c r="F20" s="35" t="s">
        <v>55</v>
      </c>
      <c r="G20" s="35" t="s">
        <v>210</v>
      </c>
      <c r="H20" s="30" t="s">
        <v>163</v>
      </c>
      <c r="I20" s="30" t="s">
        <v>166</v>
      </c>
      <c r="J20" s="30" t="s">
        <v>167</v>
      </c>
      <c r="K20" s="30" t="s">
        <v>199</v>
      </c>
      <c r="L20" s="1"/>
    </row>
    <row r="21" spans="1:18">
      <c r="A21" s="25" t="s">
        <v>33</v>
      </c>
      <c r="B21" s="28" t="s">
        <v>230</v>
      </c>
      <c r="C21" s="28" t="s">
        <v>403</v>
      </c>
      <c r="D21" s="35" t="s">
        <v>395</v>
      </c>
      <c r="E21" s="35" t="s">
        <v>396</v>
      </c>
      <c r="F21" s="35" t="s">
        <v>397</v>
      </c>
      <c r="G21" s="35" t="s">
        <v>398</v>
      </c>
      <c r="H21" s="30" t="s">
        <v>399</v>
      </c>
      <c r="I21" s="30" t="s">
        <v>400</v>
      </c>
      <c r="J21" s="30" t="s">
        <v>401</v>
      </c>
      <c r="K21" s="30" t="s">
        <v>402</v>
      </c>
      <c r="L21" s="1"/>
    </row>
    <row r="22" spans="1:18">
      <c r="A22" s="25" t="s">
        <v>34</v>
      </c>
      <c r="B22" s="28" t="s">
        <v>125</v>
      </c>
      <c r="C22" s="28" t="s">
        <v>129</v>
      </c>
      <c r="D22" s="35" t="s">
        <v>56</v>
      </c>
      <c r="E22" s="35" t="s">
        <v>60</v>
      </c>
      <c r="F22" s="35" t="s">
        <v>61</v>
      </c>
      <c r="G22" s="35" t="s">
        <v>62</v>
      </c>
      <c r="H22" s="30" t="s">
        <v>168</v>
      </c>
      <c r="I22" s="30" t="s">
        <v>170</v>
      </c>
      <c r="J22" s="30" t="s">
        <v>171</v>
      </c>
      <c r="K22" s="30" t="s">
        <v>172</v>
      </c>
      <c r="L22" s="1"/>
    </row>
    <row r="23" spans="1:18">
      <c r="A23" s="25" t="s">
        <v>35</v>
      </c>
      <c r="B23" s="28" t="s">
        <v>130</v>
      </c>
      <c r="C23" s="28" t="s">
        <v>131</v>
      </c>
      <c r="D23" s="35" t="s">
        <v>66</v>
      </c>
      <c r="E23" s="35" t="s">
        <v>67</v>
      </c>
      <c r="F23" s="35" t="s">
        <v>68</v>
      </c>
      <c r="G23" s="35" t="s">
        <v>212</v>
      </c>
      <c r="H23" s="37" t="s">
        <v>176</v>
      </c>
      <c r="I23" s="30" t="s">
        <v>177</v>
      </c>
      <c r="J23" s="30" t="s">
        <v>178</v>
      </c>
      <c r="K23" s="30" t="s">
        <v>202</v>
      </c>
      <c r="L23" s="1"/>
    </row>
    <row r="24" spans="1:18">
      <c r="A24" s="25" t="s">
        <v>36</v>
      </c>
      <c r="B24" s="28" t="s">
        <v>232</v>
      </c>
      <c r="C24" s="28" t="s">
        <v>412</v>
      </c>
      <c r="D24" s="35" t="s">
        <v>404</v>
      </c>
      <c r="E24" s="35" t="s">
        <v>405</v>
      </c>
      <c r="F24" s="35" t="s">
        <v>406</v>
      </c>
      <c r="G24" s="35" t="s">
        <v>407</v>
      </c>
      <c r="H24" s="30" t="s">
        <v>408</v>
      </c>
      <c r="I24" s="30" t="s">
        <v>409</v>
      </c>
      <c r="J24" s="30" t="s">
        <v>410</v>
      </c>
      <c r="K24" s="30" t="s">
        <v>411</v>
      </c>
      <c r="L24" s="1"/>
    </row>
    <row r="25" spans="1:18">
      <c r="A25" s="25" t="s">
        <v>37</v>
      </c>
      <c r="B25" s="28" t="s">
        <v>421</v>
      </c>
      <c r="C25" s="28" t="s">
        <v>422</v>
      </c>
      <c r="D25" s="35" t="s">
        <v>413</v>
      </c>
      <c r="E25" s="35" t="s">
        <v>414</v>
      </c>
      <c r="F25" s="35" t="s">
        <v>415</v>
      </c>
      <c r="G25" s="35" t="s">
        <v>416</v>
      </c>
      <c r="H25" s="30" t="s">
        <v>417</v>
      </c>
      <c r="I25" s="30" t="s">
        <v>418</v>
      </c>
      <c r="J25" s="30" t="s">
        <v>419</v>
      </c>
      <c r="K25" s="30" t="s">
        <v>420</v>
      </c>
      <c r="L25" s="1"/>
    </row>
    <row r="26" spans="1:18">
      <c r="A26" s="25" t="s">
        <v>38</v>
      </c>
      <c r="B26" s="28" t="s">
        <v>134</v>
      </c>
      <c r="C26" s="28" t="s">
        <v>135</v>
      </c>
      <c r="D26" s="35" t="s">
        <v>72</v>
      </c>
      <c r="E26" s="35" t="s">
        <v>73</v>
      </c>
      <c r="F26" s="35" t="s">
        <v>74</v>
      </c>
      <c r="G26" s="35" t="s">
        <v>246</v>
      </c>
      <c r="H26" s="30" t="s">
        <v>182</v>
      </c>
      <c r="I26" s="30" t="s">
        <v>183</v>
      </c>
      <c r="J26" s="30" t="s">
        <v>184</v>
      </c>
      <c r="K26" s="30" t="s">
        <v>245</v>
      </c>
      <c r="L26" s="1"/>
    </row>
    <row r="27" spans="1:18">
      <c r="A27" s="25" t="s">
        <v>39</v>
      </c>
      <c r="B27" s="28" t="s">
        <v>137</v>
      </c>
      <c r="C27" s="25" t="s">
        <v>198</v>
      </c>
      <c r="D27" s="35" t="s">
        <v>78</v>
      </c>
      <c r="E27" s="35" t="s">
        <v>79</v>
      </c>
      <c r="F27" s="25" t="s">
        <v>198</v>
      </c>
      <c r="G27" s="25" t="s">
        <v>198</v>
      </c>
      <c r="H27" s="30" t="s">
        <v>188</v>
      </c>
      <c r="I27" s="30" t="s">
        <v>189</v>
      </c>
      <c r="J27" s="25" t="s">
        <v>198</v>
      </c>
      <c r="K27" s="25" t="s">
        <v>198</v>
      </c>
      <c r="L27" s="1"/>
      <c r="R27">
        <v>270</v>
      </c>
    </row>
    <row r="28" spans="1:18">
      <c r="A28" s="25" t="s">
        <v>40</v>
      </c>
      <c r="B28" s="25" t="s">
        <v>198</v>
      </c>
      <c r="C28" s="25" t="s">
        <v>198</v>
      </c>
      <c r="D28" s="35" t="s">
        <v>83</v>
      </c>
      <c r="E28" s="25" t="s">
        <v>198</v>
      </c>
      <c r="F28" s="25" t="s">
        <v>198</v>
      </c>
      <c r="G28" s="25" t="s">
        <v>198</v>
      </c>
      <c r="H28" s="30" t="s">
        <v>53</v>
      </c>
      <c r="I28" s="25" t="s">
        <v>198</v>
      </c>
      <c r="J28" s="25" t="s">
        <v>198</v>
      </c>
      <c r="K28" s="25" t="s">
        <v>198</v>
      </c>
      <c r="L28" s="1"/>
    </row>
    <row r="29" spans="1:18">
      <c r="A29" s="25" t="s">
        <v>41</v>
      </c>
      <c r="B29" s="25" t="s">
        <v>198</v>
      </c>
      <c r="C29" s="25" t="s">
        <v>198</v>
      </c>
      <c r="D29" s="25" t="s">
        <v>198</v>
      </c>
      <c r="E29" s="25" t="s">
        <v>198</v>
      </c>
      <c r="F29" s="25" t="s">
        <v>198</v>
      </c>
      <c r="G29" s="25" t="s">
        <v>198</v>
      </c>
      <c r="H29" s="25" t="s">
        <v>198</v>
      </c>
      <c r="I29" s="25" t="s">
        <v>198</v>
      </c>
      <c r="J29" s="25" t="s">
        <v>198</v>
      </c>
      <c r="K29" s="25" t="s">
        <v>198</v>
      </c>
      <c r="L29" s="1"/>
    </row>
  </sheetData>
  <mergeCells count="2">
    <mergeCell ref="M17:N17"/>
    <mergeCell ref="M18:N1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T29"/>
  <sheetViews>
    <sheetView workbookViewId="0">
      <selection activeCell="E31" sqref="E31"/>
    </sheetView>
  </sheetViews>
  <sheetFormatPr baseColWidth="10" defaultColWidth="16" defaultRowHeight="13.8"/>
  <cols>
    <col min="1" max="1" width="5.8984375" bestFit="1" customWidth="1"/>
    <col min="2" max="3" width="17.19921875" bestFit="1" customWidth="1"/>
    <col min="4" max="11" width="17.69921875" bestFit="1" customWidth="1"/>
    <col min="12" max="13" width="17.69921875" customWidth="1"/>
    <col min="15" max="15" width="13.796875" bestFit="1" customWidth="1"/>
    <col min="16" max="16" width="9.19921875" bestFit="1" customWidth="1"/>
    <col min="17" max="17" width="15.19921875" bestFit="1" customWidth="1"/>
    <col min="18" max="18" width="14" bestFit="1" customWidth="1"/>
    <col min="19" max="19" width="15.796875" bestFit="1" customWidth="1"/>
    <col min="20" max="20" width="10.3984375" bestFit="1" customWidth="1"/>
  </cols>
  <sheetData>
    <row r="2" spans="1:20">
      <c r="A2" s="25" t="s">
        <v>139</v>
      </c>
      <c r="B2" s="11" t="s">
        <v>42</v>
      </c>
      <c r="C2" s="11" t="s">
        <v>43</v>
      </c>
      <c r="D2" s="11" t="s">
        <v>44</v>
      </c>
      <c r="E2" s="11" t="s">
        <v>45</v>
      </c>
      <c r="F2" s="11" t="s">
        <v>46</v>
      </c>
      <c r="G2" s="11" t="s">
        <v>11</v>
      </c>
      <c r="H2" s="11" t="s">
        <v>192</v>
      </c>
      <c r="I2" s="11" t="s">
        <v>193</v>
      </c>
      <c r="J2" s="11" t="s">
        <v>243</v>
      </c>
      <c r="K2" s="11" t="s">
        <v>244</v>
      </c>
      <c r="L2" s="11" t="s">
        <v>423</v>
      </c>
      <c r="M2" s="11" t="s">
        <v>424</v>
      </c>
      <c r="N2" s="2"/>
    </row>
    <row r="3" spans="1:20">
      <c r="A3" s="25" t="s">
        <v>15</v>
      </c>
      <c r="B3" s="12" t="s">
        <v>140</v>
      </c>
      <c r="C3" s="12" t="s">
        <v>141</v>
      </c>
      <c r="D3" s="12" t="s">
        <v>142</v>
      </c>
      <c r="E3" s="32" t="s">
        <v>87</v>
      </c>
      <c r="F3" s="32" t="s">
        <v>88</v>
      </c>
      <c r="G3" s="33" t="s">
        <v>89</v>
      </c>
      <c r="H3" s="33" t="s">
        <v>93</v>
      </c>
      <c r="I3" s="27" t="s">
        <v>57</v>
      </c>
      <c r="J3" s="27" t="s">
        <v>58</v>
      </c>
      <c r="K3" s="27" t="s">
        <v>59</v>
      </c>
      <c r="L3" s="27" t="s">
        <v>63</v>
      </c>
      <c r="M3" s="27" t="s">
        <v>64</v>
      </c>
      <c r="N3" s="1"/>
      <c r="O3" s="3" t="s">
        <v>47</v>
      </c>
      <c r="P3" s="3" t="s">
        <v>48</v>
      </c>
      <c r="Q3" s="3" t="s">
        <v>49</v>
      </c>
      <c r="R3" s="3" t="s">
        <v>12</v>
      </c>
      <c r="S3" s="3" t="s">
        <v>13</v>
      </c>
      <c r="T3" s="3" t="s">
        <v>14</v>
      </c>
    </row>
    <row r="4" spans="1:20">
      <c r="A4" s="25" t="s">
        <v>16</v>
      </c>
      <c r="B4" s="12" t="s">
        <v>146</v>
      </c>
      <c r="C4" s="12" t="s">
        <v>194</v>
      </c>
      <c r="D4" s="12" t="s">
        <v>349</v>
      </c>
      <c r="E4" s="32" t="s">
        <v>94</v>
      </c>
      <c r="F4" s="32" t="s">
        <v>95</v>
      </c>
      <c r="G4" s="33" t="s">
        <v>99</v>
      </c>
      <c r="H4" s="33" t="s">
        <v>227</v>
      </c>
      <c r="I4" s="27" t="s">
        <v>65</v>
      </c>
      <c r="J4" s="27" t="s">
        <v>69</v>
      </c>
      <c r="K4" s="27" t="s">
        <v>211</v>
      </c>
      <c r="L4" s="27" t="s">
        <v>354</v>
      </c>
      <c r="M4" s="27" t="s">
        <v>355</v>
      </c>
      <c r="N4" s="1"/>
      <c r="O4" s="3">
        <v>24</v>
      </c>
      <c r="P4" s="4" t="s">
        <v>0</v>
      </c>
      <c r="Q4" s="3">
        <f>O4/3</f>
        <v>8</v>
      </c>
      <c r="R4" s="3">
        <f>Q4*3</f>
        <v>24</v>
      </c>
      <c r="S4" s="3">
        <v>3</v>
      </c>
      <c r="T4" s="3">
        <f>SUM(R4:S4)</f>
        <v>27</v>
      </c>
    </row>
    <row r="5" spans="1:20">
      <c r="A5" s="25" t="s">
        <v>17</v>
      </c>
      <c r="B5" s="12" t="s">
        <v>425</v>
      </c>
      <c r="C5" s="12" t="s">
        <v>426</v>
      </c>
      <c r="D5" s="10" t="s">
        <v>198</v>
      </c>
      <c r="E5" s="32" t="s">
        <v>350</v>
      </c>
      <c r="F5" s="32" t="s">
        <v>351</v>
      </c>
      <c r="G5" s="33" t="s">
        <v>352</v>
      </c>
      <c r="H5" s="33" t="s">
        <v>353</v>
      </c>
      <c r="I5" s="27" t="s">
        <v>356</v>
      </c>
      <c r="J5" s="27" t="s">
        <v>357</v>
      </c>
      <c r="K5" s="25" t="s">
        <v>198</v>
      </c>
      <c r="L5" s="25" t="s">
        <v>198</v>
      </c>
      <c r="M5" s="25" t="s">
        <v>198</v>
      </c>
      <c r="N5" s="1"/>
      <c r="O5" s="3">
        <v>36</v>
      </c>
      <c r="P5" s="36" t="s">
        <v>1</v>
      </c>
      <c r="Q5" s="3">
        <f t="shared" ref="Q5:Q9" si="0">O5/3</f>
        <v>12</v>
      </c>
      <c r="R5" s="3">
        <f t="shared" ref="R5:R9" si="1">Q5*3</f>
        <v>36</v>
      </c>
      <c r="S5" s="3">
        <v>9</v>
      </c>
      <c r="T5" s="3">
        <f t="shared" ref="T5:T14" si="2">SUM(R5:S5)</f>
        <v>45</v>
      </c>
    </row>
    <row r="6" spans="1:20">
      <c r="A6" s="25" t="s">
        <v>18</v>
      </c>
      <c r="B6" s="12" t="s">
        <v>147</v>
      </c>
      <c r="C6" s="29" t="s">
        <v>148</v>
      </c>
      <c r="D6" s="29" t="s">
        <v>152</v>
      </c>
      <c r="E6" s="33" t="s">
        <v>100</v>
      </c>
      <c r="F6" s="33" t="s">
        <v>101</v>
      </c>
      <c r="G6" s="33" t="s">
        <v>104</v>
      </c>
      <c r="H6" s="33" t="s">
        <v>105</v>
      </c>
      <c r="I6" s="27" t="s">
        <v>70</v>
      </c>
      <c r="J6" s="27" t="s">
        <v>71</v>
      </c>
      <c r="K6" s="27" t="s">
        <v>75</v>
      </c>
      <c r="L6" s="27" t="s">
        <v>76</v>
      </c>
      <c r="M6" s="27" t="s">
        <v>77</v>
      </c>
      <c r="N6" s="1"/>
      <c r="O6" s="3">
        <v>36</v>
      </c>
      <c r="P6" s="6" t="s">
        <v>2</v>
      </c>
      <c r="Q6" s="3">
        <f t="shared" si="0"/>
        <v>12</v>
      </c>
      <c r="R6" s="3">
        <f t="shared" si="1"/>
        <v>36</v>
      </c>
      <c r="S6" s="3">
        <v>9</v>
      </c>
      <c r="T6" s="3">
        <f t="shared" si="2"/>
        <v>45</v>
      </c>
    </row>
    <row r="7" spans="1:20">
      <c r="A7" s="25" t="s">
        <v>19</v>
      </c>
      <c r="B7" s="12" t="s">
        <v>153</v>
      </c>
      <c r="C7" s="12" t="s">
        <v>195</v>
      </c>
      <c r="D7" s="29" t="s">
        <v>358</v>
      </c>
      <c r="E7" s="33" t="s">
        <v>106</v>
      </c>
      <c r="F7" s="33" t="s">
        <v>108</v>
      </c>
      <c r="G7" s="33" t="s">
        <v>109</v>
      </c>
      <c r="H7" s="33" t="s">
        <v>228</v>
      </c>
      <c r="I7" s="27" t="s">
        <v>80</v>
      </c>
      <c r="J7" s="27" t="s">
        <v>81</v>
      </c>
      <c r="K7" s="27" t="s">
        <v>213</v>
      </c>
      <c r="L7" s="27" t="s">
        <v>363</v>
      </c>
      <c r="M7" s="27" t="s">
        <v>364</v>
      </c>
      <c r="N7" s="1"/>
      <c r="O7" s="3">
        <v>36</v>
      </c>
      <c r="P7" s="7" t="s">
        <v>3</v>
      </c>
      <c r="Q7" s="3">
        <f t="shared" si="0"/>
        <v>12</v>
      </c>
      <c r="R7" s="3">
        <f t="shared" si="1"/>
        <v>36</v>
      </c>
      <c r="S7" s="3">
        <v>9</v>
      </c>
      <c r="T7" s="3">
        <f t="shared" si="2"/>
        <v>45</v>
      </c>
    </row>
    <row r="8" spans="1:20">
      <c r="A8" s="25" t="s">
        <v>20</v>
      </c>
      <c r="B8" s="12" t="s">
        <v>427</v>
      </c>
      <c r="C8" s="29" t="s">
        <v>428</v>
      </c>
      <c r="D8" s="25" t="s">
        <v>198</v>
      </c>
      <c r="E8" s="33" t="s">
        <v>359</v>
      </c>
      <c r="F8" s="33" t="s">
        <v>360</v>
      </c>
      <c r="G8" s="33" t="s">
        <v>361</v>
      </c>
      <c r="H8" s="33" t="s">
        <v>362</v>
      </c>
      <c r="I8" s="27" t="s">
        <v>365</v>
      </c>
      <c r="J8" s="27" t="s">
        <v>366</v>
      </c>
      <c r="K8" s="25" t="s">
        <v>198</v>
      </c>
      <c r="L8" s="25" t="s">
        <v>198</v>
      </c>
      <c r="M8" s="25" t="s">
        <v>198</v>
      </c>
      <c r="N8" s="1"/>
      <c r="O8" s="3">
        <v>36</v>
      </c>
      <c r="P8" s="8" t="s">
        <v>4</v>
      </c>
      <c r="Q8" s="3">
        <f t="shared" si="0"/>
        <v>12</v>
      </c>
      <c r="R8" s="3">
        <f t="shared" si="1"/>
        <v>36</v>
      </c>
      <c r="S8" s="3">
        <v>9</v>
      </c>
      <c r="T8" s="3">
        <f t="shared" si="2"/>
        <v>45</v>
      </c>
    </row>
    <row r="9" spans="1:20">
      <c r="A9" s="25" t="s">
        <v>21</v>
      </c>
      <c r="B9" s="29" t="s">
        <v>154</v>
      </c>
      <c r="C9" s="29" t="s">
        <v>158</v>
      </c>
      <c r="D9" s="29" t="s">
        <v>159</v>
      </c>
      <c r="E9" s="33" t="s">
        <v>110</v>
      </c>
      <c r="F9" s="33" t="s">
        <v>114</v>
      </c>
      <c r="G9" s="33" t="s">
        <v>115</v>
      </c>
      <c r="H9" s="33" t="s">
        <v>116</v>
      </c>
      <c r="I9" s="27" t="s">
        <v>82</v>
      </c>
      <c r="J9" s="27" t="s">
        <v>84</v>
      </c>
      <c r="K9" s="27" t="s">
        <v>85</v>
      </c>
      <c r="L9" s="27" t="s">
        <v>86</v>
      </c>
      <c r="M9" s="27" t="s">
        <v>90</v>
      </c>
      <c r="N9" s="1"/>
      <c r="O9" s="3">
        <v>24</v>
      </c>
      <c r="P9" s="9" t="s">
        <v>5</v>
      </c>
      <c r="Q9" s="3">
        <f t="shared" si="0"/>
        <v>8</v>
      </c>
      <c r="R9" s="3">
        <f t="shared" si="1"/>
        <v>24</v>
      </c>
      <c r="S9" s="3">
        <v>3</v>
      </c>
      <c r="T9" s="3">
        <f t="shared" si="2"/>
        <v>27</v>
      </c>
    </row>
    <row r="10" spans="1:20">
      <c r="A10" s="25" t="s">
        <v>22</v>
      </c>
      <c r="B10" s="29" t="s">
        <v>160</v>
      </c>
      <c r="C10" s="29" t="s">
        <v>196</v>
      </c>
      <c r="D10" s="29" t="s">
        <v>367</v>
      </c>
      <c r="E10" s="33" t="s">
        <v>120</v>
      </c>
      <c r="F10" s="33" t="s">
        <v>121</v>
      </c>
      <c r="G10" s="33" t="s">
        <v>122</v>
      </c>
      <c r="H10" s="33" t="s">
        <v>231</v>
      </c>
      <c r="I10" s="27" t="s">
        <v>91</v>
      </c>
      <c r="J10" s="27" t="s">
        <v>92</v>
      </c>
      <c r="K10" s="27" t="s">
        <v>220</v>
      </c>
      <c r="L10" s="27" t="s">
        <v>372</v>
      </c>
      <c r="M10" s="27" t="s">
        <v>373</v>
      </c>
      <c r="N10" s="1"/>
      <c r="O10" s="10">
        <v>0</v>
      </c>
      <c r="P10" s="20" t="s">
        <v>6</v>
      </c>
      <c r="Q10" s="3">
        <v>0</v>
      </c>
      <c r="R10" s="3">
        <v>0</v>
      </c>
      <c r="S10" s="3">
        <v>0</v>
      </c>
      <c r="T10" s="3">
        <f t="shared" si="2"/>
        <v>0</v>
      </c>
    </row>
    <row r="11" spans="1:20">
      <c r="A11" s="25" t="s">
        <v>23</v>
      </c>
      <c r="B11" s="29" t="s">
        <v>429</v>
      </c>
      <c r="C11" s="29" t="s">
        <v>430</v>
      </c>
      <c r="D11" s="25" t="s">
        <v>198</v>
      </c>
      <c r="E11" s="33" t="s">
        <v>368</v>
      </c>
      <c r="F11" s="33" t="s">
        <v>369</v>
      </c>
      <c r="G11" s="33" t="s">
        <v>370</v>
      </c>
      <c r="H11" s="33" t="s">
        <v>371</v>
      </c>
      <c r="I11" s="27" t="s">
        <v>374</v>
      </c>
      <c r="J11" s="27" t="s">
        <v>375</v>
      </c>
      <c r="K11" s="25" t="s">
        <v>198</v>
      </c>
      <c r="L11" s="25" t="s">
        <v>198</v>
      </c>
      <c r="M11" s="25" t="s">
        <v>198</v>
      </c>
      <c r="N11" s="1"/>
      <c r="O11" s="10">
        <v>0</v>
      </c>
      <c r="P11" s="21" t="s">
        <v>7</v>
      </c>
      <c r="Q11" s="3">
        <v>0</v>
      </c>
      <c r="R11" s="3">
        <v>0</v>
      </c>
      <c r="S11" s="3">
        <v>0</v>
      </c>
      <c r="T11" s="3">
        <f t="shared" si="2"/>
        <v>0</v>
      </c>
    </row>
    <row r="12" spans="1:20">
      <c r="A12" s="25" t="s">
        <v>24</v>
      </c>
      <c r="B12" s="29" t="s">
        <v>431</v>
      </c>
      <c r="C12" s="29" t="s">
        <v>432</v>
      </c>
      <c r="D12" s="29" t="s">
        <v>433</v>
      </c>
      <c r="E12" s="29" t="s">
        <v>434</v>
      </c>
      <c r="F12" s="33" t="s">
        <v>378</v>
      </c>
      <c r="G12" s="33" t="s">
        <v>379</v>
      </c>
      <c r="H12" s="33" t="s">
        <v>380</v>
      </c>
      <c r="I12" s="33" t="s">
        <v>381</v>
      </c>
      <c r="J12" s="27" t="s">
        <v>382</v>
      </c>
      <c r="K12" s="27" t="s">
        <v>383</v>
      </c>
      <c r="L12" s="27" t="s">
        <v>384</v>
      </c>
      <c r="M12" s="27" t="s">
        <v>385</v>
      </c>
      <c r="N12" s="1"/>
      <c r="O12" s="10">
        <v>0</v>
      </c>
      <c r="P12" s="23" t="s">
        <v>8</v>
      </c>
      <c r="Q12" s="3">
        <v>0</v>
      </c>
      <c r="R12" s="3">
        <v>0</v>
      </c>
      <c r="S12" s="3">
        <v>0</v>
      </c>
      <c r="T12" s="3">
        <f t="shared" si="2"/>
        <v>0</v>
      </c>
    </row>
    <row r="13" spans="1:20">
      <c r="A13" s="25" t="s">
        <v>25</v>
      </c>
      <c r="B13" s="29" t="s">
        <v>164</v>
      </c>
      <c r="C13" s="29" t="s">
        <v>165</v>
      </c>
      <c r="D13" s="25" t="s">
        <v>198</v>
      </c>
      <c r="E13" s="25" t="s">
        <v>198</v>
      </c>
      <c r="F13" s="33" t="s">
        <v>126</v>
      </c>
      <c r="G13" s="33" t="s">
        <v>127</v>
      </c>
      <c r="H13" s="33" t="s">
        <v>128</v>
      </c>
      <c r="I13" s="33" t="s">
        <v>248</v>
      </c>
      <c r="J13" s="27" t="s">
        <v>96</v>
      </c>
      <c r="K13" s="27" t="s">
        <v>97</v>
      </c>
      <c r="L13" s="27" t="s">
        <v>98</v>
      </c>
      <c r="M13" s="27" t="s">
        <v>247</v>
      </c>
      <c r="N13" s="1"/>
      <c r="O13" s="10">
        <v>0</v>
      </c>
      <c r="P13" s="19" t="s">
        <v>9</v>
      </c>
      <c r="Q13" s="3">
        <v>0</v>
      </c>
      <c r="R13" s="3">
        <v>0</v>
      </c>
      <c r="S13" s="3">
        <v>0</v>
      </c>
      <c r="T13" s="3">
        <f t="shared" si="2"/>
        <v>0</v>
      </c>
    </row>
    <row r="14" spans="1:20">
      <c r="A14" s="25" t="s">
        <v>26</v>
      </c>
      <c r="B14" s="29" t="s">
        <v>169</v>
      </c>
      <c r="C14" s="25" t="s">
        <v>198</v>
      </c>
      <c r="D14" s="25" t="s">
        <v>198</v>
      </c>
      <c r="E14" s="25" t="s">
        <v>198</v>
      </c>
      <c r="F14" s="33" t="s">
        <v>132</v>
      </c>
      <c r="G14" s="33" t="s">
        <v>133</v>
      </c>
      <c r="H14" s="25" t="s">
        <v>198</v>
      </c>
      <c r="I14" s="25" t="s">
        <v>198</v>
      </c>
      <c r="J14" s="27" t="s">
        <v>102</v>
      </c>
      <c r="K14" s="27" t="s">
        <v>103</v>
      </c>
      <c r="L14" s="25" t="s">
        <v>198</v>
      </c>
      <c r="M14" s="25" t="s">
        <v>198</v>
      </c>
      <c r="N14" s="1"/>
      <c r="O14" s="10">
        <v>0</v>
      </c>
      <c r="P14" s="24" t="s">
        <v>10</v>
      </c>
      <c r="Q14" s="3">
        <v>0</v>
      </c>
      <c r="R14" s="3">
        <v>0</v>
      </c>
      <c r="S14" s="3">
        <v>0</v>
      </c>
      <c r="T14" s="3">
        <f t="shared" si="2"/>
        <v>0</v>
      </c>
    </row>
    <row r="15" spans="1:20">
      <c r="A15" s="25" t="s">
        <v>27</v>
      </c>
      <c r="B15" s="25" t="s">
        <v>198</v>
      </c>
      <c r="C15" s="25" t="s">
        <v>198</v>
      </c>
      <c r="D15" s="25" t="s">
        <v>198</v>
      </c>
      <c r="E15" s="25" t="s">
        <v>198</v>
      </c>
      <c r="F15" s="33" t="s">
        <v>136</v>
      </c>
      <c r="G15" s="25" t="s">
        <v>198</v>
      </c>
      <c r="H15" s="25" t="s">
        <v>198</v>
      </c>
      <c r="I15" s="25" t="s">
        <v>198</v>
      </c>
      <c r="J15" s="27" t="s">
        <v>107</v>
      </c>
      <c r="K15" s="25" t="s">
        <v>198</v>
      </c>
      <c r="L15" s="25" t="s">
        <v>198</v>
      </c>
      <c r="M15" s="25" t="s">
        <v>198</v>
      </c>
      <c r="N15" s="1"/>
    </row>
    <row r="16" spans="1:20" ht="14.4" thickBot="1">
      <c r="A16" s="25" t="s">
        <v>28</v>
      </c>
      <c r="B16" s="35" t="s">
        <v>173</v>
      </c>
      <c r="C16" s="35" t="s">
        <v>174</v>
      </c>
      <c r="D16" s="35" t="s">
        <v>175</v>
      </c>
      <c r="E16" s="35" t="s">
        <v>179</v>
      </c>
      <c r="F16" s="30" t="s">
        <v>143</v>
      </c>
      <c r="G16" s="30" t="s">
        <v>144</v>
      </c>
      <c r="H16" s="30" t="s">
        <v>145</v>
      </c>
      <c r="I16" s="30" t="s">
        <v>149</v>
      </c>
      <c r="J16" s="28" t="s">
        <v>111</v>
      </c>
      <c r="K16" s="28" t="s">
        <v>112</v>
      </c>
      <c r="L16" s="28" t="s">
        <v>113</v>
      </c>
      <c r="M16" s="25" t="s">
        <v>198</v>
      </c>
      <c r="N16" s="1"/>
    </row>
    <row r="17" spans="1:20">
      <c r="A17" s="25" t="s">
        <v>29</v>
      </c>
      <c r="B17" s="35" t="s">
        <v>180</v>
      </c>
      <c r="C17" s="35" t="s">
        <v>181</v>
      </c>
      <c r="D17" s="35" t="s">
        <v>185</v>
      </c>
      <c r="E17" s="35" t="s">
        <v>209</v>
      </c>
      <c r="F17" s="30" t="s">
        <v>150</v>
      </c>
      <c r="G17" s="30" t="s">
        <v>151</v>
      </c>
      <c r="H17" s="30" t="s">
        <v>155</v>
      </c>
      <c r="I17" s="30" t="s">
        <v>197</v>
      </c>
      <c r="J17" s="28" t="s">
        <v>117</v>
      </c>
      <c r="K17" s="28" t="s">
        <v>229</v>
      </c>
      <c r="L17" s="28" t="s">
        <v>394</v>
      </c>
      <c r="M17" s="25" t="s">
        <v>198</v>
      </c>
      <c r="N17" s="1"/>
      <c r="O17" s="71" t="s">
        <v>191</v>
      </c>
      <c r="P17" s="72"/>
      <c r="T17">
        <f>SUM(T4:T14)</f>
        <v>234</v>
      </c>
    </row>
    <row r="18" spans="1:20" ht="14.4" thickBot="1">
      <c r="A18" s="25" t="s">
        <v>30</v>
      </c>
      <c r="B18" s="35" t="s">
        <v>386</v>
      </c>
      <c r="C18" s="35" t="s">
        <v>387</v>
      </c>
      <c r="D18" s="35" t="s">
        <v>388</v>
      </c>
      <c r="E18" s="35" t="s">
        <v>389</v>
      </c>
      <c r="F18" s="30" t="s">
        <v>390</v>
      </c>
      <c r="G18" s="30" t="s">
        <v>391</v>
      </c>
      <c r="H18" s="30" t="s">
        <v>392</v>
      </c>
      <c r="I18" s="30" t="s">
        <v>393</v>
      </c>
      <c r="J18" s="28" t="s">
        <v>435</v>
      </c>
      <c r="K18" s="28" t="s">
        <v>436</v>
      </c>
      <c r="L18" s="25" t="s">
        <v>198</v>
      </c>
      <c r="M18" s="25" t="s">
        <v>198</v>
      </c>
      <c r="N18" s="1"/>
      <c r="O18" s="73">
        <f>SUM(O4:O9)</f>
        <v>192</v>
      </c>
      <c r="P18" s="74"/>
    </row>
    <row r="19" spans="1:20">
      <c r="A19" s="25" t="s">
        <v>31</v>
      </c>
      <c r="B19" s="35" t="s">
        <v>186</v>
      </c>
      <c r="C19" s="35" t="s">
        <v>187</v>
      </c>
      <c r="D19" s="35" t="s">
        <v>50</v>
      </c>
      <c r="E19" s="35" t="s">
        <v>51</v>
      </c>
      <c r="F19" s="30" t="s">
        <v>156</v>
      </c>
      <c r="G19" s="30" t="s">
        <v>157</v>
      </c>
      <c r="H19" s="30" t="s">
        <v>161</v>
      </c>
      <c r="I19" s="30" t="s">
        <v>162</v>
      </c>
      <c r="J19" s="28" t="s">
        <v>118</v>
      </c>
      <c r="K19" s="28" t="s">
        <v>119</v>
      </c>
      <c r="L19" s="28" t="s">
        <v>123</v>
      </c>
      <c r="M19" s="25" t="s">
        <v>198</v>
      </c>
      <c r="N19" s="1"/>
    </row>
    <row r="20" spans="1:20">
      <c r="A20" s="25" t="s">
        <v>32</v>
      </c>
      <c r="B20" s="35" t="s">
        <v>52</v>
      </c>
      <c r="C20" s="35" t="s">
        <v>54</v>
      </c>
      <c r="D20" s="35" t="s">
        <v>55</v>
      </c>
      <c r="E20" s="35" t="s">
        <v>210</v>
      </c>
      <c r="F20" s="30" t="s">
        <v>163</v>
      </c>
      <c r="G20" s="30" t="s">
        <v>166</v>
      </c>
      <c r="H20" s="30" t="s">
        <v>167</v>
      </c>
      <c r="I20" s="30" t="s">
        <v>199</v>
      </c>
      <c r="J20" s="28" t="s">
        <v>124</v>
      </c>
      <c r="K20" s="28" t="s">
        <v>230</v>
      </c>
      <c r="L20" s="28" t="s">
        <v>403</v>
      </c>
      <c r="M20" s="25" t="s">
        <v>198</v>
      </c>
      <c r="N20" s="1"/>
    </row>
    <row r="21" spans="1:20">
      <c r="A21" s="25" t="s">
        <v>33</v>
      </c>
      <c r="B21" s="35" t="s">
        <v>395</v>
      </c>
      <c r="C21" s="35" t="s">
        <v>396</v>
      </c>
      <c r="D21" s="35" t="s">
        <v>397</v>
      </c>
      <c r="E21" s="35" t="s">
        <v>398</v>
      </c>
      <c r="F21" s="30" t="s">
        <v>399</v>
      </c>
      <c r="G21" s="30" t="s">
        <v>400</v>
      </c>
      <c r="H21" s="30" t="s">
        <v>401</v>
      </c>
      <c r="I21" s="30" t="s">
        <v>402</v>
      </c>
      <c r="J21" s="28" t="s">
        <v>437</v>
      </c>
      <c r="K21" s="28" t="s">
        <v>438</v>
      </c>
      <c r="L21" s="25" t="s">
        <v>198</v>
      </c>
      <c r="M21" s="25" t="s">
        <v>198</v>
      </c>
      <c r="N21" s="1"/>
    </row>
    <row r="22" spans="1:20">
      <c r="A22" s="25" t="s">
        <v>34</v>
      </c>
      <c r="B22" s="35" t="s">
        <v>56</v>
      </c>
      <c r="C22" s="35" t="s">
        <v>60</v>
      </c>
      <c r="D22" s="35" t="s">
        <v>61</v>
      </c>
      <c r="E22" s="35" t="s">
        <v>62</v>
      </c>
      <c r="F22" s="30" t="s">
        <v>168</v>
      </c>
      <c r="G22" s="30" t="s">
        <v>170</v>
      </c>
      <c r="H22" s="30" t="s">
        <v>171</v>
      </c>
      <c r="I22" s="30" t="s">
        <v>172</v>
      </c>
      <c r="J22" s="28" t="s">
        <v>125</v>
      </c>
      <c r="K22" s="28" t="s">
        <v>129</v>
      </c>
      <c r="L22" s="28" t="s">
        <v>130</v>
      </c>
      <c r="M22" s="25" t="s">
        <v>198</v>
      </c>
      <c r="N22" s="1"/>
    </row>
    <row r="23" spans="1:20">
      <c r="A23" s="25" t="s">
        <v>35</v>
      </c>
      <c r="B23" s="35" t="s">
        <v>66</v>
      </c>
      <c r="C23" s="35" t="s">
        <v>67</v>
      </c>
      <c r="D23" s="35" t="s">
        <v>68</v>
      </c>
      <c r="E23" s="35" t="s">
        <v>212</v>
      </c>
      <c r="F23" s="30" t="s">
        <v>176</v>
      </c>
      <c r="G23" s="30" t="s">
        <v>177</v>
      </c>
      <c r="H23" s="30" t="s">
        <v>178</v>
      </c>
      <c r="I23" s="30" t="s">
        <v>202</v>
      </c>
      <c r="J23" s="28" t="s">
        <v>131</v>
      </c>
      <c r="K23" s="28" t="s">
        <v>232</v>
      </c>
      <c r="L23" s="28" t="s">
        <v>412</v>
      </c>
      <c r="M23" s="25" t="s">
        <v>198</v>
      </c>
      <c r="N23" s="1"/>
    </row>
    <row r="24" spans="1:20">
      <c r="A24" s="25" t="s">
        <v>36</v>
      </c>
      <c r="B24" s="35" t="s">
        <v>404</v>
      </c>
      <c r="C24" s="35" t="s">
        <v>405</v>
      </c>
      <c r="D24" s="35" t="s">
        <v>406</v>
      </c>
      <c r="E24" s="35" t="s">
        <v>407</v>
      </c>
      <c r="F24" s="30" t="s">
        <v>408</v>
      </c>
      <c r="G24" s="30" t="s">
        <v>409</v>
      </c>
      <c r="H24" s="30" t="s">
        <v>410</v>
      </c>
      <c r="I24" s="30" t="s">
        <v>411</v>
      </c>
      <c r="J24" s="28" t="s">
        <v>439</v>
      </c>
      <c r="K24" s="28" t="s">
        <v>440</v>
      </c>
      <c r="L24" s="25" t="s">
        <v>198</v>
      </c>
      <c r="M24" s="25" t="s">
        <v>198</v>
      </c>
      <c r="N24" s="1"/>
    </row>
    <row r="25" spans="1:20">
      <c r="A25" s="25" t="s">
        <v>37</v>
      </c>
      <c r="B25" s="35" t="s">
        <v>413</v>
      </c>
      <c r="C25" s="35" t="s">
        <v>414</v>
      </c>
      <c r="D25" s="35" t="s">
        <v>415</v>
      </c>
      <c r="E25" s="35" t="s">
        <v>416</v>
      </c>
      <c r="F25" s="30" t="s">
        <v>417</v>
      </c>
      <c r="G25" s="30" t="s">
        <v>418</v>
      </c>
      <c r="H25" s="30" t="s">
        <v>419</v>
      </c>
      <c r="I25" s="30" t="s">
        <v>420</v>
      </c>
      <c r="J25" s="28" t="s">
        <v>441</v>
      </c>
      <c r="K25" s="28" t="s">
        <v>442</v>
      </c>
      <c r="L25" s="28" t="s">
        <v>443</v>
      </c>
      <c r="M25" s="28" t="s">
        <v>444</v>
      </c>
      <c r="N25" s="1"/>
    </row>
    <row r="26" spans="1:20">
      <c r="A26" s="25" t="s">
        <v>38</v>
      </c>
      <c r="B26" s="35" t="s">
        <v>72</v>
      </c>
      <c r="C26" s="35" t="s">
        <v>73</v>
      </c>
      <c r="D26" s="35" t="s">
        <v>74</v>
      </c>
      <c r="E26" s="35" t="s">
        <v>246</v>
      </c>
      <c r="F26" s="30" t="s">
        <v>182</v>
      </c>
      <c r="G26" s="30" t="s">
        <v>183</v>
      </c>
      <c r="H26" s="30" t="s">
        <v>184</v>
      </c>
      <c r="I26" s="30" t="s">
        <v>245</v>
      </c>
      <c r="J26" s="28" t="s">
        <v>134</v>
      </c>
      <c r="K26" s="28" t="s">
        <v>135</v>
      </c>
      <c r="L26" s="25" t="s">
        <v>198</v>
      </c>
      <c r="M26" s="25" t="s">
        <v>198</v>
      </c>
      <c r="N26" s="1"/>
    </row>
    <row r="27" spans="1:20">
      <c r="A27" s="25" t="s">
        <v>39</v>
      </c>
      <c r="B27" s="35" t="s">
        <v>78</v>
      </c>
      <c r="C27" s="35" t="s">
        <v>79</v>
      </c>
      <c r="D27" s="25" t="s">
        <v>198</v>
      </c>
      <c r="E27" s="25" t="s">
        <v>198</v>
      </c>
      <c r="F27" s="30" t="s">
        <v>188</v>
      </c>
      <c r="G27" s="30" t="s">
        <v>189</v>
      </c>
      <c r="H27" s="25" t="s">
        <v>198</v>
      </c>
      <c r="I27" s="25" t="s">
        <v>198</v>
      </c>
      <c r="J27" s="28" t="s">
        <v>137</v>
      </c>
      <c r="K27" s="25" t="s">
        <v>198</v>
      </c>
      <c r="L27" s="25" t="s">
        <v>198</v>
      </c>
      <c r="M27" s="25" t="s">
        <v>198</v>
      </c>
      <c r="N27" s="1"/>
      <c r="T27">
        <v>270</v>
      </c>
    </row>
    <row r="28" spans="1:20">
      <c r="A28" s="25" t="s">
        <v>40</v>
      </c>
      <c r="B28" s="35" t="s">
        <v>83</v>
      </c>
      <c r="C28" s="25" t="s">
        <v>198</v>
      </c>
      <c r="D28" s="25" t="s">
        <v>198</v>
      </c>
      <c r="E28" s="25" t="s">
        <v>198</v>
      </c>
      <c r="F28" s="30" t="s">
        <v>53</v>
      </c>
      <c r="G28" s="25" t="s">
        <v>198</v>
      </c>
      <c r="H28" s="25" t="s">
        <v>198</v>
      </c>
      <c r="I28" s="25" t="s">
        <v>198</v>
      </c>
      <c r="J28" s="25" t="s">
        <v>198</v>
      </c>
      <c r="K28" s="25" t="s">
        <v>198</v>
      </c>
      <c r="L28" s="25" t="s">
        <v>198</v>
      </c>
      <c r="M28" s="25" t="s">
        <v>198</v>
      </c>
      <c r="N28" s="1"/>
    </row>
    <row r="29" spans="1:20">
      <c r="A29" s="25" t="s">
        <v>41</v>
      </c>
      <c r="B29" s="25" t="s">
        <v>198</v>
      </c>
      <c r="C29" s="25" t="s">
        <v>198</v>
      </c>
      <c r="D29" s="25" t="s">
        <v>198</v>
      </c>
      <c r="E29" s="25" t="s">
        <v>198</v>
      </c>
      <c r="F29" s="25" t="s">
        <v>198</v>
      </c>
      <c r="G29" s="25" t="s">
        <v>198</v>
      </c>
      <c r="H29" s="25" t="s">
        <v>198</v>
      </c>
      <c r="I29" s="25" t="s">
        <v>198</v>
      </c>
      <c r="J29" s="25" t="s">
        <v>198</v>
      </c>
      <c r="K29" s="25" t="s">
        <v>198</v>
      </c>
      <c r="L29" s="25" t="s">
        <v>198</v>
      </c>
      <c r="M29" s="25" t="s">
        <v>198</v>
      </c>
      <c r="N29" s="1"/>
    </row>
  </sheetData>
  <mergeCells count="2">
    <mergeCell ref="O17:P17"/>
    <mergeCell ref="O18:P1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V33"/>
  <sheetViews>
    <sheetView topLeftCell="E1" workbookViewId="0">
      <selection activeCell="Q15" sqref="Q15"/>
    </sheetView>
  </sheetViews>
  <sheetFormatPr baseColWidth="10" defaultColWidth="16" defaultRowHeight="13.8"/>
  <cols>
    <col min="1" max="1" width="5.8984375" bestFit="1" customWidth="1"/>
    <col min="2" max="3" width="17.19921875" bestFit="1" customWidth="1"/>
    <col min="4" max="11" width="17.69921875" bestFit="1" customWidth="1"/>
    <col min="12" max="15" width="17.69921875" customWidth="1"/>
    <col min="17" max="17" width="13.796875" bestFit="1" customWidth="1"/>
    <col min="18" max="18" width="9.19921875" bestFit="1" customWidth="1"/>
    <col min="19" max="19" width="15.19921875" bestFit="1" customWidth="1"/>
    <col min="20" max="20" width="14" bestFit="1" customWidth="1"/>
    <col min="21" max="21" width="15.796875" bestFit="1" customWidth="1"/>
    <col min="22" max="22" width="10.3984375" bestFit="1" customWidth="1"/>
  </cols>
  <sheetData>
    <row r="2" spans="1:22">
      <c r="A2" s="25" t="s">
        <v>139</v>
      </c>
      <c r="B2" s="11" t="s">
        <v>42</v>
      </c>
      <c r="C2" s="11" t="s">
        <v>43</v>
      </c>
      <c r="D2" s="11" t="s">
        <v>44</v>
      </c>
      <c r="E2" s="11" t="s">
        <v>45</v>
      </c>
      <c r="F2" s="11" t="s">
        <v>46</v>
      </c>
      <c r="G2" s="11" t="s">
        <v>11</v>
      </c>
      <c r="H2" s="11" t="s">
        <v>192</v>
      </c>
      <c r="I2" s="11" t="s">
        <v>193</v>
      </c>
      <c r="J2" s="11" t="s">
        <v>243</v>
      </c>
      <c r="K2" s="11" t="s">
        <v>244</v>
      </c>
      <c r="L2" s="11" t="s">
        <v>423</v>
      </c>
      <c r="M2" s="11" t="s">
        <v>424</v>
      </c>
      <c r="N2" s="11" t="s">
        <v>445</v>
      </c>
      <c r="O2" s="11" t="s">
        <v>446</v>
      </c>
      <c r="P2" s="2"/>
    </row>
    <row r="3" spans="1:22">
      <c r="A3" s="25" t="s">
        <v>15</v>
      </c>
      <c r="B3" s="12" t="s">
        <v>140</v>
      </c>
      <c r="C3" s="12" t="s">
        <v>141</v>
      </c>
      <c r="D3" s="12" t="s">
        <v>142</v>
      </c>
      <c r="E3" s="32" t="s">
        <v>87</v>
      </c>
      <c r="F3" s="32" t="s">
        <v>88</v>
      </c>
      <c r="G3" s="33" t="s">
        <v>89</v>
      </c>
      <c r="H3" s="33" t="s">
        <v>93</v>
      </c>
      <c r="I3" s="34" t="s">
        <v>57</v>
      </c>
      <c r="J3" s="34" t="s">
        <v>58</v>
      </c>
      <c r="K3" s="34" t="s">
        <v>59</v>
      </c>
      <c r="L3" s="34" t="s">
        <v>63</v>
      </c>
      <c r="M3" s="34" t="s">
        <v>64</v>
      </c>
      <c r="N3" s="25" t="s">
        <v>198</v>
      </c>
      <c r="O3" s="25" t="s">
        <v>198</v>
      </c>
      <c r="P3" s="1"/>
      <c r="Q3" s="3" t="s">
        <v>47</v>
      </c>
      <c r="R3" s="3" t="s">
        <v>48</v>
      </c>
      <c r="S3" s="3" t="s">
        <v>49</v>
      </c>
      <c r="T3" s="3" t="s">
        <v>12</v>
      </c>
      <c r="U3" s="3" t="s">
        <v>13</v>
      </c>
      <c r="V3" s="3" t="s">
        <v>14</v>
      </c>
    </row>
    <row r="4" spans="1:22">
      <c r="A4" s="25" t="s">
        <v>16</v>
      </c>
      <c r="B4" s="12" t="s">
        <v>146</v>
      </c>
      <c r="C4" s="12" t="s">
        <v>194</v>
      </c>
      <c r="D4" s="12" t="s">
        <v>349</v>
      </c>
      <c r="E4" s="32" t="s">
        <v>94</v>
      </c>
      <c r="F4" s="32" t="s">
        <v>95</v>
      </c>
      <c r="G4" s="33" t="s">
        <v>99</v>
      </c>
      <c r="H4" s="33" t="s">
        <v>227</v>
      </c>
      <c r="I4" s="34" t="s">
        <v>65</v>
      </c>
      <c r="J4" s="34" t="s">
        <v>69</v>
      </c>
      <c r="K4" s="34" t="s">
        <v>211</v>
      </c>
      <c r="L4" s="34" t="s">
        <v>354</v>
      </c>
      <c r="M4" s="34" t="s">
        <v>355</v>
      </c>
      <c r="N4" s="25" t="s">
        <v>198</v>
      </c>
      <c r="O4" s="25" t="s">
        <v>198</v>
      </c>
      <c r="P4" s="1"/>
      <c r="Q4" s="3">
        <v>24</v>
      </c>
      <c r="R4" s="4" t="s">
        <v>0</v>
      </c>
      <c r="S4" s="3">
        <f>Q4/3</f>
        <v>8</v>
      </c>
      <c r="T4" s="3">
        <f>S4*3</f>
        <v>24</v>
      </c>
      <c r="U4" s="3">
        <v>3</v>
      </c>
      <c r="V4" s="3">
        <f>SUM(T4:U4)</f>
        <v>27</v>
      </c>
    </row>
    <row r="5" spans="1:22">
      <c r="A5" s="25" t="s">
        <v>17</v>
      </c>
      <c r="B5" s="12" t="s">
        <v>425</v>
      </c>
      <c r="C5" s="12" t="s">
        <v>426</v>
      </c>
      <c r="D5" s="10" t="s">
        <v>198</v>
      </c>
      <c r="E5" s="32" t="s">
        <v>350</v>
      </c>
      <c r="F5" s="32" t="s">
        <v>351</v>
      </c>
      <c r="G5" s="33" t="s">
        <v>352</v>
      </c>
      <c r="H5" s="33" t="s">
        <v>353</v>
      </c>
      <c r="I5" s="34" t="s">
        <v>356</v>
      </c>
      <c r="J5" s="34" t="s">
        <v>357</v>
      </c>
      <c r="K5" s="25" t="s">
        <v>198</v>
      </c>
      <c r="L5" s="25" t="s">
        <v>198</v>
      </c>
      <c r="M5" s="25" t="s">
        <v>198</v>
      </c>
      <c r="N5" s="25" t="s">
        <v>198</v>
      </c>
      <c r="O5" s="25" t="s">
        <v>198</v>
      </c>
      <c r="P5" s="1"/>
      <c r="Q5" s="3">
        <v>36</v>
      </c>
      <c r="R5" s="36" t="s">
        <v>1</v>
      </c>
      <c r="S5" s="3">
        <f t="shared" ref="S5:S9" si="0">Q5/3</f>
        <v>12</v>
      </c>
      <c r="T5" s="3">
        <f t="shared" ref="T5:T9" si="1">S5*3</f>
        <v>36</v>
      </c>
      <c r="U5" s="3">
        <v>9</v>
      </c>
      <c r="V5" s="3">
        <f t="shared" ref="V5:V14" si="2">SUM(T5:U5)</f>
        <v>45</v>
      </c>
    </row>
    <row r="6" spans="1:22">
      <c r="A6" s="25" t="s">
        <v>18</v>
      </c>
      <c r="B6" s="12" t="s">
        <v>147</v>
      </c>
      <c r="C6" s="29" t="s">
        <v>148</v>
      </c>
      <c r="D6" s="29" t="s">
        <v>152</v>
      </c>
      <c r="E6" s="33" t="s">
        <v>100</v>
      </c>
      <c r="F6" s="33" t="s">
        <v>101</v>
      </c>
      <c r="G6" s="33" t="s">
        <v>104</v>
      </c>
      <c r="H6" s="33" t="s">
        <v>105</v>
      </c>
      <c r="I6" s="34" t="s">
        <v>70</v>
      </c>
      <c r="J6" s="34" t="s">
        <v>71</v>
      </c>
      <c r="K6" s="34" t="s">
        <v>75</v>
      </c>
      <c r="L6" s="34" t="s">
        <v>76</v>
      </c>
      <c r="M6" s="34" t="s">
        <v>77</v>
      </c>
      <c r="N6" s="25" t="s">
        <v>198</v>
      </c>
      <c r="O6" s="25" t="s">
        <v>198</v>
      </c>
      <c r="P6" s="1"/>
      <c r="Q6" s="3">
        <v>36</v>
      </c>
      <c r="R6" s="6" t="s">
        <v>2</v>
      </c>
      <c r="S6" s="3">
        <f t="shared" si="0"/>
        <v>12</v>
      </c>
      <c r="T6" s="3">
        <f t="shared" si="1"/>
        <v>36</v>
      </c>
      <c r="U6" s="3">
        <v>9</v>
      </c>
      <c r="V6" s="3">
        <f t="shared" si="2"/>
        <v>45</v>
      </c>
    </row>
    <row r="7" spans="1:22">
      <c r="A7" s="25" t="s">
        <v>19</v>
      </c>
      <c r="B7" s="12" t="s">
        <v>153</v>
      </c>
      <c r="C7" s="12" t="s">
        <v>195</v>
      </c>
      <c r="D7" s="29" t="s">
        <v>358</v>
      </c>
      <c r="E7" s="33" t="s">
        <v>106</v>
      </c>
      <c r="F7" s="33" t="s">
        <v>108</v>
      </c>
      <c r="G7" s="33" t="s">
        <v>109</v>
      </c>
      <c r="H7" s="33" t="s">
        <v>228</v>
      </c>
      <c r="I7" s="34" t="s">
        <v>80</v>
      </c>
      <c r="J7" s="34" t="s">
        <v>81</v>
      </c>
      <c r="K7" s="34" t="s">
        <v>213</v>
      </c>
      <c r="L7" s="34" t="s">
        <v>363</v>
      </c>
      <c r="M7" s="34" t="s">
        <v>364</v>
      </c>
      <c r="N7" s="25" t="s">
        <v>198</v>
      </c>
      <c r="O7" s="25" t="s">
        <v>198</v>
      </c>
      <c r="P7" s="1"/>
      <c r="Q7" s="3">
        <v>36</v>
      </c>
      <c r="R7" s="7" t="s">
        <v>3</v>
      </c>
      <c r="S7" s="3">
        <f t="shared" si="0"/>
        <v>12</v>
      </c>
      <c r="T7" s="3">
        <f t="shared" si="1"/>
        <v>36</v>
      </c>
      <c r="U7" s="3">
        <v>9</v>
      </c>
      <c r="V7" s="3">
        <f t="shared" si="2"/>
        <v>45</v>
      </c>
    </row>
    <row r="8" spans="1:22">
      <c r="A8" s="25" t="s">
        <v>20</v>
      </c>
      <c r="B8" s="12" t="s">
        <v>427</v>
      </c>
      <c r="C8" s="29" t="s">
        <v>428</v>
      </c>
      <c r="D8" s="25" t="s">
        <v>198</v>
      </c>
      <c r="E8" s="33" t="s">
        <v>359</v>
      </c>
      <c r="F8" s="33" t="s">
        <v>360</v>
      </c>
      <c r="G8" s="33" t="s">
        <v>361</v>
      </c>
      <c r="H8" s="33" t="s">
        <v>362</v>
      </c>
      <c r="I8" s="34" t="s">
        <v>365</v>
      </c>
      <c r="J8" s="34" t="s">
        <v>366</v>
      </c>
      <c r="K8" s="25" t="s">
        <v>198</v>
      </c>
      <c r="L8" s="25" t="s">
        <v>198</v>
      </c>
      <c r="M8" s="25" t="s">
        <v>198</v>
      </c>
      <c r="N8" s="25" t="s">
        <v>198</v>
      </c>
      <c r="O8" s="25" t="s">
        <v>198</v>
      </c>
      <c r="P8" s="1"/>
      <c r="Q8" s="3">
        <v>36</v>
      </c>
      <c r="R8" s="8" t="s">
        <v>4</v>
      </c>
      <c r="S8" s="3">
        <f t="shared" si="0"/>
        <v>12</v>
      </c>
      <c r="T8" s="3">
        <f t="shared" si="1"/>
        <v>36</v>
      </c>
      <c r="U8" s="3">
        <v>9</v>
      </c>
      <c r="V8" s="3">
        <f t="shared" si="2"/>
        <v>45</v>
      </c>
    </row>
    <row r="9" spans="1:22">
      <c r="A9" s="25" t="s">
        <v>21</v>
      </c>
      <c r="B9" s="29" t="s">
        <v>154</v>
      </c>
      <c r="C9" s="29" t="s">
        <v>158</v>
      </c>
      <c r="D9" s="29" t="s">
        <v>159</v>
      </c>
      <c r="E9" s="33" t="s">
        <v>110</v>
      </c>
      <c r="F9" s="33" t="s">
        <v>114</v>
      </c>
      <c r="G9" s="33" t="s">
        <v>115</v>
      </c>
      <c r="H9" s="33" t="s">
        <v>116</v>
      </c>
      <c r="I9" s="34" t="s">
        <v>82</v>
      </c>
      <c r="J9" s="34" t="s">
        <v>84</v>
      </c>
      <c r="K9" s="34" t="s">
        <v>85</v>
      </c>
      <c r="L9" s="34" t="s">
        <v>86</v>
      </c>
      <c r="M9" s="34" t="s">
        <v>90</v>
      </c>
      <c r="N9" s="25" t="s">
        <v>198</v>
      </c>
      <c r="O9" s="25" t="s">
        <v>198</v>
      </c>
      <c r="P9" s="1"/>
      <c r="Q9" s="3">
        <v>24</v>
      </c>
      <c r="R9" s="9" t="s">
        <v>5</v>
      </c>
      <c r="S9" s="3">
        <f t="shared" si="0"/>
        <v>8</v>
      </c>
      <c r="T9" s="3">
        <f t="shared" si="1"/>
        <v>24</v>
      </c>
      <c r="U9" s="3">
        <v>3</v>
      </c>
      <c r="V9" s="3">
        <f t="shared" si="2"/>
        <v>27</v>
      </c>
    </row>
    <row r="10" spans="1:22">
      <c r="A10" s="25" t="s">
        <v>22</v>
      </c>
      <c r="B10" s="29" t="s">
        <v>160</v>
      </c>
      <c r="C10" s="29" t="s">
        <v>196</v>
      </c>
      <c r="D10" s="29" t="s">
        <v>367</v>
      </c>
      <c r="E10" s="33" t="s">
        <v>120</v>
      </c>
      <c r="F10" s="33" t="s">
        <v>121</v>
      </c>
      <c r="G10" s="33" t="s">
        <v>122</v>
      </c>
      <c r="H10" s="33" t="s">
        <v>231</v>
      </c>
      <c r="I10" s="34" t="s">
        <v>91</v>
      </c>
      <c r="J10" s="34" t="s">
        <v>92</v>
      </c>
      <c r="K10" s="34" t="s">
        <v>220</v>
      </c>
      <c r="L10" s="34" t="s">
        <v>372</v>
      </c>
      <c r="M10" s="34" t="s">
        <v>373</v>
      </c>
      <c r="N10" s="25" t="s">
        <v>198</v>
      </c>
      <c r="O10" s="25" t="s">
        <v>198</v>
      </c>
      <c r="P10" s="1"/>
      <c r="Q10" s="10">
        <v>8</v>
      </c>
      <c r="R10" s="20" t="s">
        <v>6</v>
      </c>
      <c r="S10" s="3">
        <v>0</v>
      </c>
      <c r="T10" s="3">
        <v>0</v>
      </c>
      <c r="U10" s="3">
        <v>0</v>
      </c>
      <c r="V10" s="3">
        <f t="shared" si="2"/>
        <v>0</v>
      </c>
    </row>
    <row r="11" spans="1:22">
      <c r="A11" s="25" t="s">
        <v>23</v>
      </c>
      <c r="B11" s="29" t="s">
        <v>429</v>
      </c>
      <c r="C11" s="29" t="s">
        <v>430</v>
      </c>
      <c r="D11" s="25" t="s">
        <v>198</v>
      </c>
      <c r="E11" s="33" t="s">
        <v>368</v>
      </c>
      <c r="F11" s="33" t="s">
        <v>369</v>
      </c>
      <c r="G11" s="33" t="s">
        <v>370</v>
      </c>
      <c r="H11" s="33" t="s">
        <v>371</v>
      </c>
      <c r="I11" s="34" t="s">
        <v>374</v>
      </c>
      <c r="J11" s="34" t="s">
        <v>375</v>
      </c>
      <c r="K11" s="25" t="s">
        <v>198</v>
      </c>
      <c r="L11" s="25" t="s">
        <v>198</v>
      </c>
      <c r="M11" s="25" t="s">
        <v>198</v>
      </c>
      <c r="N11" s="25" t="s">
        <v>198</v>
      </c>
      <c r="O11" s="25" t="s">
        <v>198</v>
      </c>
      <c r="P11" s="1"/>
      <c r="Q11" s="10">
        <v>16</v>
      </c>
      <c r="R11" s="39" t="s">
        <v>7</v>
      </c>
      <c r="S11" s="3">
        <v>0</v>
      </c>
      <c r="T11" s="3">
        <v>0</v>
      </c>
      <c r="U11" s="3">
        <v>0</v>
      </c>
      <c r="V11" s="3">
        <f t="shared" si="2"/>
        <v>0</v>
      </c>
    </row>
    <row r="12" spans="1:22">
      <c r="A12" s="25" t="s">
        <v>24</v>
      </c>
      <c r="B12" s="29" t="s">
        <v>431</v>
      </c>
      <c r="C12" s="29" t="s">
        <v>432</v>
      </c>
      <c r="D12" s="29" t="s">
        <v>433</v>
      </c>
      <c r="E12" s="29" t="s">
        <v>434</v>
      </c>
      <c r="F12" s="33" t="s">
        <v>378</v>
      </c>
      <c r="G12" s="33" t="s">
        <v>379</v>
      </c>
      <c r="H12" s="33" t="s">
        <v>380</v>
      </c>
      <c r="I12" s="33" t="s">
        <v>381</v>
      </c>
      <c r="J12" s="34" t="s">
        <v>382</v>
      </c>
      <c r="K12" s="34" t="s">
        <v>383</v>
      </c>
      <c r="L12" s="34" t="s">
        <v>384</v>
      </c>
      <c r="M12" s="34" t="s">
        <v>385</v>
      </c>
      <c r="N12" s="25" t="s">
        <v>198</v>
      </c>
      <c r="O12" s="25" t="s">
        <v>198</v>
      </c>
      <c r="P12" s="1"/>
      <c r="Q12" s="10">
        <v>16</v>
      </c>
      <c r="R12" s="43" t="s">
        <v>8</v>
      </c>
      <c r="S12" s="3">
        <v>0</v>
      </c>
      <c r="T12" s="3">
        <v>0</v>
      </c>
      <c r="U12" s="3">
        <v>0</v>
      </c>
      <c r="V12" s="3">
        <f t="shared" si="2"/>
        <v>0</v>
      </c>
    </row>
    <row r="13" spans="1:22">
      <c r="A13" s="25" t="s">
        <v>25</v>
      </c>
      <c r="B13" s="29" t="s">
        <v>164</v>
      </c>
      <c r="C13" s="29" t="s">
        <v>165</v>
      </c>
      <c r="D13" s="25" t="s">
        <v>198</v>
      </c>
      <c r="E13" s="25" t="s">
        <v>198</v>
      </c>
      <c r="F13" s="33" t="s">
        <v>126</v>
      </c>
      <c r="G13" s="33" t="s">
        <v>127</v>
      </c>
      <c r="H13" s="33" t="s">
        <v>128</v>
      </c>
      <c r="I13" s="33" t="s">
        <v>248</v>
      </c>
      <c r="J13" s="34" t="s">
        <v>96</v>
      </c>
      <c r="K13" s="34" t="s">
        <v>97</v>
      </c>
      <c r="L13" s="34" t="s">
        <v>98</v>
      </c>
      <c r="M13" s="34" t="s">
        <v>247</v>
      </c>
      <c r="N13" s="25" t="s">
        <v>198</v>
      </c>
      <c r="O13" s="25" t="s">
        <v>198</v>
      </c>
      <c r="P13" s="1"/>
      <c r="Q13" s="10">
        <v>16</v>
      </c>
      <c r="R13" s="41" t="s">
        <v>9</v>
      </c>
      <c r="S13" s="3">
        <v>0</v>
      </c>
      <c r="T13" s="3">
        <v>0</v>
      </c>
      <c r="U13" s="3">
        <v>0</v>
      </c>
      <c r="V13" s="3">
        <f t="shared" si="2"/>
        <v>0</v>
      </c>
    </row>
    <row r="14" spans="1:22">
      <c r="A14" s="25" t="s">
        <v>26</v>
      </c>
      <c r="B14" s="29" t="s">
        <v>169</v>
      </c>
      <c r="C14" s="25" t="s">
        <v>198</v>
      </c>
      <c r="D14" s="25" t="s">
        <v>198</v>
      </c>
      <c r="E14" s="25" t="s">
        <v>198</v>
      </c>
      <c r="F14" s="33" t="s">
        <v>132</v>
      </c>
      <c r="G14" s="33" t="s">
        <v>133</v>
      </c>
      <c r="H14" s="25" t="s">
        <v>198</v>
      </c>
      <c r="I14" s="25" t="s">
        <v>198</v>
      </c>
      <c r="J14" s="34" t="s">
        <v>102</v>
      </c>
      <c r="K14" s="34" t="s">
        <v>103</v>
      </c>
      <c r="L14" s="25" t="s">
        <v>198</v>
      </c>
      <c r="M14" s="25" t="s">
        <v>198</v>
      </c>
      <c r="N14" s="25" t="s">
        <v>198</v>
      </c>
      <c r="O14" s="25" t="s">
        <v>198</v>
      </c>
      <c r="P14" s="1"/>
      <c r="Q14" s="10">
        <v>8</v>
      </c>
      <c r="R14" s="45" t="s">
        <v>10</v>
      </c>
      <c r="S14" s="3">
        <v>0</v>
      </c>
      <c r="T14" s="3">
        <v>0</v>
      </c>
      <c r="U14" s="3">
        <v>0</v>
      </c>
      <c r="V14" s="3">
        <f t="shared" si="2"/>
        <v>0</v>
      </c>
    </row>
    <row r="15" spans="1:22">
      <c r="A15" s="25" t="s">
        <v>27</v>
      </c>
      <c r="B15" s="25" t="s">
        <v>198</v>
      </c>
      <c r="C15" s="25" t="s">
        <v>198</v>
      </c>
      <c r="D15" s="25" t="s">
        <v>198</v>
      </c>
      <c r="E15" s="25" t="s">
        <v>198</v>
      </c>
      <c r="F15" s="33" t="s">
        <v>136</v>
      </c>
      <c r="G15" s="25" t="s">
        <v>198</v>
      </c>
      <c r="H15" s="25" t="s">
        <v>198</v>
      </c>
      <c r="I15" s="25" t="s">
        <v>198</v>
      </c>
      <c r="J15" s="34" t="s">
        <v>107</v>
      </c>
      <c r="K15" s="25" t="s">
        <v>198</v>
      </c>
      <c r="L15" s="25" t="s">
        <v>198</v>
      </c>
      <c r="M15" s="25" t="s">
        <v>198</v>
      </c>
      <c r="N15" s="25" t="s">
        <v>198</v>
      </c>
      <c r="O15" s="25" t="s">
        <v>198</v>
      </c>
      <c r="P15" s="1"/>
    </row>
    <row r="16" spans="1:22" ht="14.4" thickBot="1">
      <c r="A16" s="25" t="s">
        <v>28</v>
      </c>
      <c r="B16" s="38" t="s">
        <v>271</v>
      </c>
      <c r="C16" s="38" t="s">
        <v>272</v>
      </c>
      <c r="D16" s="38" t="s">
        <v>273</v>
      </c>
      <c r="E16" s="38" t="s">
        <v>274</v>
      </c>
      <c r="F16" s="38" t="s">
        <v>275</v>
      </c>
      <c r="G16" s="38" t="s">
        <v>276</v>
      </c>
      <c r="H16" s="38" t="s">
        <v>277</v>
      </c>
      <c r="I16" s="38" t="s">
        <v>278</v>
      </c>
      <c r="J16" s="26" t="s">
        <v>257</v>
      </c>
      <c r="K16" s="26" t="s">
        <v>258</v>
      </c>
      <c r="L16" s="26" t="s">
        <v>259</v>
      </c>
      <c r="M16" s="26" t="s">
        <v>260</v>
      </c>
      <c r="N16" s="25" t="s">
        <v>198</v>
      </c>
      <c r="O16" s="25" t="s">
        <v>198</v>
      </c>
      <c r="P16" s="1"/>
    </row>
    <row r="17" spans="1:22">
      <c r="A17" s="25" t="s">
        <v>29</v>
      </c>
      <c r="B17" s="38" t="s">
        <v>287</v>
      </c>
      <c r="C17" s="38" t="s">
        <v>288</v>
      </c>
      <c r="D17" s="38" t="s">
        <v>289</v>
      </c>
      <c r="E17" s="38" t="s">
        <v>290</v>
      </c>
      <c r="F17" s="42" t="s">
        <v>291</v>
      </c>
      <c r="G17" s="42" t="s">
        <v>292</v>
      </c>
      <c r="H17" s="42" t="s">
        <v>293</v>
      </c>
      <c r="I17" s="42" t="s">
        <v>294</v>
      </c>
      <c r="J17" s="42" t="s">
        <v>295</v>
      </c>
      <c r="K17" s="42" t="s">
        <v>296</v>
      </c>
      <c r="L17" s="42" t="s">
        <v>299</v>
      </c>
      <c r="M17" s="42" t="s">
        <v>300</v>
      </c>
      <c r="N17" s="26" t="s">
        <v>261</v>
      </c>
      <c r="O17" s="26" t="s">
        <v>262</v>
      </c>
      <c r="P17" s="1"/>
      <c r="Q17" s="71" t="s">
        <v>191</v>
      </c>
      <c r="R17" s="72"/>
      <c r="V17">
        <f>SUM(V4:V14)</f>
        <v>234</v>
      </c>
    </row>
    <row r="18" spans="1:22" ht="14.4" thickBot="1">
      <c r="A18" s="25" t="s">
        <v>30</v>
      </c>
      <c r="B18" s="38" t="s">
        <v>297</v>
      </c>
      <c r="C18" s="38" t="s">
        <v>298</v>
      </c>
      <c r="D18" s="42" t="s">
        <v>308</v>
      </c>
      <c r="E18" s="42" t="s">
        <v>309</v>
      </c>
      <c r="F18" s="42" t="s">
        <v>310</v>
      </c>
      <c r="G18" s="42" t="s">
        <v>311</v>
      </c>
      <c r="H18" s="40" t="s">
        <v>319</v>
      </c>
      <c r="I18" s="40" t="s">
        <v>320</v>
      </c>
      <c r="J18" s="40" t="s">
        <v>321</v>
      </c>
      <c r="K18" s="40" t="s">
        <v>322</v>
      </c>
      <c r="L18" s="40" t="s">
        <v>323</v>
      </c>
      <c r="M18" s="40" t="s">
        <v>324</v>
      </c>
      <c r="N18" s="40" t="s">
        <v>325</v>
      </c>
      <c r="O18" s="40" t="s">
        <v>326</v>
      </c>
      <c r="P18" s="1"/>
      <c r="Q18" s="73">
        <f>SUM(Q4:Q14)</f>
        <v>256</v>
      </c>
      <c r="R18" s="74"/>
    </row>
    <row r="19" spans="1:22">
      <c r="A19" s="25" t="s">
        <v>31</v>
      </c>
      <c r="B19" s="38" t="s">
        <v>307</v>
      </c>
      <c r="C19" s="42" t="s">
        <v>317</v>
      </c>
      <c r="D19" s="42" t="s">
        <v>318</v>
      </c>
      <c r="E19" s="40" t="s">
        <v>328</v>
      </c>
      <c r="F19" s="40" t="s">
        <v>329</v>
      </c>
      <c r="G19" s="40" t="s">
        <v>330</v>
      </c>
      <c r="H19" s="40" t="s">
        <v>331</v>
      </c>
      <c r="I19" s="44" t="s">
        <v>338</v>
      </c>
      <c r="J19" s="44" t="s">
        <v>339</v>
      </c>
      <c r="K19" s="44" t="s">
        <v>340</v>
      </c>
      <c r="L19" s="44" t="s">
        <v>341</v>
      </c>
      <c r="M19" s="26" t="s">
        <v>270</v>
      </c>
      <c r="N19" s="25" t="s">
        <v>198</v>
      </c>
      <c r="O19" s="25" t="s">
        <v>198</v>
      </c>
      <c r="P19" s="1"/>
    </row>
    <row r="20" spans="1:22">
      <c r="A20" s="25" t="s">
        <v>32</v>
      </c>
      <c r="B20" s="42" t="s">
        <v>327</v>
      </c>
      <c r="C20" s="40" t="s">
        <v>336</v>
      </c>
      <c r="D20" s="40" t="s">
        <v>337</v>
      </c>
      <c r="E20" s="44" t="s">
        <v>343</v>
      </c>
      <c r="F20" s="44" t="s">
        <v>344</v>
      </c>
      <c r="G20" s="25" t="s">
        <v>198</v>
      </c>
      <c r="H20" s="25" t="s">
        <v>198</v>
      </c>
      <c r="I20" s="25" t="s">
        <v>198</v>
      </c>
      <c r="J20" s="25" t="s">
        <v>198</v>
      </c>
      <c r="K20" s="25" t="s">
        <v>198</v>
      </c>
      <c r="L20" s="25" t="s">
        <v>198</v>
      </c>
      <c r="M20" s="25" t="s">
        <v>198</v>
      </c>
      <c r="N20" s="25" t="s">
        <v>198</v>
      </c>
      <c r="O20" s="25" t="s">
        <v>198</v>
      </c>
      <c r="P20" s="1"/>
    </row>
    <row r="21" spans="1:22">
      <c r="A21" s="25" t="s">
        <v>33</v>
      </c>
      <c r="B21" s="40" t="s">
        <v>342</v>
      </c>
      <c r="C21" s="25" t="s">
        <v>346</v>
      </c>
      <c r="D21" s="25" t="s">
        <v>198</v>
      </c>
      <c r="E21" s="25" t="s">
        <v>198</v>
      </c>
      <c r="F21" s="25" t="s">
        <v>198</v>
      </c>
      <c r="G21" s="25" t="s">
        <v>198</v>
      </c>
      <c r="H21" s="25" t="s">
        <v>198</v>
      </c>
      <c r="I21" s="25" t="s">
        <v>198</v>
      </c>
      <c r="J21" s="25" t="s">
        <v>198</v>
      </c>
      <c r="K21" s="25" t="s">
        <v>198</v>
      </c>
      <c r="L21" s="25" t="s">
        <v>198</v>
      </c>
      <c r="M21" s="25" t="s">
        <v>198</v>
      </c>
      <c r="N21" s="25" t="s">
        <v>198</v>
      </c>
      <c r="O21" s="25" t="s">
        <v>198</v>
      </c>
      <c r="P21" s="1"/>
    </row>
    <row r="22" spans="1:22">
      <c r="A22" s="25" t="s">
        <v>34</v>
      </c>
      <c r="B22" s="35" t="s">
        <v>173</v>
      </c>
      <c r="C22" s="35" t="s">
        <v>174</v>
      </c>
      <c r="D22" s="35" t="s">
        <v>175</v>
      </c>
      <c r="E22" s="35" t="s">
        <v>179</v>
      </c>
      <c r="F22" s="35" t="s">
        <v>180</v>
      </c>
      <c r="G22" s="31" t="s">
        <v>143</v>
      </c>
      <c r="H22" s="31" t="s">
        <v>144</v>
      </c>
      <c r="I22" s="31" t="s">
        <v>145</v>
      </c>
      <c r="J22" s="31" t="s">
        <v>149</v>
      </c>
      <c r="K22" s="31" t="s">
        <v>150</v>
      </c>
      <c r="L22" s="28" t="s">
        <v>111</v>
      </c>
      <c r="M22" s="28" t="s">
        <v>112</v>
      </c>
      <c r="N22" s="28" t="s">
        <v>113</v>
      </c>
      <c r="O22" s="28" t="s">
        <v>117</v>
      </c>
      <c r="P22" s="1"/>
    </row>
    <row r="23" spans="1:22">
      <c r="A23" s="25" t="s">
        <v>35</v>
      </c>
      <c r="B23" s="35" t="s">
        <v>181</v>
      </c>
      <c r="C23" s="35" t="s">
        <v>185</v>
      </c>
      <c r="D23" s="35" t="s">
        <v>209</v>
      </c>
      <c r="E23" s="35" t="s">
        <v>386</v>
      </c>
      <c r="F23" s="35" t="s">
        <v>387</v>
      </c>
      <c r="G23" s="31" t="s">
        <v>151</v>
      </c>
      <c r="H23" s="31" t="s">
        <v>155</v>
      </c>
      <c r="I23" s="31" t="s">
        <v>197</v>
      </c>
      <c r="J23" s="31" t="s">
        <v>390</v>
      </c>
      <c r="K23" s="31" t="s">
        <v>391</v>
      </c>
      <c r="L23" s="28" t="s">
        <v>229</v>
      </c>
      <c r="M23" s="28" t="s">
        <v>394</v>
      </c>
      <c r="N23" s="28" t="s">
        <v>435</v>
      </c>
      <c r="O23" s="28" t="s">
        <v>436</v>
      </c>
      <c r="P23" s="1"/>
    </row>
    <row r="24" spans="1:22">
      <c r="A24" s="25" t="s">
        <v>36</v>
      </c>
      <c r="B24" s="35" t="s">
        <v>388</v>
      </c>
      <c r="C24" s="35" t="s">
        <v>389</v>
      </c>
      <c r="D24" s="35" t="s">
        <v>186</v>
      </c>
      <c r="E24" s="35" t="s">
        <v>187</v>
      </c>
      <c r="F24" s="35" t="s">
        <v>50</v>
      </c>
      <c r="G24" s="31" t="s">
        <v>392</v>
      </c>
      <c r="H24" s="31" t="s">
        <v>393</v>
      </c>
      <c r="I24" s="31" t="s">
        <v>156</v>
      </c>
      <c r="J24" s="31" t="s">
        <v>157</v>
      </c>
      <c r="K24" s="31" t="s">
        <v>161</v>
      </c>
      <c r="L24" s="28" t="s">
        <v>118</v>
      </c>
      <c r="M24" s="28" t="s">
        <v>119</v>
      </c>
      <c r="N24" s="28" t="s">
        <v>123</v>
      </c>
      <c r="O24" s="28" t="s">
        <v>124</v>
      </c>
      <c r="P24" s="1"/>
    </row>
    <row r="25" spans="1:22">
      <c r="A25" s="25" t="s">
        <v>37</v>
      </c>
      <c r="B25" s="35" t="s">
        <v>51</v>
      </c>
      <c r="C25" s="35" t="s">
        <v>52</v>
      </c>
      <c r="D25" s="35" t="s">
        <v>54</v>
      </c>
      <c r="E25" s="35" t="s">
        <v>55</v>
      </c>
      <c r="F25" s="35" t="s">
        <v>210</v>
      </c>
      <c r="G25" s="31" t="s">
        <v>162</v>
      </c>
      <c r="H25" s="31" t="s">
        <v>163</v>
      </c>
      <c r="I25" s="31" t="s">
        <v>166</v>
      </c>
      <c r="J25" s="31" t="s">
        <v>167</v>
      </c>
      <c r="K25" s="31" t="s">
        <v>199</v>
      </c>
      <c r="L25" s="28" t="s">
        <v>230</v>
      </c>
      <c r="M25" s="28" t="s">
        <v>403</v>
      </c>
      <c r="N25" s="28" t="s">
        <v>437</v>
      </c>
      <c r="O25" s="28" t="s">
        <v>438</v>
      </c>
      <c r="P25" s="1"/>
    </row>
    <row r="26" spans="1:22">
      <c r="A26" s="25" t="s">
        <v>38</v>
      </c>
      <c r="B26" s="35" t="s">
        <v>395</v>
      </c>
      <c r="C26" s="35" t="s">
        <v>396</v>
      </c>
      <c r="D26" s="35" t="s">
        <v>397</v>
      </c>
      <c r="E26" s="35" t="s">
        <v>398</v>
      </c>
      <c r="F26" s="35" t="s">
        <v>56</v>
      </c>
      <c r="G26" s="31" t="s">
        <v>399</v>
      </c>
      <c r="H26" s="31" t="s">
        <v>400</v>
      </c>
      <c r="I26" s="31" t="s">
        <v>401</v>
      </c>
      <c r="J26" s="31" t="s">
        <v>402</v>
      </c>
      <c r="K26" s="31" t="s">
        <v>168</v>
      </c>
      <c r="L26" s="28" t="s">
        <v>125</v>
      </c>
      <c r="M26" s="28" t="s">
        <v>129</v>
      </c>
      <c r="N26" s="28" t="s">
        <v>130</v>
      </c>
      <c r="O26" s="28" t="s">
        <v>131</v>
      </c>
      <c r="P26" s="1"/>
    </row>
    <row r="27" spans="1:22">
      <c r="A27" s="25" t="s">
        <v>39</v>
      </c>
      <c r="B27" s="35" t="s">
        <v>60</v>
      </c>
      <c r="C27" s="35" t="s">
        <v>61</v>
      </c>
      <c r="D27" s="35" t="s">
        <v>62</v>
      </c>
      <c r="E27" s="35" t="s">
        <v>66</v>
      </c>
      <c r="F27" s="35" t="s">
        <v>67</v>
      </c>
      <c r="G27" s="31" t="s">
        <v>170</v>
      </c>
      <c r="H27" s="31" t="s">
        <v>171</v>
      </c>
      <c r="I27" s="31" t="s">
        <v>172</v>
      </c>
      <c r="J27" s="31" t="s">
        <v>176</v>
      </c>
      <c r="K27" s="31" t="s">
        <v>177</v>
      </c>
      <c r="L27" s="28" t="s">
        <v>232</v>
      </c>
      <c r="M27" s="28" t="s">
        <v>412</v>
      </c>
      <c r="N27" s="28" t="s">
        <v>439</v>
      </c>
      <c r="O27" s="28" t="s">
        <v>440</v>
      </c>
      <c r="P27" s="1"/>
      <c r="V27">
        <v>270</v>
      </c>
    </row>
    <row r="28" spans="1:22">
      <c r="A28" s="25" t="s">
        <v>40</v>
      </c>
      <c r="B28" s="35" t="s">
        <v>68</v>
      </c>
      <c r="C28" s="35" t="s">
        <v>212</v>
      </c>
      <c r="D28" s="35" t="s">
        <v>404</v>
      </c>
      <c r="E28" s="35" t="s">
        <v>405</v>
      </c>
      <c r="F28" s="35" t="s">
        <v>406</v>
      </c>
      <c r="G28" s="31" t="s">
        <v>407</v>
      </c>
      <c r="H28" s="31" t="s">
        <v>178</v>
      </c>
      <c r="I28" s="31" t="s">
        <v>202</v>
      </c>
      <c r="J28" s="31" t="s">
        <v>408</v>
      </c>
      <c r="K28" s="31" t="s">
        <v>409</v>
      </c>
      <c r="L28" s="31" t="s">
        <v>410</v>
      </c>
      <c r="M28" s="31" t="s">
        <v>411</v>
      </c>
      <c r="N28" s="25" t="s">
        <v>198</v>
      </c>
      <c r="O28" s="25" t="s">
        <v>198</v>
      </c>
      <c r="P28" s="1"/>
    </row>
    <row r="29" spans="1:22">
      <c r="A29" s="25" t="s">
        <v>41</v>
      </c>
      <c r="B29" s="35" t="s">
        <v>413</v>
      </c>
      <c r="C29" s="35" t="s">
        <v>414</v>
      </c>
      <c r="D29" s="35" t="s">
        <v>415</v>
      </c>
      <c r="E29" s="35" t="s">
        <v>416</v>
      </c>
      <c r="F29" s="31" t="s">
        <v>417</v>
      </c>
      <c r="G29" s="31" t="s">
        <v>418</v>
      </c>
      <c r="H29" s="31" t="s">
        <v>419</v>
      </c>
      <c r="I29" s="31" t="s">
        <v>420</v>
      </c>
      <c r="J29" s="28" t="s">
        <v>441</v>
      </c>
      <c r="K29" s="28" t="s">
        <v>442</v>
      </c>
      <c r="L29" s="28" t="s">
        <v>443</v>
      </c>
      <c r="M29" s="28" t="s">
        <v>444</v>
      </c>
      <c r="N29" s="25" t="s">
        <v>198</v>
      </c>
      <c r="O29" s="25" t="s">
        <v>198</v>
      </c>
      <c r="P29" s="1"/>
    </row>
    <row r="30" spans="1:22">
      <c r="A30" s="3" t="s">
        <v>345</v>
      </c>
      <c r="B30" s="36" t="s">
        <v>72</v>
      </c>
      <c r="C30" s="36" t="s">
        <v>73</v>
      </c>
      <c r="D30" s="36" t="s">
        <v>74</v>
      </c>
      <c r="E30" s="36" t="s">
        <v>246</v>
      </c>
      <c r="F30" s="22" t="s">
        <v>182</v>
      </c>
      <c r="G30" s="22" t="s">
        <v>183</v>
      </c>
      <c r="H30" s="22" t="s">
        <v>184</v>
      </c>
      <c r="I30" s="22" t="s">
        <v>245</v>
      </c>
      <c r="J30" s="9" t="s">
        <v>134</v>
      </c>
      <c r="K30" s="9" t="s">
        <v>135</v>
      </c>
      <c r="L30" s="3" t="s">
        <v>198</v>
      </c>
      <c r="M30" s="3" t="s">
        <v>198</v>
      </c>
      <c r="N30" s="3" t="s">
        <v>198</v>
      </c>
      <c r="O30" s="3" t="s">
        <v>198</v>
      </c>
    </row>
    <row r="31" spans="1:22">
      <c r="A31" s="3" t="s">
        <v>347</v>
      </c>
      <c r="B31" s="36" t="s">
        <v>78</v>
      </c>
      <c r="C31" s="36" t="s">
        <v>79</v>
      </c>
      <c r="D31" s="3" t="s">
        <v>198</v>
      </c>
      <c r="E31" s="3" t="s">
        <v>198</v>
      </c>
      <c r="F31" s="22" t="s">
        <v>188</v>
      </c>
      <c r="G31" s="22" t="s">
        <v>189</v>
      </c>
      <c r="H31" s="3" t="s">
        <v>198</v>
      </c>
      <c r="I31" s="3" t="s">
        <v>198</v>
      </c>
      <c r="J31" s="9" t="s">
        <v>137</v>
      </c>
      <c r="K31" s="3" t="s">
        <v>198</v>
      </c>
      <c r="L31" s="3" t="s">
        <v>198</v>
      </c>
      <c r="M31" s="3" t="s">
        <v>198</v>
      </c>
      <c r="N31" s="3" t="s">
        <v>198</v>
      </c>
      <c r="O31" s="3" t="s">
        <v>198</v>
      </c>
    </row>
    <row r="32" spans="1:22">
      <c r="A32" s="3" t="s">
        <v>348</v>
      </c>
      <c r="B32" s="36" t="s">
        <v>83</v>
      </c>
      <c r="C32" s="3" t="s">
        <v>198</v>
      </c>
      <c r="D32" s="3" t="s">
        <v>198</v>
      </c>
      <c r="E32" s="3" t="s">
        <v>198</v>
      </c>
      <c r="F32" s="22" t="s">
        <v>53</v>
      </c>
      <c r="G32" s="3" t="s">
        <v>198</v>
      </c>
      <c r="H32" s="3" t="s">
        <v>198</v>
      </c>
      <c r="I32" s="3" t="s">
        <v>198</v>
      </c>
      <c r="J32" s="3" t="s">
        <v>198</v>
      </c>
      <c r="K32" s="3" t="s">
        <v>198</v>
      </c>
      <c r="L32" s="3" t="s">
        <v>198</v>
      </c>
      <c r="M32" s="3" t="s">
        <v>198</v>
      </c>
      <c r="N32" s="3" t="s">
        <v>198</v>
      </c>
      <c r="O32" s="3" t="s">
        <v>198</v>
      </c>
    </row>
    <row r="33" spans="1:15">
      <c r="A33" s="3" t="s">
        <v>447</v>
      </c>
      <c r="B33" s="3" t="s">
        <v>198</v>
      </c>
      <c r="C33" s="3" t="s">
        <v>198</v>
      </c>
      <c r="D33" s="3" t="s">
        <v>198</v>
      </c>
      <c r="E33" s="3" t="s">
        <v>198</v>
      </c>
      <c r="F33" s="3" t="s">
        <v>198</v>
      </c>
      <c r="G33" s="3" t="s">
        <v>198</v>
      </c>
      <c r="H33" s="3" t="s">
        <v>198</v>
      </c>
      <c r="I33" s="3" t="s">
        <v>198</v>
      </c>
      <c r="J33" s="3" t="s">
        <v>198</v>
      </c>
      <c r="K33" s="3" t="s">
        <v>198</v>
      </c>
      <c r="L33" s="3" t="s">
        <v>198</v>
      </c>
      <c r="M33" s="3" t="s">
        <v>198</v>
      </c>
      <c r="N33" s="3" t="s">
        <v>198</v>
      </c>
      <c r="O33" s="3" t="s">
        <v>198</v>
      </c>
    </row>
  </sheetData>
  <mergeCells count="2">
    <mergeCell ref="Q17:R17"/>
    <mergeCell ref="Q18:R1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X31"/>
  <sheetViews>
    <sheetView workbookViewId="0">
      <selection activeCell="D23" sqref="D23"/>
    </sheetView>
  </sheetViews>
  <sheetFormatPr baseColWidth="10" defaultColWidth="16" defaultRowHeight="13.8"/>
  <cols>
    <col min="1" max="1" width="5.8984375" bestFit="1" customWidth="1"/>
    <col min="2" max="3" width="17.19921875" bestFit="1" customWidth="1"/>
    <col min="4" max="11" width="17.69921875" bestFit="1" customWidth="1"/>
    <col min="12" max="17" width="17.69921875" customWidth="1"/>
    <col min="19" max="19" width="13.796875" bestFit="1" customWidth="1"/>
    <col min="20" max="20" width="9.19921875" bestFit="1" customWidth="1"/>
    <col min="21" max="21" width="15.19921875" bestFit="1" customWidth="1"/>
    <col min="22" max="22" width="14" bestFit="1" customWidth="1"/>
    <col min="23" max="23" width="15.796875" bestFit="1" customWidth="1"/>
    <col min="24" max="24" width="10.3984375" bestFit="1" customWidth="1"/>
  </cols>
  <sheetData>
    <row r="2" spans="1:24">
      <c r="A2" s="25" t="s">
        <v>139</v>
      </c>
      <c r="B2" s="11" t="s">
        <v>42</v>
      </c>
      <c r="C2" s="11" t="s">
        <v>43</v>
      </c>
      <c r="D2" s="11" t="s">
        <v>44</v>
      </c>
      <c r="E2" s="11" t="s">
        <v>45</v>
      </c>
      <c r="F2" s="11" t="s">
        <v>46</v>
      </c>
      <c r="G2" s="11" t="s">
        <v>11</v>
      </c>
      <c r="H2" s="11" t="s">
        <v>192</v>
      </c>
      <c r="I2" s="11" t="s">
        <v>193</v>
      </c>
      <c r="J2" s="11" t="s">
        <v>243</v>
      </c>
      <c r="K2" s="11" t="s">
        <v>244</v>
      </c>
      <c r="L2" s="11" t="s">
        <v>423</v>
      </c>
      <c r="M2" s="11" t="s">
        <v>424</v>
      </c>
      <c r="N2" s="11" t="s">
        <v>445</v>
      </c>
      <c r="O2" s="11" t="s">
        <v>446</v>
      </c>
      <c r="P2" s="11" t="s">
        <v>448</v>
      </c>
      <c r="Q2" s="11" t="s">
        <v>449</v>
      </c>
      <c r="R2" s="2"/>
    </row>
    <row r="3" spans="1:24">
      <c r="A3" s="25" t="s">
        <v>15</v>
      </c>
      <c r="B3" s="49" t="s">
        <v>140</v>
      </c>
      <c r="C3" s="49" t="s">
        <v>141</v>
      </c>
      <c r="D3" s="49" t="s">
        <v>142</v>
      </c>
      <c r="E3" s="49" t="s">
        <v>146</v>
      </c>
      <c r="F3" s="52" t="s">
        <v>87</v>
      </c>
      <c r="G3" s="53" t="s">
        <v>88</v>
      </c>
      <c r="H3" s="53" t="s">
        <v>89</v>
      </c>
      <c r="I3" s="53" t="s">
        <v>93</v>
      </c>
      <c r="J3" s="53" t="s">
        <v>94</v>
      </c>
      <c r="K3" s="53" t="s">
        <v>95</v>
      </c>
      <c r="L3" s="55" t="s">
        <v>57</v>
      </c>
      <c r="M3" s="55" t="s">
        <v>58</v>
      </c>
      <c r="N3" s="55" t="s">
        <v>59</v>
      </c>
      <c r="O3" s="55" t="s">
        <v>63</v>
      </c>
      <c r="P3" s="55" t="s">
        <v>64</v>
      </c>
      <c r="Q3" s="55" t="s">
        <v>65</v>
      </c>
      <c r="R3" s="1"/>
      <c r="S3" s="3" t="s">
        <v>47</v>
      </c>
      <c r="T3" s="3" t="s">
        <v>48</v>
      </c>
      <c r="U3" s="3" t="s">
        <v>49</v>
      </c>
      <c r="V3" s="3" t="s">
        <v>12</v>
      </c>
      <c r="W3" s="3" t="s">
        <v>13</v>
      </c>
      <c r="X3" s="3" t="s">
        <v>14</v>
      </c>
    </row>
    <row r="4" spans="1:24">
      <c r="A4" s="25" t="s">
        <v>16</v>
      </c>
      <c r="B4" s="49" t="s">
        <v>194</v>
      </c>
      <c r="C4" s="49" t="s">
        <v>349</v>
      </c>
      <c r="D4" s="49" t="s">
        <v>425</v>
      </c>
      <c r="E4" s="49" t="s">
        <v>426</v>
      </c>
      <c r="F4" s="52" t="s">
        <v>99</v>
      </c>
      <c r="G4" s="53" t="s">
        <v>227</v>
      </c>
      <c r="H4" s="53" t="s">
        <v>350</v>
      </c>
      <c r="I4" s="53" t="s">
        <v>351</v>
      </c>
      <c r="J4" s="53" t="s">
        <v>352</v>
      </c>
      <c r="K4" s="53" t="s">
        <v>353</v>
      </c>
      <c r="L4" s="55" t="s">
        <v>69</v>
      </c>
      <c r="M4" s="55" t="s">
        <v>211</v>
      </c>
      <c r="N4" s="55" t="s">
        <v>354</v>
      </c>
      <c r="O4" s="55" t="s">
        <v>355</v>
      </c>
      <c r="P4" s="55" t="s">
        <v>356</v>
      </c>
      <c r="Q4" s="55" t="s">
        <v>357</v>
      </c>
      <c r="R4" s="1"/>
      <c r="S4" s="3">
        <v>24</v>
      </c>
      <c r="T4" s="4" t="s">
        <v>0</v>
      </c>
      <c r="U4" s="3">
        <f>S4/3</f>
        <v>8</v>
      </c>
      <c r="V4" s="3">
        <f>U4*3</f>
        <v>24</v>
      </c>
      <c r="W4" s="3">
        <v>3</v>
      </c>
      <c r="X4" s="3">
        <f>SUM(V4:W4)</f>
        <v>27</v>
      </c>
    </row>
    <row r="5" spans="1:24">
      <c r="A5" s="25" t="s">
        <v>17</v>
      </c>
      <c r="B5" s="49" t="s">
        <v>147</v>
      </c>
      <c r="C5" s="49" t="s">
        <v>148</v>
      </c>
      <c r="D5" s="49" t="s">
        <v>152</v>
      </c>
      <c r="E5" s="49" t="s">
        <v>153</v>
      </c>
      <c r="F5" s="52" t="s">
        <v>452</v>
      </c>
      <c r="G5" s="53" t="s">
        <v>453</v>
      </c>
      <c r="H5" s="53" t="s">
        <v>100</v>
      </c>
      <c r="I5" s="53" t="s">
        <v>101</v>
      </c>
      <c r="J5" s="53" t="s">
        <v>104</v>
      </c>
      <c r="K5" s="53" t="s">
        <v>105</v>
      </c>
      <c r="L5" s="55" t="s">
        <v>456</v>
      </c>
      <c r="M5" s="55" t="s">
        <v>457</v>
      </c>
      <c r="N5" s="55" t="s">
        <v>70</v>
      </c>
      <c r="O5" s="55" t="s">
        <v>71</v>
      </c>
      <c r="P5" s="55" t="s">
        <v>75</v>
      </c>
      <c r="Q5" s="55" t="s">
        <v>76</v>
      </c>
      <c r="R5" s="1"/>
      <c r="S5" s="3">
        <v>42</v>
      </c>
      <c r="T5" s="36" t="s">
        <v>1</v>
      </c>
      <c r="U5" s="3">
        <f t="shared" ref="U5:U9" si="0">S5/3</f>
        <v>14</v>
      </c>
      <c r="V5" s="3">
        <f t="shared" ref="V5:V9" si="1">U5*3</f>
        <v>42</v>
      </c>
      <c r="W5" s="3">
        <v>9</v>
      </c>
      <c r="X5" s="3">
        <f t="shared" ref="X5:X14" si="2">SUM(V5:W5)</f>
        <v>51</v>
      </c>
    </row>
    <row r="6" spans="1:24">
      <c r="A6" s="25" t="s">
        <v>18</v>
      </c>
      <c r="B6" s="49" t="s">
        <v>195</v>
      </c>
      <c r="C6" s="50" t="s">
        <v>358</v>
      </c>
      <c r="D6" s="50" t="s">
        <v>427</v>
      </c>
      <c r="E6" s="50" t="s">
        <v>428</v>
      </c>
      <c r="F6" s="53" t="s">
        <v>106</v>
      </c>
      <c r="G6" s="53" t="s">
        <v>108</v>
      </c>
      <c r="H6" s="53" t="s">
        <v>109</v>
      </c>
      <c r="I6" s="53" t="s">
        <v>228</v>
      </c>
      <c r="J6" s="53" t="s">
        <v>359</v>
      </c>
      <c r="K6" s="53" t="s">
        <v>360</v>
      </c>
      <c r="L6" s="55" t="s">
        <v>77</v>
      </c>
      <c r="M6" s="55" t="s">
        <v>80</v>
      </c>
      <c r="N6" s="55" t="s">
        <v>81</v>
      </c>
      <c r="O6" s="55" t="s">
        <v>213</v>
      </c>
      <c r="P6" s="55" t="s">
        <v>363</v>
      </c>
      <c r="Q6" s="55" t="s">
        <v>364</v>
      </c>
      <c r="R6" s="1"/>
      <c r="S6" s="3">
        <v>42</v>
      </c>
      <c r="T6" s="6" t="s">
        <v>2</v>
      </c>
      <c r="U6" s="3">
        <f t="shared" si="0"/>
        <v>14</v>
      </c>
      <c r="V6" s="3">
        <f t="shared" si="1"/>
        <v>42</v>
      </c>
      <c r="W6" s="3">
        <v>9</v>
      </c>
      <c r="X6" s="3">
        <f t="shared" si="2"/>
        <v>51</v>
      </c>
    </row>
    <row r="7" spans="1:24">
      <c r="A7" s="25" t="s">
        <v>19</v>
      </c>
      <c r="B7" s="49" t="s">
        <v>154</v>
      </c>
      <c r="C7" s="49" t="s">
        <v>158</v>
      </c>
      <c r="D7" s="50" t="s">
        <v>159</v>
      </c>
      <c r="E7" s="50" t="s">
        <v>160</v>
      </c>
      <c r="F7" s="53" t="s">
        <v>361</v>
      </c>
      <c r="G7" s="53" t="s">
        <v>362</v>
      </c>
      <c r="H7" s="53" t="s">
        <v>460</v>
      </c>
      <c r="I7" s="53" t="s">
        <v>461</v>
      </c>
      <c r="J7" s="53" t="s">
        <v>110</v>
      </c>
      <c r="K7" s="53" t="s">
        <v>114</v>
      </c>
      <c r="L7" s="55" t="s">
        <v>365</v>
      </c>
      <c r="M7" s="55" t="s">
        <v>366</v>
      </c>
      <c r="N7" s="55" t="s">
        <v>462</v>
      </c>
      <c r="O7" s="55" t="s">
        <v>463</v>
      </c>
      <c r="P7" s="55" t="s">
        <v>82</v>
      </c>
      <c r="Q7" s="55" t="s">
        <v>84</v>
      </c>
      <c r="R7" s="1"/>
      <c r="S7" s="3">
        <v>42</v>
      </c>
      <c r="T7" s="7" t="s">
        <v>3</v>
      </c>
      <c r="U7" s="3">
        <f t="shared" si="0"/>
        <v>14</v>
      </c>
      <c r="V7" s="3">
        <f t="shared" si="1"/>
        <v>42</v>
      </c>
      <c r="W7" s="3">
        <v>9</v>
      </c>
      <c r="X7" s="3">
        <f t="shared" si="2"/>
        <v>51</v>
      </c>
    </row>
    <row r="8" spans="1:24">
      <c r="A8" s="25" t="s">
        <v>20</v>
      </c>
      <c r="B8" s="49" t="s">
        <v>196</v>
      </c>
      <c r="C8" s="50" t="s">
        <v>367</v>
      </c>
      <c r="D8" s="50" t="s">
        <v>429</v>
      </c>
      <c r="E8" s="50" t="s">
        <v>430</v>
      </c>
      <c r="F8" s="53" t="s">
        <v>115</v>
      </c>
      <c r="G8" s="53" t="s">
        <v>116</v>
      </c>
      <c r="H8" s="53" t="s">
        <v>120</v>
      </c>
      <c r="I8" s="53" t="s">
        <v>121</v>
      </c>
      <c r="J8" s="53" t="s">
        <v>122</v>
      </c>
      <c r="K8" s="53" t="s">
        <v>231</v>
      </c>
      <c r="L8" s="55" t="s">
        <v>85</v>
      </c>
      <c r="M8" s="55" t="s">
        <v>86</v>
      </c>
      <c r="N8" s="55" t="s">
        <v>90</v>
      </c>
      <c r="O8" s="55" t="s">
        <v>91</v>
      </c>
      <c r="P8" s="55" t="s">
        <v>92</v>
      </c>
      <c r="Q8" s="55" t="s">
        <v>220</v>
      </c>
      <c r="R8" s="1"/>
      <c r="S8" s="3">
        <v>42</v>
      </c>
      <c r="T8" s="8" t="s">
        <v>4</v>
      </c>
      <c r="U8" s="3">
        <f t="shared" si="0"/>
        <v>14</v>
      </c>
      <c r="V8" s="3">
        <f t="shared" si="1"/>
        <v>42</v>
      </c>
      <c r="W8" s="3">
        <v>9</v>
      </c>
      <c r="X8" s="3">
        <f t="shared" si="2"/>
        <v>51</v>
      </c>
    </row>
    <row r="9" spans="1:24">
      <c r="A9" s="25" t="s">
        <v>21</v>
      </c>
      <c r="B9" s="50" t="s">
        <v>431</v>
      </c>
      <c r="C9" s="50" t="s">
        <v>432</v>
      </c>
      <c r="D9" s="50" t="s">
        <v>433</v>
      </c>
      <c r="E9" s="50" t="s">
        <v>434</v>
      </c>
      <c r="F9" s="53" t="s">
        <v>368</v>
      </c>
      <c r="G9" s="53" t="s">
        <v>369</v>
      </c>
      <c r="H9" s="53" t="s">
        <v>370</v>
      </c>
      <c r="I9" s="53" t="s">
        <v>371</v>
      </c>
      <c r="J9" s="53" t="s">
        <v>468</v>
      </c>
      <c r="K9" s="53" t="s">
        <v>469</v>
      </c>
      <c r="L9" s="55" t="s">
        <v>372</v>
      </c>
      <c r="M9" s="55" t="s">
        <v>373</v>
      </c>
      <c r="N9" s="55" t="s">
        <v>374</v>
      </c>
      <c r="O9" s="55" t="s">
        <v>375</v>
      </c>
      <c r="P9" s="55" t="s">
        <v>472</v>
      </c>
      <c r="Q9" s="55" t="s">
        <v>473</v>
      </c>
      <c r="R9" s="1"/>
      <c r="S9" s="3">
        <v>24</v>
      </c>
      <c r="T9" s="9" t="s">
        <v>5</v>
      </c>
      <c r="U9" s="3">
        <f t="shared" si="0"/>
        <v>8</v>
      </c>
      <c r="V9" s="3">
        <f t="shared" si="1"/>
        <v>24</v>
      </c>
      <c r="W9" s="3">
        <v>3</v>
      </c>
      <c r="X9" s="3">
        <f t="shared" si="2"/>
        <v>27</v>
      </c>
    </row>
    <row r="10" spans="1:24">
      <c r="A10" s="25" t="s">
        <v>22</v>
      </c>
      <c r="B10" s="50" t="s">
        <v>164</v>
      </c>
      <c r="C10" s="50" t="s">
        <v>165</v>
      </c>
      <c r="D10" s="47" t="s">
        <v>198</v>
      </c>
      <c r="E10" s="47" t="s">
        <v>198</v>
      </c>
      <c r="F10" s="53" t="s">
        <v>476</v>
      </c>
      <c r="G10" s="53" t="s">
        <v>477</v>
      </c>
      <c r="H10" s="53" t="s">
        <v>478</v>
      </c>
      <c r="I10" s="53" t="s">
        <v>479</v>
      </c>
      <c r="J10" s="53" t="s">
        <v>480</v>
      </c>
      <c r="K10" s="53" t="s">
        <v>481</v>
      </c>
      <c r="L10" s="55" t="s">
        <v>482</v>
      </c>
      <c r="M10" s="55" t="s">
        <v>483</v>
      </c>
      <c r="N10" s="55" t="s">
        <v>484</v>
      </c>
      <c r="O10" s="55" t="s">
        <v>485</v>
      </c>
      <c r="P10" s="55" t="s">
        <v>486</v>
      </c>
      <c r="Q10" s="55" t="s">
        <v>487</v>
      </c>
      <c r="R10" s="1"/>
      <c r="S10" s="10">
        <v>8</v>
      </c>
      <c r="T10" s="20" t="s">
        <v>6</v>
      </c>
      <c r="U10" s="3">
        <v>0</v>
      </c>
      <c r="V10" s="3">
        <v>0</v>
      </c>
      <c r="W10" s="3">
        <f>S10-1</f>
        <v>7</v>
      </c>
      <c r="X10" s="3">
        <f t="shared" si="2"/>
        <v>7</v>
      </c>
    </row>
    <row r="11" spans="1:24">
      <c r="A11" s="25" t="s">
        <v>23</v>
      </c>
      <c r="B11" s="50" t="s">
        <v>169</v>
      </c>
      <c r="C11" s="47" t="s">
        <v>198</v>
      </c>
      <c r="D11" s="47" t="s">
        <v>198</v>
      </c>
      <c r="E11" s="47" t="s">
        <v>198</v>
      </c>
      <c r="F11" s="53" t="s">
        <v>126</v>
      </c>
      <c r="G11" s="53" t="s">
        <v>127</v>
      </c>
      <c r="H11" s="53" t="s">
        <v>128</v>
      </c>
      <c r="I11" s="53" t="s">
        <v>248</v>
      </c>
      <c r="J11" s="47" t="s">
        <v>198</v>
      </c>
      <c r="K11" s="47" t="s">
        <v>198</v>
      </c>
      <c r="L11" s="55" t="s">
        <v>96</v>
      </c>
      <c r="M11" s="55" t="s">
        <v>97</v>
      </c>
      <c r="N11" s="55" t="s">
        <v>98</v>
      </c>
      <c r="O11" s="55" t="s">
        <v>247</v>
      </c>
      <c r="P11" s="47" t="s">
        <v>198</v>
      </c>
      <c r="Q11" s="47" t="s">
        <v>198</v>
      </c>
      <c r="R11" s="1"/>
      <c r="S11" s="10">
        <v>16</v>
      </c>
      <c r="T11" s="39" t="s">
        <v>7</v>
      </c>
      <c r="U11" s="3">
        <v>0</v>
      </c>
      <c r="V11" s="3">
        <v>0</v>
      </c>
      <c r="W11" s="3">
        <f t="shared" ref="W11:W14" si="3">S11-1</f>
        <v>15</v>
      </c>
      <c r="X11" s="3">
        <f t="shared" si="2"/>
        <v>15</v>
      </c>
    </row>
    <row r="12" spans="1:24">
      <c r="A12" s="25" t="s">
        <v>24</v>
      </c>
      <c r="B12" s="47" t="s">
        <v>198</v>
      </c>
      <c r="C12" s="47" t="s">
        <v>198</v>
      </c>
      <c r="D12" s="47" t="s">
        <v>198</v>
      </c>
      <c r="E12" s="47" t="s">
        <v>198</v>
      </c>
      <c r="F12" s="53" t="s">
        <v>132</v>
      </c>
      <c r="G12" s="53" t="s">
        <v>133</v>
      </c>
      <c r="H12" s="47" t="s">
        <v>198</v>
      </c>
      <c r="I12" s="47" t="s">
        <v>198</v>
      </c>
      <c r="J12" s="47" t="s">
        <v>198</v>
      </c>
      <c r="K12" s="47" t="s">
        <v>198</v>
      </c>
      <c r="L12" s="55" t="s">
        <v>102</v>
      </c>
      <c r="M12" s="55" t="s">
        <v>103</v>
      </c>
      <c r="N12" s="47" t="s">
        <v>198</v>
      </c>
      <c r="O12" s="47" t="s">
        <v>198</v>
      </c>
      <c r="P12" s="47" t="s">
        <v>198</v>
      </c>
      <c r="Q12" s="47" t="s">
        <v>198</v>
      </c>
      <c r="R12" s="1"/>
      <c r="S12" s="10">
        <v>16</v>
      </c>
      <c r="T12" s="43" t="s">
        <v>8</v>
      </c>
      <c r="U12" s="3">
        <v>0</v>
      </c>
      <c r="V12" s="3">
        <v>0</v>
      </c>
      <c r="W12" s="3">
        <f t="shared" si="3"/>
        <v>15</v>
      </c>
      <c r="X12" s="3">
        <f t="shared" si="2"/>
        <v>15</v>
      </c>
    </row>
    <row r="13" spans="1:24">
      <c r="A13" s="25" t="s">
        <v>25</v>
      </c>
      <c r="B13" s="47" t="s">
        <v>198</v>
      </c>
      <c r="C13" s="47" t="s">
        <v>198</v>
      </c>
      <c r="D13" s="47" t="s">
        <v>198</v>
      </c>
      <c r="E13" s="47" t="s">
        <v>198</v>
      </c>
      <c r="F13" s="53" t="s">
        <v>136</v>
      </c>
      <c r="G13" s="47" t="s">
        <v>198</v>
      </c>
      <c r="H13" s="47" t="s">
        <v>198</v>
      </c>
      <c r="I13" s="47" t="s">
        <v>198</v>
      </c>
      <c r="J13" s="47" t="s">
        <v>198</v>
      </c>
      <c r="K13" s="47" t="s">
        <v>198</v>
      </c>
      <c r="L13" s="55" t="s">
        <v>107</v>
      </c>
      <c r="M13" s="47" t="s">
        <v>198</v>
      </c>
      <c r="N13" s="47" t="s">
        <v>198</v>
      </c>
      <c r="O13" s="47" t="s">
        <v>198</v>
      </c>
      <c r="P13" s="47" t="s">
        <v>198</v>
      </c>
      <c r="Q13" s="47" t="s">
        <v>198</v>
      </c>
      <c r="R13" s="1"/>
      <c r="S13" s="10">
        <v>16</v>
      </c>
      <c r="T13" s="41" t="s">
        <v>9</v>
      </c>
      <c r="U13" s="3">
        <v>0</v>
      </c>
      <c r="V13" s="3">
        <v>0</v>
      </c>
      <c r="W13" s="3">
        <f t="shared" si="3"/>
        <v>15</v>
      </c>
      <c r="X13" s="3">
        <f t="shared" si="2"/>
        <v>15</v>
      </c>
    </row>
    <row r="14" spans="1:24">
      <c r="A14" s="25" t="s">
        <v>26</v>
      </c>
      <c r="B14" s="47" t="s">
        <v>198</v>
      </c>
      <c r="C14" s="47" t="s">
        <v>198</v>
      </c>
      <c r="D14" s="47" t="s">
        <v>198</v>
      </c>
      <c r="E14" s="47" t="s">
        <v>198</v>
      </c>
      <c r="F14" s="47" t="s">
        <v>198</v>
      </c>
      <c r="G14" s="47" t="s">
        <v>198</v>
      </c>
      <c r="H14" s="47" t="s">
        <v>198</v>
      </c>
      <c r="I14" s="47" t="s">
        <v>198</v>
      </c>
      <c r="J14" s="47" t="s">
        <v>198</v>
      </c>
      <c r="K14" s="47" t="s">
        <v>198</v>
      </c>
      <c r="L14" s="47" t="s">
        <v>198</v>
      </c>
      <c r="M14" s="47" t="s">
        <v>198</v>
      </c>
      <c r="N14" s="47" t="s">
        <v>198</v>
      </c>
      <c r="O14" s="47" t="s">
        <v>198</v>
      </c>
      <c r="P14" s="47" t="s">
        <v>198</v>
      </c>
      <c r="Q14" s="47" t="s">
        <v>198</v>
      </c>
      <c r="R14" s="1"/>
      <c r="S14" s="10">
        <v>8</v>
      </c>
      <c r="T14" s="45" t="s">
        <v>10</v>
      </c>
      <c r="U14" s="3">
        <v>0</v>
      </c>
      <c r="V14" s="3">
        <v>0</v>
      </c>
      <c r="W14" s="3">
        <f t="shared" si="3"/>
        <v>7</v>
      </c>
      <c r="X14" s="3">
        <f t="shared" si="2"/>
        <v>7</v>
      </c>
    </row>
    <row r="15" spans="1:24">
      <c r="A15" s="25" t="s">
        <v>27</v>
      </c>
      <c r="B15" s="38" t="s">
        <v>271</v>
      </c>
      <c r="C15" s="38" t="s">
        <v>272</v>
      </c>
      <c r="D15" s="38" t="s">
        <v>273</v>
      </c>
      <c r="E15" s="38" t="s">
        <v>274</v>
      </c>
      <c r="F15" s="38" t="s">
        <v>275</v>
      </c>
      <c r="G15" s="38" t="s">
        <v>276</v>
      </c>
      <c r="H15" s="38" t="s">
        <v>277</v>
      </c>
      <c r="I15" s="38" t="s">
        <v>278</v>
      </c>
      <c r="J15" s="51" t="s">
        <v>257</v>
      </c>
      <c r="K15" s="51" t="s">
        <v>258</v>
      </c>
      <c r="L15" s="51" t="s">
        <v>259</v>
      </c>
      <c r="M15" s="51" t="s">
        <v>260</v>
      </c>
      <c r="N15" s="44" t="s">
        <v>338</v>
      </c>
      <c r="O15" s="44" t="s">
        <v>339</v>
      </c>
      <c r="P15" s="44" t="s">
        <v>340</v>
      </c>
      <c r="Q15" s="44" t="s">
        <v>341</v>
      </c>
      <c r="R15" s="1"/>
    </row>
    <row r="16" spans="1:24" ht="14.4" thickBot="1">
      <c r="A16" s="25" t="s">
        <v>28</v>
      </c>
      <c r="B16" s="42" t="s">
        <v>291</v>
      </c>
      <c r="C16" s="42" t="s">
        <v>292</v>
      </c>
      <c r="D16" s="42" t="s">
        <v>293</v>
      </c>
      <c r="E16" s="42" t="s">
        <v>294</v>
      </c>
      <c r="F16" s="42" t="s">
        <v>295</v>
      </c>
      <c r="G16" s="42" t="s">
        <v>296</v>
      </c>
      <c r="H16" s="42" t="s">
        <v>299</v>
      </c>
      <c r="I16" s="42" t="s">
        <v>300</v>
      </c>
      <c r="J16" s="38" t="s">
        <v>287</v>
      </c>
      <c r="K16" s="38" t="s">
        <v>288</v>
      </c>
      <c r="L16" s="38" t="s">
        <v>289</v>
      </c>
      <c r="M16" s="38" t="s">
        <v>290</v>
      </c>
      <c r="N16" s="51" t="s">
        <v>261</v>
      </c>
      <c r="O16" s="51" t="s">
        <v>262</v>
      </c>
      <c r="P16" s="44" t="s">
        <v>343</v>
      </c>
      <c r="Q16" s="44" t="s">
        <v>344</v>
      </c>
      <c r="R16" s="1"/>
    </row>
    <row r="17" spans="1:24">
      <c r="A17" s="25" t="s">
        <v>29</v>
      </c>
      <c r="B17" s="40" t="s">
        <v>319</v>
      </c>
      <c r="C17" s="40" t="s">
        <v>320</v>
      </c>
      <c r="D17" s="40" t="s">
        <v>321</v>
      </c>
      <c r="E17" s="40" t="s">
        <v>322</v>
      </c>
      <c r="F17" s="40" t="s">
        <v>323</v>
      </c>
      <c r="G17" s="40" t="s">
        <v>324</v>
      </c>
      <c r="H17" s="40" t="s">
        <v>325</v>
      </c>
      <c r="I17" s="40" t="s">
        <v>326</v>
      </c>
      <c r="J17" s="42" t="s">
        <v>308</v>
      </c>
      <c r="K17" s="42" t="s">
        <v>309</v>
      </c>
      <c r="L17" s="42" t="s">
        <v>310</v>
      </c>
      <c r="M17" s="42" t="s">
        <v>311</v>
      </c>
      <c r="N17" s="38" t="s">
        <v>297</v>
      </c>
      <c r="O17" s="38" t="s">
        <v>298</v>
      </c>
      <c r="P17" s="51" t="s">
        <v>270</v>
      </c>
      <c r="Q17" s="44" t="s">
        <v>346</v>
      </c>
      <c r="R17" s="1"/>
      <c r="S17" s="71" t="s">
        <v>191</v>
      </c>
      <c r="T17" s="72"/>
      <c r="X17">
        <f>SUM(X4:X14)</f>
        <v>317</v>
      </c>
    </row>
    <row r="18" spans="1:24" ht="14.4" thickBot="1">
      <c r="A18" s="25" t="s">
        <v>30</v>
      </c>
      <c r="B18" s="40" t="s">
        <v>328</v>
      </c>
      <c r="C18" s="40" t="s">
        <v>329</v>
      </c>
      <c r="D18" s="40" t="s">
        <v>330</v>
      </c>
      <c r="E18" s="40" t="s">
        <v>331</v>
      </c>
      <c r="F18" s="42" t="s">
        <v>317</v>
      </c>
      <c r="G18" s="42" t="s">
        <v>318</v>
      </c>
      <c r="H18" s="38" t="s">
        <v>307</v>
      </c>
      <c r="I18" s="47" t="s">
        <v>198</v>
      </c>
      <c r="J18" s="47" t="s">
        <v>198</v>
      </c>
      <c r="K18" s="47" t="s">
        <v>198</v>
      </c>
      <c r="L18" s="47" t="s">
        <v>198</v>
      </c>
      <c r="M18" s="47" t="s">
        <v>198</v>
      </c>
      <c r="N18" s="47" t="s">
        <v>198</v>
      </c>
      <c r="O18" s="47" t="s">
        <v>198</v>
      </c>
      <c r="P18" s="47" t="s">
        <v>198</v>
      </c>
      <c r="Q18" s="47" t="s">
        <v>198</v>
      </c>
      <c r="R18" s="1"/>
      <c r="S18" s="73">
        <f>SUM(S4:S14)</f>
        <v>280</v>
      </c>
      <c r="T18" s="74"/>
    </row>
    <row r="19" spans="1:24">
      <c r="A19" s="25" t="s">
        <v>31</v>
      </c>
      <c r="B19" s="40" t="s">
        <v>336</v>
      </c>
      <c r="C19" s="40" t="s">
        <v>337</v>
      </c>
      <c r="D19" s="42" t="s">
        <v>327</v>
      </c>
      <c r="E19" s="47" t="s">
        <v>198</v>
      </c>
      <c r="F19" s="47" t="s">
        <v>198</v>
      </c>
      <c r="G19" s="47" t="s">
        <v>198</v>
      </c>
      <c r="H19" s="47" t="s">
        <v>198</v>
      </c>
      <c r="I19" s="47" t="s">
        <v>198</v>
      </c>
      <c r="J19" s="47" t="s">
        <v>198</v>
      </c>
      <c r="K19" s="47" t="s">
        <v>198</v>
      </c>
      <c r="L19" s="47" t="s">
        <v>198</v>
      </c>
      <c r="M19" s="47" t="s">
        <v>198</v>
      </c>
      <c r="N19" s="47" t="s">
        <v>198</v>
      </c>
      <c r="O19" s="47" t="s">
        <v>198</v>
      </c>
      <c r="P19" s="47" t="s">
        <v>198</v>
      </c>
      <c r="Q19" s="47" t="s">
        <v>198</v>
      </c>
      <c r="R19" s="1"/>
    </row>
    <row r="20" spans="1:24">
      <c r="A20" s="25" t="s">
        <v>32</v>
      </c>
      <c r="B20" s="40" t="s">
        <v>342</v>
      </c>
      <c r="C20" s="47" t="s">
        <v>198</v>
      </c>
      <c r="D20" s="47" t="s">
        <v>198</v>
      </c>
      <c r="E20" s="47" t="s">
        <v>198</v>
      </c>
      <c r="F20" s="60" t="s">
        <v>173</v>
      </c>
      <c r="G20" s="60" t="s">
        <v>174</v>
      </c>
      <c r="H20" s="60" t="s">
        <v>175</v>
      </c>
      <c r="I20" s="60" t="s">
        <v>179</v>
      </c>
      <c r="J20" s="60" t="s">
        <v>180</v>
      </c>
      <c r="K20" s="60" t="s">
        <v>181</v>
      </c>
      <c r="L20" s="56" t="s">
        <v>143</v>
      </c>
      <c r="M20" s="56" t="s">
        <v>144</v>
      </c>
      <c r="N20" s="56" t="s">
        <v>145</v>
      </c>
      <c r="O20" s="56" t="s">
        <v>149</v>
      </c>
      <c r="P20" s="56" t="s">
        <v>150</v>
      </c>
      <c r="Q20" s="56" t="s">
        <v>151</v>
      </c>
      <c r="R20" s="1"/>
    </row>
    <row r="21" spans="1:24">
      <c r="A21" s="25" t="s">
        <v>33</v>
      </c>
      <c r="B21" s="57" t="s">
        <v>111</v>
      </c>
      <c r="C21" s="57" t="s">
        <v>112</v>
      </c>
      <c r="D21" s="57" t="s">
        <v>113</v>
      </c>
      <c r="E21" s="57" t="s">
        <v>117</v>
      </c>
      <c r="F21" s="60" t="s">
        <v>185</v>
      </c>
      <c r="G21" s="60" t="s">
        <v>209</v>
      </c>
      <c r="H21" s="60" t="s">
        <v>386</v>
      </c>
      <c r="I21" s="60" t="s">
        <v>387</v>
      </c>
      <c r="J21" s="60" t="s">
        <v>388</v>
      </c>
      <c r="K21" s="60" t="s">
        <v>389</v>
      </c>
      <c r="L21" s="56" t="s">
        <v>155</v>
      </c>
      <c r="M21" s="56" t="s">
        <v>197</v>
      </c>
      <c r="N21" s="56" t="s">
        <v>390</v>
      </c>
      <c r="O21" s="56" t="s">
        <v>391</v>
      </c>
      <c r="P21" s="56" t="s">
        <v>392</v>
      </c>
      <c r="Q21" s="56" t="s">
        <v>393</v>
      </c>
      <c r="R21" s="1"/>
    </row>
    <row r="22" spans="1:24">
      <c r="A22" s="25" t="s">
        <v>34</v>
      </c>
      <c r="B22" s="57" t="s">
        <v>229</v>
      </c>
      <c r="C22" s="57" t="s">
        <v>394</v>
      </c>
      <c r="D22" s="57" t="s">
        <v>435</v>
      </c>
      <c r="E22" s="57" t="s">
        <v>436</v>
      </c>
      <c r="F22" s="60" t="s">
        <v>492</v>
      </c>
      <c r="G22" s="60" t="s">
        <v>493</v>
      </c>
      <c r="H22" s="60" t="s">
        <v>186</v>
      </c>
      <c r="I22" s="60" t="s">
        <v>187</v>
      </c>
      <c r="J22" s="60" t="s">
        <v>50</v>
      </c>
      <c r="K22" s="60" t="s">
        <v>51</v>
      </c>
      <c r="L22" s="56" t="s">
        <v>496</v>
      </c>
      <c r="M22" s="56" t="s">
        <v>497</v>
      </c>
      <c r="N22" s="56" t="s">
        <v>156</v>
      </c>
      <c r="O22" s="56" t="s">
        <v>157</v>
      </c>
      <c r="P22" s="56" t="s">
        <v>161</v>
      </c>
      <c r="Q22" s="56" t="s">
        <v>162</v>
      </c>
      <c r="R22" s="1"/>
    </row>
    <row r="23" spans="1:24">
      <c r="A23" s="25" t="s">
        <v>35</v>
      </c>
      <c r="B23" s="57" t="s">
        <v>118</v>
      </c>
      <c r="C23" s="57" t="s">
        <v>119</v>
      </c>
      <c r="D23" s="57" t="s">
        <v>123</v>
      </c>
      <c r="E23" s="57" t="s">
        <v>124</v>
      </c>
      <c r="F23" s="60" t="s">
        <v>52</v>
      </c>
      <c r="G23" s="60" t="s">
        <v>54</v>
      </c>
      <c r="H23" s="60" t="s">
        <v>55</v>
      </c>
      <c r="I23" s="60" t="s">
        <v>210</v>
      </c>
      <c r="J23" s="60" t="s">
        <v>395</v>
      </c>
      <c r="K23" s="60" t="s">
        <v>396</v>
      </c>
      <c r="L23" s="56" t="s">
        <v>163</v>
      </c>
      <c r="M23" s="56" t="s">
        <v>166</v>
      </c>
      <c r="N23" s="56" t="s">
        <v>167</v>
      </c>
      <c r="O23" s="56" t="s">
        <v>199</v>
      </c>
      <c r="P23" s="56" t="s">
        <v>399</v>
      </c>
      <c r="Q23" s="56" t="s">
        <v>400</v>
      </c>
      <c r="R23" s="1"/>
    </row>
    <row r="24" spans="1:24">
      <c r="A24" s="25" t="s">
        <v>36</v>
      </c>
      <c r="B24" s="57" t="s">
        <v>230</v>
      </c>
      <c r="C24" s="57" t="s">
        <v>403</v>
      </c>
      <c r="D24" s="57" t="s">
        <v>437</v>
      </c>
      <c r="E24" s="57" t="s">
        <v>438</v>
      </c>
      <c r="F24" s="60" t="s">
        <v>397</v>
      </c>
      <c r="G24" s="60" t="s">
        <v>398</v>
      </c>
      <c r="H24" s="60" t="s">
        <v>500</v>
      </c>
      <c r="I24" s="60" t="s">
        <v>501</v>
      </c>
      <c r="J24" s="60" t="s">
        <v>56</v>
      </c>
      <c r="K24" s="60" t="s">
        <v>60</v>
      </c>
      <c r="L24" s="56" t="s">
        <v>401</v>
      </c>
      <c r="M24" s="56" t="s">
        <v>402</v>
      </c>
      <c r="N24" s="56" t="s">
        <v>502</v>
      </c>
      <c r="O24" s="56" t="s">
        <v>503</v>
      </c>
      <c r="P24" s="56" t="s">
        <v>168</v>
      </c>
      <c r="Q24" s="56" t="s">
        <v>170</v>
      </c>
      <c r="R24" s="1"/>
    </row>
    <row r="25" spans="1:24">
      <c r="A25" s="25" t="s">
        <v>37</v>
      </c>
      <c r="B25" s="57" t="s">
        <v>125</v>
      </c>
      <c r="C25" s="57" t="s">
        <v>129</v>
      </c>
      <c r="D25" s="57" t="s">
        <v>130</v>
      </c>
      <c r="E25" s="57" t="s">
        <v>131</v>
      </c>
      <c r="F25" s="60" t="s">
        <v>61</v>
      </c>
      <c r="G25" s="60" t="s">
        <v>62</v>
      </c>
      <c r="H25" s="60" t="s">
        <v>66</v>
      </c>
      <c r="I25" s="60" t="s">
        <v>67</v>
      </c>
      <c r="J25" s="60" t="s">
        <v>68</v>
      </c>
      <c r="K25" s="60" t="s">
        <v>212</v>
      </c>
      <c r="L25" s="56" t="s">
        <v>171</v>
      </c>
      <c r="M25" s="56" t="s">
        <v>172</v>
      </c>
      <c r="N25" s="56" t="s">
        <v>176</v>
      </c>
      <c r="O25" s="56" t="s">
        <v>177</v>
      </c>
      <c r="P25" s="56" t="s">
        <v>178</v>
      </c>
      <c r="Q25" s="56" t="s">
        <v>202</v>
      </c>
      <c r="R25" s="1"/>
    </row>
    <row r="26" spans="1:24">
      <c r="A26" s="25" t="s">
        <v>38</v>
      </c>
      <c r="B26" s="57" t="s">
        <v>232</v>
      </c>
      <c r="C26" s="57" t="s">
        <v>412</v>
      </c>
      <c r="D26" s="57" t="s">
        <v>439</v>
      </c>
      <c r="E26" s="57" t="s">
        <v>440</v>
      </c>
      <c r="F26" s="60" t="s">
        <v>404</v>
      </c>
      <c r="G26" s="60" t="s">
        <v>405</v>
      </c>
      <c r="H26" s="60" t="s">
        <v>406</v>
      </c>
      <c r="I26" s="60" t="s">
        <v>407</v>
      </c>
      <c r="J26" s="60" t="s">
        <v>508</v>
      </c>
      <c r="K26" s="60" t="s">
        <v>509</v>
      </c>
      <c r="L26" s="56" t="s">
        <v>408</v>
      </c>
      <c r="M26" s="56" t="s">
        <v>409</v>
      </c>
      <c r="N26" s="56" t="s">
        <v>410</v>
      </c>
      <c r="O26" s="56" t="s">
        <v>411</v>
      </c>
      <c r="P26" s="56" t="s">
        <v>512</v>
      </c>
      <c r="Q26" s="56" t="s">
        <v>513</v>
      </c>
      <c r="R26" s="1"/>
    </row>
    <row r="27" spans="1:24">
      <c r="A27" s="25" t="s">
        <v>39</v>
      </c>
      <c r="B27" s="57" t="s">
        <v>441</v>
      </c>
      <c r="C27" s="57" t="s">
        <v>442</v>
      </c>
      <c r="D27" s="57" t="s">
        <v>443</v>
      </c>
      <c r="E27" s="57" t="s">
        <v>444</v>
      </c>
      <c r="F27" s="60" t="s">
        <v>516</v>
      </c>
      <c r="G27" s="60" t="s">
        <v>517</v>
      </c>
      <c r="H27" s="60" t="s">
        <v>518</v>
      </c>
      <c r="I27" s="60" t="s">
        <v>519</v>
      </c>
      <c r="J27" s="60" t="s">
        <v>520</v>
      </c>
      <c r="K27" s="60" t="s">
        <v>521</v>
      </c>
      <c r="L27" s="56" t="s">
        <v>522</v>
      </c>
      <c r="M27" s="56" t="s">
        <v>523</v>
      </c>
      <c r="N27" s="56" t="s">
        <v>524</v>
      </c>
      <c r="O27" s="56" t="s">
        <v>525</v>
      </c>
      <c r="P27" s="56" t="s">
        <v>526</v>
      </c>
      <c r="Q27" s="56" t="s">
        <v>527</v>
      </c>
      <c r="R27" s="1"/>
      <c r="X27">
        <v>270</v>
      </c>
    </row>
    <row r="28" spans="1:24">
      <c r="A28" s="25" t="s">
        <v>40</v>
      </c>
      <c r="B28" s="57" t="s">
        <v>134</v>
      </c>
      <c r="C28" s="57" t="s">
        <v>135</v>
      </c>
      <c r="D28" s="47" t="s">
        <v>198</v>
      </c>
      <c r="E28" s="47" t="s">
        <v>198</v>
      </c>
      <c r="F28" s="61" t="s">
        <v>72</v>
      </c>
      <c r="G28" s="61" t="s">
        <v>73</v>
      </c>
      <c r="H28" s="61" t="s">
        <v>74</v>
      </c>
      <c r="I28" s="61" t="s">
        <v>246</v>
      </c>
      <c r="J28" s="48" t="s">
        <v>198</v>
      </c>
      <c r="K28" s="48" t="s">
        <v>198</v>
      </c>
      <c r="L28" s="59" t="s">
        <v>182</v>
      </c>
      <c r="M28" s="59" t="s">
        <v>183</v>
      </c>
      <c r="N28" s="59" t="s">
        <v>184</v>
      </c>
      <c r="O28" s="59" t="s">
        <v>245</v>
      </c>
      <c r="P28" s="48" t="s">
        <v>198</v>
      </c>
      <c r="Q28" s="48" t="s">
        <v>198</v>
      </c>
      <c r="R28" s="1"/>
    </row>
    <row r="29" spans="1:24">
      <c r="A29" s="25" t="s">
        <v>41</v>
      </c>
      <c r="B29" s="58" t="s">
        <v>137</v>
      </c>
      <c r="C29" s="47" t="s">
        <v>198</v>
      </c>
      <c r="D29" s="47" t="s">
        <v>198</v>
      </c>
      <c r="E29" s="47" t="s">
        <v>198</v>
      </c>
      <c r="F29" s="61" t="s">
        <v>78</v>
      </c>
      <c r="G29" s="61" t="s">
        <v>79</v>
      </c>
      <c r="H29" s="48" t="s">
        <v>198</v>
      </c>
      <c r="I29" s="48" t="s">
        <v>198</v>
      </c>
      <c r="J29" s="48" t="s">
        <v>198</v>
      </c>
      <c r="K29" s="48" t="s">
        <v>198</v>
      </c>
      <c r="L29" s="59" t="s">
        <v>188</v>
      </c>
      <c r="M29" s="59" t="s">
        <v>189</v>
      </c>
      <c r="N29" s="48" t="s">
        <v>198</v>
      </c>
      <c r="O29" s="48" t="s">
        <v>198</v>
      </c>
      <c r="P29" s="48" t="s">
        <v>198</v>
      </c>
      <c r="Q29" s="48" t="s">
        <v>198</v>
      </c>
      <c r="R29" s="1"/>
    </row>
    <row r="30" spans="1:24">
      <c r="A30" s="3" t="s">
        <v>345</v>
      </c>
      <c r="B30" s="48" t="s">
        <v>198</v>
      </c>
      <c r="C30" s="47" t="s">
        <v>198</v>
      </c>
      <c r="D30" s="47" t="s">
        <v>198</v>
      </c>
      <c r="E30" s="47" t="s">
        <v>198</v>
      </c>
      <c r="F30" s="61" t="s">
        <v>83</v>
      </c>
      <c r="G30" s="48" t="s">
        <v>198</v>
      </c>
      <c r="H30" s="48" t="s">
        <v>198</v>
      </c>
      <c r="I30" s="48" t="s">
        <v>198</v>
      </c>
      <c r="J30" s="48" t="s">
        <v>198</v>
      </c>
      <c r="K30" s="48" t="s">
        <v>198</v>
      </c>
      <c r="L30" s="59" t="s">
        <v>53</v>
      </c>
      <c r="M30" s="48" t="s">
        <v>198</v>
      </c>
      <c r="N30" s="48" t="s">
        <v>198</v>
      </c>
      <c r="O30" s="48" t="s">
        <v>198</v>
      </c>
      <c r="P30" s="48" t="s">
        <v>198</v>
      </c>
      <c r="Q30" s="48" t="s">
        <v>198</v>
      </c>
    </row>
    <row r="31" spans="1:24">
      <c r="A31" s="3" t="s">
        <v>347</v>
      </c>
      <c r="B31" s="48" t="s">
        <v>198</v>
      </c>
      <c r="C31" s="47" t="s">
        <v>198</v>
      </c>
      <c r="D31" s="47" t="s">
        <v>198</v>
      </c>
      <c r="E31" s="47" t="s">
        <v>198</v>
      </c>
      <c r="F31" s="47" t="s">
        <v>198</v>
      </c>
      <c r="G31" s="47" t="s">
        <v>198</v>
      </c>
      <c r="H31" s="47" t="s">
        <v>198</v>
      </c>
      <c r="I31" s="47" t="s">
        <v>198</v>
      </c>
      <c r="J31" s="47" t="s">
        <v>198</v>
      </c>
      <c r="K31" s="47" t="s">
        <v>198</v>
      </c>
      <c r="L31" s="47" t="s">
        <v>198</v>
      </c>
      <c r="M31" s="47" t="s">
        <v>198</v>
      </c>
      <c r="N31" s="47" t="s">
        <v>198</v>
      </c>
      <c r="O31" s="47" t="s">
        <v>198</v>
      </c>
      <c r="P31" s="47" t="s">
        <v>198</v>
      </c>
      <c r="Q31" s="47" t="s">
        <v>198</v>
      </c>
    </row>
  </sheetData>
  <mergeCells count="2">
    <mergeCell ref="S17:T17"/>
    <mergeCell ref="S18:T1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Z31"/>
  <sheetViews>
    <sheetView topLeftCell="J1" workbookViewId="0">
      <selection activeCell="G15" sqref="G15"/>
    </sheetView>
  </sheetViews>
  <sheetFormatPr baseColWidth="10" defaultColWidth="16" defaultRowHeight="13.8"/>
  <cols>
    <col min="1" max="1" width="5.8984375" bestFit="1" customWidth="1"/>
    <col min="2" max="3" width="17.19921875" bestFit="1" customWidth="1"/>
    <col min="4" max="11" width="17.69921875" bestFit="1" customWidth="1"/>
    <col min="12" max="19" width="17.69921875" customWidth="1"/>
    <col min="21" max="21" width="13.796875" bestFit="1" customWidth="1"/>
    <col min="22" max="22" width="9.19921875" bestFit="1" customWidth="1"/>
    <col min="23" max="23" width="15.19921875" bestFit="1" customWidth="1"/>
    <col min="24" max="24" width="14" bestFit="1" customWidth="1"/>
    <col min="25" max="25" width="15.796875" bestFit="1" customWidth="1"/>
    <col min="26" max="26" width="10.3984375" bestFit="1" customWidth="1"/>
  </cols>
  <sheetData>
    <row r="2" spans="1:26">
      <c r="A2" s="25" t="s">
        <v>139</v>
      </c>
      <c r="B2" s="11" t="s">
        <v>42</v>
      </c>
      <c r="C2" s="11" t="s">
        <v>43</v>
      </c>
      <c r="D2" s="11" t="s">
        <v>44</v>
      </c>
      <c r="E2" s="11" t="s">
        <v>45</v>
      </c>
      <c r="F2" s="11" t="s">
        <v>46</v>
      </c>
      <c r="G2" s="11" t="s">
        <v>11</v>
      </c>
      <c r="H2" s="11" t="s">
        <v>192</v>
      </c>
      <c r="I2" s="11" t="s">
        <v>193</v>
      </c>
      <c r="J2" s="11" t="s">
        <v>243</v>
      </c>
      <c r="K2" s="11" t="s">
        <v>244</v>
      </c>
      <c r="L2" s="11" t="s">
        <v>423</v>
      </c>
      <c r="M2" s="11" t="s">
        <v>424</v>
      </c>
      <c r="N2" s="11" t="s">
        <v>445</v>
      </c>
      <c r="O2" s="11" t="s">
        <v>446</v>
      </c>
      <c r="P2" s="11" t="s">
        <v>448</v>
      </c>
      <c r="Q2" s="11" t="s">
        <v>449</v>
      </c>
      <c r="R2" s="11" t="s">
        <v>450</v>
      </c>
      <c r="S2" s="11" t="s">
        <v>451</v>
      </c>
      <c r="T2" s="2"/>
    </row>
    <row r="3" spans="1:26">
      <c r="A3" s="25" t="s">
        <v>15</v>
      </c>
      <c r="B3" s="49" t="s">
        <v>140</v>
      </c>
      <c r="C3" s="49" t="s">
        <v>141</v>
      </c>
      <c r="D3" s="49" t="s">
        <v>142</v>
      </c>
      <c r="E3" s="49" t="s">
        <v>146</v>
      </c>
      <c r="F3" s="62" t="s">
        <v>87</v>
      </c>
      <c r="G3" s="63" t="s">
        <v>88</v>
      </c>
      <c r="H3" s="63" t="s">
        <v>89</v>
      </c>
      <c r="I3" s="63" t="s">
        <v>93</v>
      </c>
      <c r="J3" s="63" t="s">
        <v>94</v>
      </c>
      <c r="K3" s="63" t="s">
        <v>95</v>
      </c>
      <c r="L3" s="63" t="s">
        <v>99</v>
      </c>
      <c r="M3" s="65" t="s">
        <v>57</v>
      </c>
      <c r="N3" s="65" t="s">
        <v>58</v>
      </c>
      <c r="O3" s="65" t="s">
        <v>59</v>
      </c>
      <c r="P3" s="65" t="s">
        <v>63</v>
      </c>
      <c r="Q3" s="65" t="s">
        <v>64</v>
      </c>
      <c r="R3" s="65" t="s">
        <v>65</v>
      </c>
      <c r="S3" s="65" t="s">
        <v>69</v>
      </c>
      <c r="T3" s="1"/>
      <c r="U3" s="3" t="s">
        <v>47</v>
      </c>
      <c r="V3" s="3" t="s">
        <v>48</v>
      </c>
      <c r="W3" s="3" t="s">
        <v>49</v>
      </c>
      <c r="X3" s="3" t="s">
        <v>12</v>
      </c>
      <c r="Y3" s="3" t="s">
        <v>13</v>
      </c>
      <c r="Z3" s="3" t="s">
        <v>14</v>
      </c>
    </row>
    <row r="4" spans="1:26">
      <c r="A4" s="25" t="s">
        <v>16</v>
      </c>
      <c r="B4" s="49" t="s">
        <v>194</v>
      </c>
      <c r="C4" s="49" t="s">
        <v>349</v>
      </c>
      <c r="D4" s="49" t="s">
        <v>425</v>
      </c>
      <c r="E4" s="49" t="s">
        <v>426</v>
      </c>
      <c r="F4" s="62" t="s">
        <v>227</v>
      </c>
      <c r="G4" s="63" t="s">
        <v>350</v>
      </c>
      <c r="H4" s="63" t="s">
        <v>351</v>
      </c>
      <c r="I4" s="63" t="s">
        <v>352</v>
      </c>
      <c r="J4" s="63" t="s">
        <v>353</v>
      </c>
      <c r="K4" s="63" t="s">
        <v>452</v>
      </c>
      <c r="L4" s="63" t="s">
        <v>453</v>
      </c>
      <c r="M4" s="65" t="s">
        <v>211</v>
      </c>
      <c r="N4" s="65" t="s">
        <v>354</v>
      </c>
      <c r="O4" s="65" t="s">
        <v>355</v>
      </c>
      <c r="P4" s="65" t="s">
        <v>356</v>
      </c>
      <c r="Q4" s="65" t="s">
        <v>357</v>
      </c>
      <c r="R4" s="65" t="s">
        <v>456</v>
      </c>
      <c r="S4" s="65" t="s">
        <v>457</v>
      </c>
      <c r="T4" s="1"/>
      <c r="U4" s="3">
        <v>24</v>
      </c>
      <c r="V4" s="4" t="s">
        <v>0</v>
      </c>
      <c r="W4" s="3">
        <f>U4/3</f>
        <v>8</v>
      </c>
      <c r="X4" s="3">
        <f>W4*3</f>
        <v>24</v>
      </c>
      <c r="Y4" s="3">
        <v>3</v>
      </c>
      <c r="Z4" s="3">
        <f>SUM(X4:Y4)</f>
        <v>27</v>
      </c>
    </row>
    <row r="5" spans="1:26">
      <c r="A5" s="25" t="s">
        <v>17</v>
      </c>
      <c r="B5" s="49" t="s">
        <v>147</v>
      </c>
      <c r="C5" s="49" t="s">
        <v>148</v>
      </c>
      <c r="D5" s="49" t="s">
        <v>152</v>
      </c>
      <c r="E5" s="49" t="s">
        <v>153</v>
      </c>
      <c r="F5" s="62" t="s">
        <v>454</v>
      </c>
      <c r="G5" s="63" t="s">
        <v>455</v>
      </c>
      <c r="H5" s="63" t="s">
        <v>100</v>
      </c>
      <c r="I5" s="63" t="s">
        <v>101</v>
      </c>
      <c r="J5" s="63" t="s">
        <v>104</v>
      </c>
      <c r="K5" s="63" t="s">
        <v>105</v>
      </c>
      <c r="L5" s="63" t="s">
        <v>106</v>
      </c>
      <c r="M5" s="65" t="s">
        <v>458</v>
      </c>
      <c r="N5" s="65" t="s">
        <v>459</v>
      </c>
      <c r="O5" s="65" t="s">
        <v>70</v>
      </c>
      <c r="P5" s="65" t="s">
        <v>71</v>
      </c>
      <c r="Q5" s="65" t="s">
        <v>75</v>
      </c>
      <c r="R5" s="65" t="s">
        <v>76</v>
      </c>
      <c r="S5" s="65" t="s">
        <v>77</v>
      </c>
      <c r="T5" s="1"/>
      <c r="U5" s="3">
        <v>48</v>
      </c>
      <c r="V5" s="36" t="s">
        <v>1</v>
      </c>
      <c r="W5" s="3">
        <f t="shared" ref="W5:W9" si="0">U5/3</f>
        <v>16</v>
      </c>
      <c r="X5" s="3">
        <f t="shared" ref="X5:X9" si="1">W5*3</f>
        <v>48</v>
      </c>
      <c r="Y5" s="3">
        <v>9</v>
      </c>
      <c r="Z5" s="3">
        <f t="shared" ref="Z5:Z14" si="2">SUM(X5:Y5)</f>
        <v>57</v>
      </c>
    </row>
    <row r="6" spans="1:26">
      <c r="A6" s="25" t="s">
        <v>18</v>
      </c>
      <c r="B6" s="49" t="s">
        <v>195</v>
      </c>
      <c r="C6" s="50" t="s">
        <v>358</v>
      </c>
      <c r="D6" s="50" t="s">
        <v>427</v>
      </c>
      <c r="E6" s="50" t="s">
        <v>428</v>
      </c>
      <c r="F6" s="63" t="s">
        <v>108</v>
      </c>
      <c r="G6" s="63" t="s">
        <v>109</v>
      </c>
      <c r="H6" s="63" t="s">
        <v>228</v>
      </c>
      <c r="I6" s="63" t="s">
        <v>359</v>
      </c>
      <c r="J6" s="63" t="s">
        <v>360</v>
      </c>
      <c r="K6" s="63" t="s">
        <v>361</v>
      </c>
      <c r="L6" s="63" t="s">
        <v>362</v>
      </c>
      <c r="M6" s="65" t="s">
        <v>80</v>
      </c>
      <c r="N6" s="65" t="s">
        <v>81</v>
      </c>
      <c r="O6" s="65" t="s">
        <v>213</v>
      </c>
      <c r="P6" s="65" t="s">
        <v>363</v>
      </c>
      <c r="Q6" s="65" t="s">
        <v>364</v>
      </c>
      <c r="R6" s="65" t="s">
        <v>365</v>
      </c>
      <c r="S6" s="65" t="s">
        <v>366</v>
      </c>
      <c r="T6" s="1"/>
      <c r="U6" s="3">
        <v>48</v>
      </c>
      <c r="V6" s="6" t="s">
        <v>2</v>
      </c>
      <c r="W6" s="3">
        <f t="shared" si="0"/>
        <v>16</v>
      </c>
      <c r="X6" s="3">
        <f t="shared" si="1"/>
        <v>48</v>
      </c>
      <c r="Y6" s="3">
        <v>9</v>
      </c>
      <c r="Z6" s="3">
        <f t="shared" si="2"/>
        <v>57</v>
      </c>
    </row>
    <row r="7" spans="1:26">
      <c r="A7" s="25" t="s">
        <v>19</v>
      </c>
      <c r="B7" s="49" t="s">
        <v>154</v>
      </c>
      <c r="C7" s="49" t="s">
        <v>158</v>
      </c>
      <c r="D7" s="50" t="s">
        <v>159</v>
      </c>
      <c r="E7" s="50" t="s">
        <v>160</v>
      </c>
      <c r="F7" s="63" t="s">
        <v>460</v>
      </c>
      <c r="G7" s="63" t="s">
        <v>461</v>
      </c>
      <c r="H7" s="63" t="s">
        <v>464</v>
      </c>
      <c r="I7" s="63" t="s">
        <v>465</v>
      </c>
      <c r="J7" s="63" t="s">
        <v>110</v>
      </c>
      <c r="K7" s="63" t="s">
        <v>114</v>
      </c>
      <c r="L7" s="63" t="s">
        <v>115</v>
      </c>
      <c r="M7" s="65" t="s">
        <v>462</v>
      </c>
      <c r="N7" s="65" t="s">
        <v>463</v>
      </c>
      <c r="O7" s="65" t="s">
        <v>466</v>
      </c>
      <c r="P7" s="65" t="s">
        <v>467</v>
      </c>
      <c r="Q7" s="65" t="s">
        <v>82</v>
      </c>
      <c r="R7" s="65" t="s">
        <v>84</v>
      </c>
      <c r="S7" s="65" t="s">
        <v>85</v>
      </c>
      <c r="T7" s="1"/>
      <c r="U7" s="3">
        <v>48</v>
      </c>
      <c r="V7" s="7" t="s">
        <v>3</v>
      </c>
      <c r="W7" s="3">
        <f t="shared" si="0"/>
        <v>16</v>
      </c>
      <c r="X7" s="3">
        <f t="shared" si="1"/>
        <v>48</v>
      </c>
      <c r="Y7" s="3">
        <v>9</v>
      </c>
      <c r="Z7" s="3">
        <f t="shared" si="2"/>
        <v>57</v>
      </c>
    </row>
    <row r="8" spans="1:26">
      <c r="A8" s="25" t="s">
        <v>20</v>
      </c>
      <c r="B8" s="49" t="s">
        <v>196</v>
      </c>
      <c r="C8" s="50" t="s">
        <v>367</v>
      </c>
      <c r="D8" s="50" t="s">
        <v>429</v>
      </c>
      <c r="E8" s="50" t="s">
        <v>430</v>
      </c>
      <c r="F8" s="63" t="s">
        <v>116</v>
      </c>
      <c r="G8" s="63" t="s">
        <v>120</v>
      </c>
      <c r="H8" s="63" t="s">
        <v>121</v>
      </c>
      <c r="I8" s="63" t="s">
        <v>122</v>
      </c>
      <c r="J8" s="63" t="s">
        <v>231</v>
      </c>
      <c r="K8" s="63" t="s">
        <v>368</v>
      </c>
      <c r="L8" s="63" t="s">
        <v>369</v>
      </c>
      <c r="M8" s="65" t="s">
        <v>86</v>
      </c>
      <c r="N8" s="65" t="s">
        <v>90</v>
      </c>
      <c r="O8" s="65" t="s">
        <v>91</v>
      </c>
      <c r="P8" s="65" t="s">
        <v>92</v>
      </c>
      <c r="Q8" s="65" t="s">
        <v>220</v>
      </c>
      <c r="R8" s="65" t="s">
        <v>372</v>
      </c>
      <c r="S8" s="65" t="s">
        <v>373</v>
      </c>
      <c r="T8" s="1"/>
      <c r="U8" s="3">
        <v>48</v>
      </c>
      <c r="V8" s="8" t="s">
        <v>4</v>
      </c>
      <c r="W8" s="3">
        <f t="shared" si="0"/>
        <v>16</v>
      </c>
      <c r="X8" s="3">
        <f t="shared" si="1"/>
        <v>48</v>
      </c>
      <c r="Y8" s="3">
        <v>9</v>
      </c>
      <c r="Z8" s="3">
        <f t="shared" si="2"/>
        <v>57</v>
      </c>
    </row>
    <row r="9" spans="1:26">
      <c r="A9" s="25" t="s">
        <v>21</v>
      </c>
      <c r="B9" s="50" t="s">
        <v>431</v>
      </c>
      <c r="C9" s="50" t="s">
        <v>432</v>
      </c>
      <c r="D9" s="50" t="s">
        <v>433</v>
      </c>
      <c r="E9" s="50" t="s">
        <v>434</v>
      </c>
      <c r="F9" s="63" t="s">
        <v>370</v>
      </c>
      <c r="G9" s="63" t="s">
        <v>371</v>
      </c>
      <c r="H9" s="63" t="s">
        <v>468</v>
      </c>
      <c r="I9" s="63" t="s">
        <v>469</v>
      </c>
      <c r="J9" s="63" t="s">
        <v>470</v>
      </c>
      <c r="K9" s="63" t="s">
        <v>471</v>
      </c>
      <c r="L9" s="47" t="s">
        <v>198</v>
      </c>
      <c r="M9" s="65" t="s">
        <v>374</v>
      </c>
      <c r="N9" s="65" t="s">
        <v>375</v>
      </c>
      <c r="O9" s="65" t="s">
        <v>472</v>
      </c>
      <c r="P9" s="65" t="s">
        <v>473</v>
      </c>
      <c r="Q9" s="65" t="s">
        <v>474</v>
      </c>
      <c r="R9" s="65" t="s">
        <v>475</v>
      </c>
      <c r="S9" s="47" t="s">
        <v>198</v>
      </c>
      <c r="T9" s="1"/>
      <c r="U9" s="3">
        <v>24</v>
      </c>
      <c r="V9" s="9" t="s">
        <v>5</v>
      </c>
      <c r="W9" s="3">
        <f t="shared" si="0"/>
        <v>8</v>
      </c>
      <c r="X9" s="3">
        <f t="shared" si="1"/>
        <v>24</v>
      </c>
      <c r="Y9" s="3">
        <v>3</v>
      </c>
      <c r="Z9" s="3">
        <f t="shared" si="2"/>
        <v>27</v>
      </c>
    </row>
    <row r="10" spans="1:26">
      <c r="A10" s="25" t="s">
        <v>22</v>
      </c>
      <c r="B10" s="50" t="s">
        <v>164</v>
      </c>
      <c r="C10" s="50" t="s">
        <v>165</v>
      </c>
      <c r="D10" s="63" t="s">
        <v>476</v>
      </c>
      <c r="E10" s="63" t="s">
        <v>477</v>
      </c>
      <c r="F10" s="63" t="s">
        <v>478</v>
      </c>
      <c r="G10" s="63" t="s">
        <v>479</v>
      </c>
      <c r="H10" s="63" t="s">
        <v>480</v>
      </c>
      <c r="I10" s="63" t="s">
        <v>481</v>
      </c>
      <c r="J10" s="63" t="s">
        <v>488</v>
      </c>
      <c r="K10" s="63" t="s">
        <v>489</v>
      </c>
      <c r="L10" s="65" t="s">
        <v>482</v>
      </c>
      <c r="M10" s="65" t="s">
        <v>483</v>
      </c>
      <c r="N10" s="65" t="s">
        <v>484</v>
      </c>
      <c r="O10" s="65" t="s">
        <v>485</v>
      </c>
      <c r="P10" s="65" t="s">
        <v>486</v>
      </c>
      <c r="Q10" s="65" t="s">
        <v>487</v>
      </c>
      <c r="R10" s="65" t="s">
        <v>490</v>
      </c>
      <c r="S10" s="65" t="s">
        <v>491</v>
      </c>
      <c r="T10" s="1"/>
      <c r="U10" s="10">
        <v>16</v>
      </c>
      <c r="V10" s="20" t="s">
        <v>6</v>
      </c>
      <c r="W10" s="3">
        <v>0</v>
      </c>
      <c r="X10" s="3">
        <v>0</v>
      </c>
      <c r="Y10" s="3">
        <f>U10-1</f>
        <v>15</v>
      </c>
      <c r="Z10" s="3">
        <f t="shared" si="2"/>
        <v>15</v>
      </c>
    </row>
    <row r="11" spans="1:26">
      <c r="A11" s="25" t="s">
        <v>23</v>
      </c>
      <c r="B11" s="50" t="s">
        <v>169</v>
      </c>
      <c r="C11" s="47" t="s">
        <v>198</v>
      </c>
      <c r="D11" s="63" t="s">
        <v>126</v>
      </c>
      <c r="E11" s="63" t="s">
        <v>127</v>
      </c>
      <c r="F11" s="63" t="s">
        <v>128</v>
      </c>
      <c r="G11" s="63" t="s">
        <v>248</v>
      </c>
      <c r="H11" s="47" t="s">
        <v>198</v>
      </c>
      <c r="I11" s="47" t="s">
        <v>198</v>
      </c>
      <c r="J11" s="47" t="s">
        <v>198</v>
      </c>
      <c r="K11" s="47" t="s">
        <v>198</v>
      </c>
      <c r="L11" s="65" t="s">
        <v>96</v>
      </c>
      <c r="M11" s="65" t="s">
        <v>97</v>
      </c>
      <c r="N11" s="65" t="s">
        <v>98</v>
      </c>
      <c r="O11" s="65" t="s">
        <v>247</v>
      </c>
      <c r="P11" s="47" t="s">
        <v>198</v>
      </c>
      <c r="Q11" s="47" t="s">
        <v>198</v>
      </c>
      <c r="R11" s="47" t="s">
        <v>198</v>
      </c>
      <c r="S11" s="47" t="s">
        <v>198</v>
      </c>
      <c r="T11" s="1"/>
      <c r="U11" s="10">
        <v>16</v>
      </c>
      <c r="V11" s="39" t="s">
        <v>7</v>
      </c>
      <c r="W11" s="3">
        <v>0</v>
      </c>
      <c r="X11" s="3">
        <v>0</v>
      </c>
      <c r="Y11" s="3">
        <f t="shared" ref="Y11:Y14" si="3">U11-1</f>
        <v>15</v>
      </c>
      <c r="Z11" s="3">
        <f t="shared" si="2"/>
        <v>15</v>
      </c>
    </row>
    <row r="12" spans="1:26">
      <c r="A12" s="25" t="s">
        <v>24</v>
      </c>
      <c r="B12" s="47" t="s">
        <v>198</v>
      </c>
      <c r="C12" s="47" t="s">
        <v>198</v>
      </c>
      <c r="D12" s="63" t="s">
        <v>132</v>
      </c>
      <c r="E12" s="63" t="s">
        <v>133</v>
      </c>
      <c r="F12" s="47" t="s">
        <v>198</v>
      </c>
      <c r="G12" s="47" t="s">
        <v>198</v>
      </c>
      <c r="H12" s="47" t="s">
        <v>198</v>
      </c>
      <c r="I12" s="47" t="s">
        <v>198</v>
      </c>
      <c r="J12" s="47" t="s">
        <v>198</v>
      </c>
      <c r="K12" s="47" t="s">
        <v>198</v>
      </c>
      <c r="L12" s="65" t="s">
        <v>102</v>
      </c>
      <c r="M12" s="65" t="s">
        <v>103</v>
      </c>
      <c r="N12" s="47" t="s">
        <v>198</v>
      </c>
      <c r="O12" s="47" t="s">
        <v>198</v>
      </c>
      <c r="P12" s="47" t="s">
        <v>198</v>
      </c>
      <c r="Q12" s="47" t="s">
        <v>198</v>
      </c>
      <c r="R12" s="47" t="s">
        <v>198</v>
      </c>
      <c r="S12" s="47" t="s">
        <v>198</v>
      </c>
      <c r="T12" s="1"/>
      <c r="U12" s="10">
        <v>16</v>
      </c>
      <c r="V12" s="43" t="s">
        <v>8</v>
      </c>
      <c r="W12" s="3">
        <v>0</v>
      </c>
      <c r="X12" s="3">
        <v>0</v>
      </c>
      <c r="Y12" s="3">
        <f t="shared" si="3"/>
        <v>15</v>
      </c>
      <c r="Z12" s="3">
        <f t="shared" si="2"/>
        <v>15</v>
      </c>
    </row>
    <row r="13" spans="1:26">
      <c r="A13" s="25" t="s">
        <v>25</v>
      </c>
      <c r="B13" s="47" t="s">
        <v>198</v>
      </c>
      <c r="C13" s="47" t="s">
        <v>198</v>
      </c>
      <c r="D13" s="63" t="s">
        <v>136</v>
      </c>
      <c r="E13" s="47" t="s">
        <v>198</v>
      </c>
      <c r="F13" s="47" t="s">
        <v>198</v>
      </c>
      <c r="G13" s="47" t="s">
        <v>198</v>
      </c>
      <c r="H13" s="47" t="s">
        <v>198</v>
      </c>
      <c r="I13" s="47" t="s">
        <v>198</v>
      </c>
      <c r="J13" s="47" t="s">
        <v>198</v>
      </c>
      <c r="K13" s="47" t="s">
        <v>198</v>
      </c>
      <c r="L13" s="65" t="s">
        <v>107</v>
      </c>
      <c r="M13" s="47" t="s">
        <v>198</v>
      </c>
      <c r="N13" s="47" t="s">
        <v>198</v>
      </c>
      <c r="O13" s="47" t="s">
        <v>198</v>
      </c>
      <c r="P13" s="47" t="s">
        <v>198</v>
      </c>
      <c r="Q13" s="47" t="s">
        <v>198</v>
      </c>
      <c r="R13" s="47" t="s">
        <v>198</v>
      </c>
      <c r="S13" s="47" t="s">
        <v>198</v>
      </c>
      <c r="T13" s="1"/>
      <c r="U13" s="10">
        <v>16</v>
      </c>
      <c r="V13" s="41" t="s">
        <v>9</v>
      </c>
      <c r="W13" s="3">
        <v>0</v>
      </c>
      <c r="X13" s="3">
        <v>0</v>
      </c>
      <c r="Y13" s="3">
        <f t="shared" si="3"/>
        <v>15</v>
      </c>
      <c r="Z13" s="3">
        <f t="shared" si="2"/>
        <v>15</v>
      </c>
    </row>
    <row r="14" spans="1:26">
      <c r="A14" s="25" t="s">
        <v>26</v>
      </c>
      <c r="B14" s="47" t="s">
        <v>198</v>
      </c>
      <c r="C14" s="47" t="s">
        <v>198</v>
      </c>
      <c r="D14" s="47" t="s">
        <v>198</v>
      </c>
      <c r="E14" s="47" t="s">
        <v>198</v>
      </c>
      <c r="F14" s="47" t="s">
        <v>198</v>
      </c>
      <c r="G14" s="47" t="s">
        <v>198</v>
      </c>
      <c r="H14" s="47" t="s">
        <v>198</v>
      </c>
      <c r="I14" s="47" t="s">
        <v>198</v>
      </c>
      <c r="J14" s="47" t="s">
        <v>198</v>
      </c>
      <c r="K14" s="47" t="s">
        <v>198</v>
      </c>
      <c r="L14" s="47" t="s">
        <v>198</v>
      </c>
      <c r="M14" s="47" t="s">
        <v>198</v>
      </c>
      <c r="N14" s="47" t="s">
        <v>198</v>
      </c>
      <c r="O14" s="47" t="s">
        <v>198</v>
      </c>
      <c r="P14" s="47" t="s">
        <v>198</v>
      </c>
      <c r="Q14" s="47" t="s">
        <v>198</v>
      </c>
      <c r="R14" s="47" t="s">
        <v>198</v>
      </c>
      <c r="S14" s="47" t="s">
        <v>198</v>
      </c>
      <c r="T14" s="1"/>
      <c r="U14" s="10">
        <v>16</v>
      </c>
      <c r="V14" s="45" t="s">
        <v>10</v>
      </c>
      <c r="W14" s="3">
        <v>0</v>
      </c>
      <c r="X14" s="3">
        <v>0</v>
      </c>
      <c r="Y14" s="3">
        <f t="shared" si="3"/>
        <v>15</v>
      </c>
      <c r="Z14" s="3">
        <f t="shared" si="2"/>
        <v>15</v>
      </c>
    </row>
    <row r="15" spans="1:26">
      <c r="A15" s="25" t="s">
        <v>27</v>
      </c>
      <c r="B15" s="38" t="s">
        <v>271</v>
      </c>
      <c r="C15" s="38" t="s">
        <v>272</v>
      </c>
      <c r="D15" s="38" t="s">
        <v>273</v>
      </c>
      <c r="E15" s="38" t="s">
        <v>274</v>
      </c>
      <c r="F15" s="38" t="s">
        <v>275</v>
      </c>
      <c r="G15" s="38" t="s">
        <v>276</v>
      </c>
      <c r="H15" s="38" t="s">
        <v>277</v>
      </c>
      <c r="I15" s="38" t="s">
        <v>278</v>
      </c>
      <c r="J15" s="51" t="s">
        <v>249</v>
      </c>
      <c r="K15" s="51" t="s">
        <v>250</v>
      </c>
      <c r="L15" s="51" t="s">
        <v>251</v>
      </c>
      <c r="M15" s="51" t="s">
        <v>252</v>
      </c>
      <c r="N15" s="51" t="s">
        <v>253</v>
      </c>
      <c r="O15" s="51" t="s">
        <v>254</v>
      </c>
      <c r="P15" s="51" t="s">
        <v>255</v>
      </c>
      <c r="Q15" s="51" t="s">
        <v>534</v>
      </c>
      <c r="R15" s="47" t="s">
        <v>198</v>
      </c>
      <c r="S15" s="47" t="s">
        <v>198</v>
      </c>
      <c r="T15" s="1"/>
    </row>
    <row r="16" spans="1:26" ht="14.4" thickBot="1">
      <c r="A16" s="25" t="s">
        <v>28</v>
      </c>
      <c r="B16" s="42" t="s">
        <v>291</v>
      </c>
      <c r="C16" s="42" t="s">
        <v>292</v>
      </c>
      <c r="D16" s="42" t="s">
        <v>293</v>
      </c>
      <c r="E16" s="42" t="s">
        <v>294</v>
      </c>
      <c r="F16" s="42" t="s">
        <v>295</v>
      </c>
      <c r="G16" s="42" t="s">
        <v>296</v>
      </c>
      <c r="H16" s="42" t="s">
        <v>299</v>
      </c>
      <c r="I16" s="42" t="s">
        <v>300</v>
      </c>
      <c r="J16" s="38" t="s">
        <v>287</v>
      </c>
      <c r="K16" s="38" t="s">
        <v>288</v>
      </c>
      <c r="L16" s="38" t="s">
        <v>289</v>
      </c>
      <c r="M16" s="38" t="s">
        <v>290</v>
      </c>
      <c r="N16" s="51" t="s">
        <v>257</v>
      </c>
      <c r="O16" s="51" t="s">
        <v>258</v>
      </c>
      <c r="P16" s="51" t="s">
        <v>259</v>
      </c>
      <c r="Q16" s="51" t="s">
        <v>260</v>
      </c>
      <c r="R16" s="44" t="s">
        <v>314</v>
      </c>
      <c r="S16" s="44" t="s">
        <v>315</v>
      </c>
      <c r="T16" s="1"/>
    </row>
    <row r="17" spans="1:26">
      <c r="A17" s="25" t="s">
        <v>29</v>
      </c>
      <c r="B17" s="40" t="s">
        <v>319</v>
      </c>
      <c r="C17" s="40" t="s">
        <v>320</v>
      </c>
      <c r="D17" s="40" t="s">
        <v>321</v>
      </c>
      <c r="E17" s="40" t="s">
        <v>322</v>
      </c>
      <c r="F17" s="40" t="s">
        <v>323</v>
      </c>
      <c r="G17" s="40" t="s">
        <v>324</v>
      </c>
      <c r="H17" s="40" t="s">
        <v>325</v>
      </c>
      <c r="I17" s="40" t="s">
        <v>326</v>
      </c>
      <c r="J17" s="44" t="s">
        <v>316</v>
      </c>
      <c r="K17" s="44" t="s">
        <v>332</v>
      </c>
      <c r="L17" s="44" t="s">
        <v>333</v>
      </c>
      <c r="M17" s="44" t="s">
        <v>334</v>
      </c>
      <c r="N17" s="44" t="s">
        <v>335</v>
      </c>
      <c r="O17" s="44" t="s">
        <v>535</v>
      </c>
      <c r="P17" s="38" t="s">
        <v>297</v>
      </c>
      <c r="Q17" s="38" t="s">
        <v>298</v>
      </c>
      <c r="R17" s="51" t="s">
        <v>261</v>
      </c>
      <c r="S17" s="51" t="s">
        <v>262</v>
      </c>
      <c r="T17" s="1"/>
      <c r="U17" s="71" t="s">
        <v>191</v>
      </c>
      <c r="V17" s="72"/>
      <c r="Z17">
        <f>SUM(Z4:Z14)</f>
        <v>357</v>
      </c>
    </row>
    <row r="18" spans="1:26" ht="14.4" thickBot="1">
      <c r="A18" s="25" t="s">
        <v>30</v>
      </c>
      <c r="B18" s="42" t="s">
        <v>308</v>
      </c>
      <c r="C18" s="42" t="s">
        <v>309</v>
      </c>
      <c r="D18" s="42" t="s">
        <v>310</v>
      </c>
      <c r="E18" s="42" t="s">
        <v>311</v>
      </c>
      <c r="F18" s="40" t="s">
        <v>328</v>
      </c>
      <c r="G18" s="40" t="s">
        <v>329</v>
      </c>
      <c r="H18" s="40" t="s">
        <v>330</v>
      </c>
      <c r="I18" s="40" t="s">
        <v>331</v>
      </c>
      <c r="J18" s="44" t="s">
        <v>338</v>
      </c>
      <c r="K18" s="44" t="s">
        <v>339</v>
      </c>
      <c r="L18" s="44" t="s">
        <v>340</v>
      </c>
      <c r="M18" s="44" t="s">
        <v>341</v>
      </c>
      <c r="N18" s="38" t="s">
        <v>307</v>
      </c>
      <c r="O18" s="51" t="s">
        <v>270</v>
      </c>
      <c r="P18" s="47" t="s">
        <v>198</v>
      </c>
      <c r="Q18" s="47" t="s">
        <v>198</v>
      </c>
      <c r="R18" s="47" t="s">
        <v>198</v>
      </c>
      <c r="S18" s="47" t="s">
        <v>198</v>
      </c>
      <c r="T18" s="1"/>
      <c r="U18" s="73">
        <f>SUM(U4:U14)</f>
        <v>320</v>
      </c>
      <c r="V18" s="74"/>
    </row>
    <row r="19" spans="1:26">
      <c r="A19" s="25" t="s">
        <v>31</v>
      </c>
      <c r="B19" s="42" t="s">
        <v>317</v>
      </c>
      <c r="C19" s="42" t="s">
        <v>318</v>
      </c>
      <c r="D19" s="40" t="s">
        <v>336</v>
      </c>
      <c r="E19" s="40" t="s">
        <v>337</v>
      </c>
      <c r="F19" s="44" t="s">
        <v>343</v>
      </c>
      <c r="G19" s="44" t="s">
        <v>344</v>
      </c>
      <c r="H19" s="60" t="s">
        <v>173</v>
      </c>
      <c r="I19" s="60" t="s">
        <v>174</v>
      </c>
      <c r="J19" s="60" t="s">
        <v>175</v>
      </c>
      <c r="K19" s="60" t="s">
        <v>179</v>
      </c>
      <c r="L19" s="60" t="s">
        <v>180</v>
      </c>
      <c r="M19" s="60" t="s">
        <v>181</v>
      </c>
      <c r="N19" s="60" t="s">
        <v>185</v>
      </c>
      <c r="O19" s="60" t="s">
        <v>209</v>
      </c>
      <c r="P19" s="60" t="s">
        <v>386</v>
      </c>
      <c r="Q19" s="60" t="s">
        <v>387</v>
      </c>
      <c r="R19" s="60" t="s">
        <v>388</v>
      </c>
      <c r="S19" s="60" t="s">
        <v>389</v>
      </c>
      <c r="T19" s="1"/>
    </row>
    <row r="20" spans="1:26">
      <c r="A20" s="25" t="s">
        <v>32</v>
      </c>
      <c r="B20" s="42" t="s">
        <v>327</v>
      </c>
      <c r="C20" s="40" t="s">
        <v>342</v>
      </c>
      <c r="D20" s="44" t="s">
        <v>346</v>
      </c>
      <c r="E20" s="47" t="s">
        <v>198</v>
      </c>
      <c r="F20" s="60" t="s">
        <v>492</v>
      </c>
      <c r="G20" s="60" t="s">
        <v>493</v>
      </c>
      <c r="H20" s="60" t="s">
        <v>494</v>
      </c>
      <c r="I20" s="60" t="s">
        <v>495</v>
      </c>
      <c r="J20" s="60" t="s">
        <v>186</v>
      </c>
      <c r="K20" s="60" t="s">
        <v>187</v>
      </c>
      <c r="L20" s="56" t="s">
        <v>143</v>
      </c>
      <c r="M20" s="56" t="s">
        <v>144</v>
      </c>
      <c r="N20" s="56" t="s">
        <v>145</v>
      </c>
      <c r="O20" s="56" t="s">
        <v>149</v>
      </c>
      <c r="P20" s="56" t="s">
        <v>150</v>
      </c>
      <c r="Q20" s="56" t="s">
        <v>151</v>
      </c>
      <c r="R20" s="56" t="s">
        <v>155</v>
      </c>
      <c r="S20" s="56" t="s">
        <v>197</v>
      </c>
      <c r="T20" s="1"/>
    </row>
    <row r="21" spans="1:26">
      <c r="A21" s="25" t="s">
        <v>33</v>
      </c>
      <c r="B21" s="57" t="s">
        <v>111</v>
      </c>
      <c r="C21" s="57" t="s">
        <v>112</v>
      </c>
      <c r="D21" s="57" t="s">
        <v>113</v>
      </c>
      <c r="E21" s="57" t="s">
        <v>117</v>
      </c>
      <c r="F21" s="60" t="s">
        <v>50</v>
      </c>
      <c r="G21" s="60" t="s">
        <v>51</v>
      </c>
      <c r="H21" s="60" t="s">
        <v>52</v>
      </c>
      <c r="I21" s="60" t="s">
        <v>54</v>
      </c>
      <c r="J21" s="60" t="s">
        <v>55</v>
      </c>
      <c r="K21" s="60" t="s">
        <v>210</v>
      </c>
      <c r="L21" s="56" t="s">
        <v>390</v>
      </c>
      <c r="M21" s="56" t="s">
        <v>391</v>
      </c>
      <c r="N21" s="56" t="s">
        <v>392</v>
      </c>
      <c r="O21" s="56" t="s">
        <v>393</v>
      </c>
      <c r="P21" s="56" t="s">
        <v>496</v>
      </c>
      <c r="Q21" s="56" t="s">
        <v>497</v>
      </c>
      <c r="R21" s="56" t="s">
        <v>498</v>
      </c>
      <c r="S21" s="56" t="s">
        <v>499</v>
      </c>
      <c r="T21" s="1"/>
    </row>
    <row r="22" spans="1:26">
      <c r="A22" s="25" t="s">
        <v>34</v>
      </c>
      <c r="B22" s="57" t="s">
        <v>229</v>
      </c>
      <c r="C22" s="57" t="s">
        <v>394</v>
      </c>
      <c r="D22" s="57" t="s">
        <v>435</v>
      </c>
      <c r="E22" s="57" t="s">
        <v>436</v>
      </c>
      <c r="F22" s="60" t="s">
        <v>395</v>
      </c>
      <c r="G22" s="60" t="s">
        <v>396</v>
      </c>
      <c r="H22" s="60" t="s">
        <v>397</v>
      </c>
      <c r="I22" s="60" t="s">
        <v>398</v>
      </c>
      <c r="J22" s="60" t="s">
        <v>500</v>
      </c>
      <c r="K22" s="60" t="s">
        <v>501</v>
      </c>
      <c r="L22" s="56" t="s">
        <v>156</v>
      </c>
      <c r="M22" s="56" t="s">
        <v>157</v>
      </c>
      <c r="N22" s="56" t="s">
        <v>161</v>
      </c>
      <c r="O22" s="56" t="s">
        <v>162</v>
      </c>
      <c r="P22" s="56" t="s">
        <v>163</v>
      </c>
      <c r="Q22" s="56" t="s">
        <v>166</v>
      </c>
      <c r="R22" s="56" t="s">
        <v>167</v>
      </c>
      <c r="S22" s="56" t="s">
        <v>199</v>
      </c>
      <c r="T22" s="1"/>
    </row>
    <row r="23" spans="1:26">
      <c r="A23" s="25" t="s">
        <v>35</v>
      </c>
      <c r="B23" s="57" t="s">
        <v>118</v>
      </c>
      <c r="C23" s="57" t="s">
        <v>119</v>
      </c>
      <c r="D23" s="57" t="s">
        <v>123</v>
      </c>
      <c r="E23" s="57" t="s">
        <v>124</v>
      </c>
      <c r="F23" s="60" t="s">
        <v>504</v>
      </c>
      <c r="G23" s="60" t="s">
        <v>505</v>
      </c>
      <c r="H23" s="60" t="s">
        <v>56</v>
      </c>
      <c r="I23" s="60" t="s">
        <v>60</v>
      </c>
      <c r="J23" s="60" t="s">
        <v>61</v>
      </c>
      <c r="K23" s="60" t="s">
        <v>62</v>
      </c>
      <c r="L23" s="56" t="s">
        <v>399</v>
      </c>
      <c r="M23" s="56" t="s">
        <v>400</v>
      </c>
      <c r="N23" s="56" t="s">
        <v>401</v>
      </c>
      <c r="O23" s="56" t="s">
        <v>402</v>
      </c>
      <c r="P23" s="56" t="s">
        <v>502</v>
      </c>
      <c r="Q23" s="56" t="s">
        <v>503</v>
      </c>
      <c r="R23" s="56" t="s">
        <v>506</v>
      </c>
      <c r="S23" s="56" t="s">
        <v>507</v>
      </c>
      <c r="T23" s="1"/>
    </row>
    <row r="24" spans="1:26">
      <c r="A24" s="25" t="s">
        <v>36</v>
      </c>
      <c r="B24" s="57" t="s">
        <v>230</v>
      </c>
      <c r="C24" s="57" t="s">
        <v>403</v>
      </c>
      <c r="D24" s="57" t="s">
        <v>437</v>
      </c>
      <c r="E24" s="57" t="s">
        <v>438</v>
      </c>
      <c r="F24" s="60" t="s">
        <v>66</v>
      </c>
      <c r="G24" s="60" t="s">
        <v>67</v>
      </c>
      <c r="H24" s="60" t="s">
        <v>68</v>
      </c>
      <c r="I24" s="60" t="s">
        <v>212</v>
      </c>
      <c r="J24" s="60" t="s">
        <v>404</v>
      </c>
      <c r="K24" s="60" t="s">
        <v>405</v>
      </c>
      <c r="L24" s="56" t="s">
        <v>168</v>
      </c>
      <c r="M24" s="56" t="s">
        <v>170</v>
      </c>
      <c r="N24" s="56" t="s">
        <v>171</v>
      </c>
      <c r="O24" s="56" t="s">
        <v>172</v>
      </c>
      <c r="P24" s="56" t="s">
        <v>176</v>
      </c>
      <c r="Q24" s="56" t="s">
        <v>177</v>
      </c>
      <c r="R24" s="56" t="s">
        <v>178</v>
      </c>
      <c r="S24" s="56" t="s">
        <v>202</v>
      </c>
      <c r="T24" s="1"/>
    </row>
    <row r="25" spans="1:26">
      <c r="A25" s="25" t="s">
        <v>37</v>
      </c>
      <c r="B25" s="57" t="s">
        <v>125</v>
      </c>
      <c r="C25" s="57" t="s">
        <v>129</v>
      </c>
      <c r="D25" s="57" t="s">
        <v>130</v>
      </c>
      <c r="E25" s="57" t="s">
        <v>131</v>
      </c>
      <c r="F25" s="60" t="s">
        <v>406</v>
      </c>
      <c r="G25" s="60" t="s">
        <v>407</v>
      </c>
      <c r="H25" s="60" t="s">
        <v>508</v>
      </c>
      <c r="I25" s="60" t="s">
        <v>509</v>
      </c>
      <c r="J25" s="60" t="s">
        <v>510</v>
      </c>
      <c r="K25" s="60" t="s">
        <v>511</v>
      </c>
      <c r="L25" s="56" t="s">
        <v>408</v>
      </c>
      <c r="M25" s="56" t="s">
        <v>409</v>
      </c>
      <c r="N25" s="56" t="s">
        <v>410</v>
      </c>
      <c r="O25" s="56" t="s">
        <v>411</v>
      </c>
      <c r="P25" s="56" t="s">
        <v>512</v>
      </c>
      <c r="Q25" s="56" t="s">
        <v>513</v>
      </c>
      <c r="R25" s="56" t="s">
        <v>514</v>
      </c>
      <c r="S25" s="56" t="s">
        <v>515</v>
      </c>
      <c r="T25" s="1"/>
    </row>
    <row r="26" spans="1:26">
      <c r="A26" s="25" t="s">
        <v>38</v>
      </c>
      <c r="B26" s="57" t="s">
        <v>232</v>
      </c>
      <c r="C26" s="57" t="s">
        <v>412</v>
      </c>
      <c r="D26" s="57" t="s">
        <v>439</v>
      </c>
      <c r="E26" s="57" t="s">
        <v>440</v>
      </c>
      <c r="F26" s="60" t="s">
        <v>516</v>
      </c>
      <c r="G26" s="60" t="s">
        <v>517</v>
      </c>
      <c r="H26" s="60" t="s">
        <v>518</v>
      </c>
      <c r="I26" s="60" t="s">
        <v>519</v>
      </c>
      <c r="J26" s="60" t="s">
        <v>520</v>
      </c>
      <c r="K26" s="60" t="s">
        <v>521</v>
      </c>
      <c r="L26" s="60" t="s">
        <v>528</v>
      </c>
      <c r="M26" s="60" t="s">
        <v>529</v>
      </c>
      <c r="N26" s="56" t="s">
        <v>522</v>
      </c>
      <c r="O26" s="56" t="s">
        <v>523</v>
      </c>
      <c r="P26" s="56" t="s">
        <v>524</v>
      </c>
      <c r="Q26" s="56" t="s">
        <v>525</v>
      </c>
      <c r="R26" s="56" t="s">
        <v>526</v>
      </c>
      <c r="S26" s="56" t="s">
        <v>527</v>
      </c>
      <c r="T26" s="1"/>
    </row>
    <row r="27" spans="1:26">
      <c r="A27" s="25" t="s">
        <v>39</v>
      </c>
      <c r="B27" s="57" t="s">
        <v>441</v>
      </c>
      <c r="C27" s="57" t="s">
        <v>442</v>
      </c>
      <c r="D27" s="57" t="s">
        <v>443</v>
      </c>
      <c r="E27" s="57" t="s">
        <v>444</v>
      </c>
      <c r="F27" s="60" t="s">
        <v>72</v>
      </c>
      <c r="G27" s="60" t="s">
        <v>73</v>
      </c>
      <c r="H27" s="60" t="s">
        <v>74</v>
      </c>
      <c r="I27" s="60" t="s">
        <v>246</v>
      </c>
      <c r="J27" s="47" t="s">
        <v>198</v>
      </c>
      <c r="K27" s="47" t="s">
        <v>198</v>
      </c>
      <c r="L27" s="47" t="s">
        <v>198</v>
      </c>
      <c r="M27" s="47" t="s">
        <v>198</v>
      </c>
      <c r="N27" s="56" t="s">
        <v>530</v>
      </c>
      <c r="O27" s="56" t="s">
        <v>531</v>
      </c>
      <c r="P27" s="47" t="s">
        <v>198</v>
      </c>
      <c r="Q27" s="47" t="s">
        <v>198</v>
      </c>
      <c r="R27" s="47" t="s">
        <v>198</v>
      </c>
      <c r="S27" s="47" t="s">
        <v>198</v>
      </c>
      <c r="T27" s="1"/>
      <c r="Z27">
        <v>270</v>
      </c>
    </row>
    <row r="28" spans="1:26">
      <c r="A28" s="25" t="s">
        <v>40</v>
      </c>
      <c r="B28" s="57" t="s">
        <v>134</v>
      </c>
      <c r="C28" s="57" t="s">
        <v>135</v>
      </c>
      <c r="D28" s="47" t="s">
        <v>198</v>
      </c>
      <c r="E28" s="47" t="s">
        <v>198</v>
      </c>
      <c r="F28" s="60" t="s">
        <v>78</v>
      </c>
      <c r="G28" s="60" t="s">
        <v>79</v>
      </c>
      <c r="H28" s="47" t="s">
        <v>198</v>
      </c>
      <c r="I28" s="47" t="s">
        <v>198</v>
      </c>
      <c r="J28" s="47" t="s">
        <v>198</v>
      </c>
      <c r="K28" s="47" t="s">
        <v>198</v>
      </c>
      <c r="L28" s="47" t="s">
        <v>198</v>
      </c>
      <c r="M28" s="47" t="s">
        <v>198</v>
      </c>
      <c r="N28" s="56" t="s">
        <v>182</v>
      </c>
      <c r="O28" s="56" t="s">
        <v>183</v>
      </c>
      <c r="P28" s="56" t="s">
        <v>184</v>
      </c>
      <c r="Q28" s="56" t="s">
        <v>245</v>
      </c>
      <c r="R28" s="47" t="s">
        <v>198</v>
      </c>
      <c r="S28" s="47" t="s">
        <v>198</v>
      </c>
      <c r="T28" s="1"/>
    </row>
    <row r="29" spans="1:26">
      <c r="A29" s="25" t="s">
        <v>41</v>
      </c>
      <c r="B29" s="57" t="s">
        <v>137</v>
      </c>
      <c r="C29" s="47" t="s">
        <v>198</v>
      </c>
      <c r="D29" s="47" t="s">
        <v>198</v>
      </c>
      <c r="E29" s="47" t="s">
        <v>198</v>
      </c>
      <c r="F29" s="60" t="s">
        <v>83</v>
      </c>
      <c r="G29" s="47" t="s">
        <v>198</v>
      </c>
      <c r="H29" s="47" t="s">
        <v>198</v>
      </c>
      <c r="I29" s="47" t="s">
        <v>198</v>
      </c>
      <c r="J29" s="47" t="s">
        <v>198</v>
      </c>
      <c r="K29" s="47" t="s">
        <v>198</v>
      </c>
      <c r="L29" s="47" t="s">
        <v>198</v>
      </c>
      <c r="M29" s="47" t="s">
        <v>198</v>
      </c>
      <c r="N29" s="56" t="s">
        <v>188</v>
      </c>
      <c r="O29" s="56" t="s">
        <v>189</v>
      </c>
      <c r="P29" s="47" t="s">
        <v>198</v>
      </c>
      <c r="Q29" s="47" t="s">
        <v>198</v>
      </c>
      <c r="R29" s="47" t="s">
        <v>198</v>
      </c>
      <c r="S29" s="47" t="s">
        <v>198</v>
      </c>
      <c r="T29" s="1"/>
    </row>
    <row r="30" spans="1:26">
      <c r="A30" s="3" t="s">
        <v>345</v>
      </c>
      <c r="B30" s="48" t="s">
        <v>198</v>
      </c>
      <c r="C30" s="48" t="s">
        <v>198</v>
      </c>
      <c r="D30" s="48" t="s">
        <v>198</v>
      </c>
      <c r="E30" s="48" t="s">
        <v>198</v>
      </c>
      <c r="F30" s="48" t="s">
        <v>198</v>
      </c>
      <c r="G30" s="48" t="s">
        <v>198</v>
      </c>
      <c r="H30" s="48" t="s">
        <v>198</v>
      </c>
      <c r="I30" s="48" t="s">
        <v>198</v>
      </c>
      <c r="J30" s="48" t="s">
        <v>198</v>
      </c>
      <c r="K30" s="48" t="s">
        <v>198</v>
      </c>
      <c r="L30" s="48" t="s">
        <v>198</v>
      </c>
      <c r="M30" s="48" t="s">
        <v>198</v>
      </c>
      <c r="N30" s="59" t="s">
        <v>53</v>
      </c>
      <c r="O30" s="48" t="s">
        <v>198</v>
      </c>
      <c r="P30" s="48" t="s">
        <v>198</v>
      </c>
      <c r="Q30" s="48" t="s">
        <v>198</v>
      </c>
      <c r="R30" s="48" t="s">
        <v>198</v>
      </c>
      <c r="S30" s="48" t="s">
        <v>198</v>
      </c>
    </row>
    <row r="31" spans="1:26">
      <c r="A31" s="3" t="s">
        <v>347</v>
      </c>
      <c r="B31" s="48" t="s">
        <v>138</v>
      </c>
      <c r="C31" s="48" t="s">
        <v>138</v>
      </c>
      <c r="D31" s="48" t="s">
        <v>138</v>
      </c>
      <c r="E31" s="48" t="s">
        <v>138</v>
      </c>
      <c r="F31" s="48" t="s">
        <v>138</v>
      </c>
      <c r="G31" s="48" t="s">
        <v>138</v>
      </c>
      <c r="H31" s="48" t="s">
        <v>138</v>
      </c>
      <c r="I31" s="48" t="s">
        <v>138</v>
      </c>
      <c r="J31" s="48" t="s">
        <v>138</v>
      </c>
      <c r="K31" s="48" t="s">
        <v>138</v>
      </c>
      <c r="L31" s="48" t="s">
        <v>138</v>
      </c>
      <c r="M31" s="48" t="s">
        <v>138</v>
      </c>
      <c r="N31" s="48" t="s">
        <v>138</v>
      </c>
      <c r="O31" s="48" t="s">
        <v>138</v>
      </c>
      <c r="P31" s="48" t="s">
        <v>138</v>
      </c>
      <c r="Q31" s="48" t="s">
        <v>138</v>
      </c>
      <c r="R31" s="48" t="s">
        <v>138</v>
      </c>
      <c r="S31" s="48" t="s">
        <v>138</v>
      </c>
    </row>
  </sheetData>
  <mergeCells count="2">
    <mergeCell ref="U17:V17"/>
    <mergeCell ref="U18:V1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AD32"/>
  <sheetViews>
    <sheetView workbookViewId="0">
      <selection activeCell="B30" sqref="B30"/>
    </sheetView>
  </sheetViews>
  <sheetFormatPr baseColWidth="10" defaultColWidth="16" defaultRowHeight="13.8"/>
  <cols>
    <col min="1" max="1" width="5.8984375" bestFit="1" customWidth="1"/>
    <col min="2" max="3" width="17.19921875" bestFit="1" customWidth="1"/>
    <col min="4" max="11" width="17.69921875" bestFit="1" customWidth="1"/>
    <col min="12" max="23" width="17.69921875" customWidth="1"/>
    <col min="25" max="25" width="13.796875" bestFit="1" customWidth="1"/>
    <col min="26" max="26" width="9.19921875" bestFit="1" customWidth="1"/>
    <col min="27" max="27" width="15.19921875" bestFit="1" customWidth="1"/>
    <col min="28" max="28" width="14" bestFit="1" customWidth="1"/>
    <col min="29" max="29" width="15.796875" bestFit="1" customWidth="1"/>
    <col min="30" max="30" width="10.3984375" bestFit="1" customWidth="1"/>
  </cols>
  <sheetData>
    <row r="2" spans="1:30">
      <c r="A2" s="25" t="s">
        <v>139</v>
      </c>
      <c r="B2" s="11" t="s">
        <v>42</v>
      </c>
      <c r="C2" s="11" t="s">
        <v>43</v>
      </c>
      <c r="D2" s="11" t="s">
        <v>44</v>
      </c>
      <c r="E2" s="11" t="s">
        <v>45</v>
      </c>
      <c r="F2" s="11" t="s">
        <v>46</v>
      </c>
      <c r="G2" s="11" t="s">
        <v>11</v>
      </c>
      <c r="H2" s="11" t="s">
        <v>192</v>
      </c>
      <c r="I2" s="11" t="s">
        <v>193</v>
      </c>
      <c r="J2" s="11" t="s">
        <v>243</v>
      </c>
      <c r="K2" s="11" t="s">
        <v>244</v>
      </c>
      <c r="L2" s="11" t="s">
        <v>423</v>
      </c>
      <c r="M2" s="11" t="s">
        <v>424</v>
      </c>
      <c r="N2" s="11" t="s">
        <v>445</v>
      </c>
      <c r="O2" s="11" t="s">
        <v>446</v>
      </c>
      <c r="P2" s="11" t="s">
        <v>448</v>
      </c>
      <c r="Q2" s="11" t="s">
        <v>449</v>
      </c>
      <c r="R2" s="11" t="s">
        <v>450</v>
      </c>
      <c r="S2" s="11" t="s">
        <v>451</v>
      </c>
      <c r="T2" s="11" t="s">
        <v>532</v>
      </c>
      <c r="U2" s="11" t="s">
        <v>533</v>
      </c>
      <c r="V2" s="11" t="s">
        <v>572</v>
      </c>
      <c r="W2" s="11" t="s">
        <v>573</v>
      </c>
      <c r="X2" s="2"/>
    </row>
    <row r="3" spans="1:30">
      <c r="A3" s="25" t="s">
        <v>15</v>
      </c>
      <c r="B3" s="49" t="s">
        <v>140</v>
      </c>
      <c r="C3" s="49" t="s">
        <v>141</v>
      </c>
      <c r="D3" s="49" t="s">
        <v>142</v>
      </c>
      <c r="E3" s="49" t="s">
        <v>146</v>
      </c>
      <c r="F3" s="6" t="s">
        <v>87</v>
      </c>
      <c r="G3" s="6" t="s">
        <v>88</v>
      </c>
      <c r="H3" s="6" t="s">
        <v>89</v>
      </c>
      <c r="I3" s="6" t="s">
        <v>93</v>
      </c>
      <c r="J3" s="6" t="s">
        <v>94</v>
      </c>
      <c r="K3" s="6" t="s">
        <v>95</v>
      </c>
      <c r="L3" s="6" t="s">
        <v>99</v>
      </c>
      <c r="M3" s="6" t="s">
        <v>227</v>
      </c>
      <c r="N3" s="6" t="s">
        <v>350</v>
      </c>
      <c r="O3" s="8" t="s">
        <v>57</v>
      </c>
      <c r="P3" s="8" t="s">
        <v>58</v>
      </c>
      <c r="Q3" s="8" t="s">
        <v>59</v>
      </c>
      <c r="R3" s="8" t="s">
        <v>63</v>
      </c>
      <c r="S3" s="8" t="s">
        <v>64</v>
      </c>
      <c r="T3" s="8" t="s">
        <v>65</v>
      </c>
      <c r="U3" s="8" t="s">
        <v>69</v>
      </c>
      <c r="V3" s="8" t="s">
        <v>211</v>
      </c>
      <c r="W3" s="8" t="s">
        <v>354</v>
      </c>
      <c r="X3" s="1"/>
      <c r="Y3" s="3" t="s">
        <v>47</v>
      </c>
      <c r="Z3" s="3" t="s">
        <v>48</v>
      </c>
      <c r="AA3" s="3" t="s">
        <v>49</v>
      </c>
      <c r="AB3" s="3" t="s">
        <v>12</v>
      </c>
      <c r="AC3" s="3" t="s">
        <v>13</v>
      </c>
      <c r="AD3" s="3" t="s">
        <v>14</v>
      </c>
    </row>
    <row r="4" spans="1:30">
      <c r="A4" s="25" t="s">
        <v>16</v>
      </c>
      <c r="B4" s="49" t="s">
        <v>194</v>
      </c>
      <c r="C4" s="49" t="s">
        <v>349</v>
      </c>
      <c r="D4" s="49" t="s">
        <v>425</v>
      </c>
      <c r="E4" s="49" t="s">
        <v>426</v>
      </c>
      <c r="F4" s="6" t="s">
        <v>351</v>
      </c>
      <c r="G4" s="6" t="s">
        <v>352</v>
      </c>
      <c r="H4" s="6" t="s">
        <v>353</v>
      </c>
      <c r="I4" s="6" t="s">
        <v>452</v>
      </c>
      <c r="J4" s="6" t="s">
        <v>453</v>
      </c>
      <c r="K4" s="6" t="s">
        <v>454</v>
      </c>
      <c r="L4" s="6" t="s">
        <v>455</v>
      </c>
      <c r="M4" s="6" t="s">
        <v>538</v>
      </c>
      <c r="N4" s="6" t="s">
        <v>539</v>
      </c>
      <c r="O4" s="8" t="s">
        <v>355</v>
      </c>
      <c r="P4" s="8" t="s">
        <v>356</v>
      </c>
      <c r="Q4" s="8" t="s">
        <v>357</v>
      </c>
      <c r="R4" s="8" t="s">
        <v>456</v>
      </c>
      <c r="S4" s="8" t="s">
        <v>457</v>
      </c>
      <c r="T4" s="8" t="s">
        <v>458</v>
      </c>
      <c r="U4" s="8" t="s">
        <v>459</v>
      </c>
      <c r="V4" s="8" t="s">
        <v>540</v>
      </c>
      <c r="W4" s="8" t="s">
        <v>541</v>
      </c>
      <c r="X4" s="1"/>
      <c r="Y4" s="3">
        <v>30</v>
      </c>
      <c r="Z4" s="4" t="s">
        <v>0</v>
      </c>
      <c r="AA4" s="3">
        <f>Y4/3</f>
        <v>10</v>
      </c>
      <c r="AB4" s="3">
        <f>AA4*3</f>
        <v>30</v>
      </c>
      <c r="AC4" s="3">
        <v>3</v>
      </c>
      <c r="AD4" s="3">
        <f>SUM(AB4:AC4)</f>
        <v>33</v>
      </c>
    </row>
    <row r="5" spans="1:30">
      <c r="A5" s="25" t="s">
        <v>17</v>
      </c>
      <c r="B5" s="49" t="s">
        <v>536</v>
      </c>
      <c r="C5" s="49" t="s">
        <v>537</v>
      </c>
      <c r="D5" s="49" t="s">
        <v>147</v>
      </c>
      <c r="E5" s="49" t="s">
        <v>148</v>
      </c>
      <c r="F5" s="6" t="s">
        <v>100</v>
      </c>
      <c r="G5" s="6" t="s">
        <v>101</v>
      </c>
      <c r="H5" s="6" t="s">
        <v>104</v>
      </c>
      <c r="I5" s="6" t="s">
        <v>105</v>
      </c>
      <c r="J5" s="6" t="s">
        <v>106</v>
      </c>
      <c r="K5" s="6" t="s">
        <v>108</v>
      </c>
      <c r="L5" s="6" t="s">
        <v>109</v>
      </c>
      <c r="M5" s="6" t="s">
        <v>228</v>
      </c>
      <c r="N5" s="6" t="s">
        <v>359</v>
      </c>
      <c r="O5" s="8" t="s">
        <v>70</v>
      </c>
      <c r="P5" s="8" t="s">
        <v>71</v>
      </c>
      <c r="Q5" s="8" t="s">
        <v>75</v>
      </c>
      <c r="R5" s="8" t="s">
        <v>76</v>
      </c>
      <c r="S5" s="8" t="s">
        <v>77</v>
      </c>
      <c r="T5" s="8" t="s">
        <v>80</v>
      </c>
      <c r="U5" s="8" t="s">
        <v>81</v>
      </c>
      <c r="V5" s="8" t="s">
        <v>213</v>
      </c>
      <c r="W5" s="8" t="s">
        <v>363</v>
      </c>
      <c r="X5" s="1"/>
      <c r="Y5" s="3">
        <v>54</v>
      </c>
      <c r="Z5" s="36" t="s">
        <v>1</v>
      </c>
      <c r="AA5" s="3">
        <f t="shared" ref="AA5:AA9" si="0">Y5/3</f>
        <v>18</v>
      </c>
      <c r="AB5" s="3">
        <f t="shared" ref="AB5:AB9" si="1">AA5*3</f>
        <v>54</v>
      </c>
      <c r="AC5" s="3">
        <v>9</v>
      </c>
      <c r="AD5" s="3">
        <f t="shared" ref="AD5:AD14" si="2">SUM(AB5:AC5)</f>
        <v>63</v>
      </c>
    </row>
    <row r="6" spans="1:30">
      <c r="A6" s="25" t="s">
        <v>18</v>
      </c>
      <c r="B6" s="49" t="s">
        <v>152</v>
      </c>
      <c r="C6" s="50" t="s">
        <v>153</v>
      </c>
      <c r="D6" s="50" t="s">
        <v>195</v>
      </c>
      <c r="E6" s="50" t="s">
        <v>358</v>
      </c>
      <c r="F6" s="6" t="s">
        <v>360</v>
      </c>
      <c r="G6" s="6" t="s">
        <v>361</v>
      </c>
      <c r="H6" s="6" t="s">
        <v>362</v>
      </c>
      <c r="I6" s="6" t="s">
        <v>460</v>
      </c>
      <c r="J6" s="6" t="s">
        <v>461</v>
      </c>
      <c r="K6" s="6" t="s">
        <v>464</v>
      </c>
      <c r="L6" s="6" t="s">
        <v>465</v>
      </c>
      <c r="M6" s="6" t="s">
        <v>544</v>
      </c>
      <c r="N6" s="6" t="s">
        <v>545</v>
      </c>
      <c r="O6" s="8" t="s">
        <v>364</v>
      </c>
      <c r="P6" s="8" t="s">
        <v>365</v>
      </c>
      <c r="Q6" s="8" t="s">
        <v>366</v>
      </c>
      <c r="R6" s="8" t="s">
        <v>462</v>
      </c>
      <c r="S6" s="8" t="s">
        <v>463</v>
      </c>
      <c r="T6" s="8" t="s">
        <v>466</v>
      </c>
      <c r="U6" s="8" t="s">
        <v>467</v>
      </c>
      <c r="V6" s="8" t="s">
        <v>546</v>
      </c>
      <c r="W6" s="8" t="s">
        <v>547</v>
      </c>
      <c r="X6" s="1"/>
      <c r="Y6" s="3">
        <v>54</v>
      </c>
      <c r="Z6" s="6" t="s">
        <v>2</v>
      </c>
      <c r="AA6" s="3">
        <f t="shared" si="0"/>
        <v>18</v>
      </c>
      <c r="AB6" s="3">
        <f t="shared" si="1"/>
        <v>54</v>
      </c>
      <c r="AC6" s="3">
        <v>9</v>
      </c>
      <c r="AD6" s="3">
        <f t="shared" si="2"/>
        <v>63</v>
      </c>
    </row>
    <row r="7" spans="1:30">
      <c r="A7" s="25" t="s">
        <v>19</v>
      </c>
      <c r="B7" s="49" t="s">
        <v>427</v>
      </c>
      <c r="C7" s="49" t="s">
        <v>428</v>
      </c>
      <c r="D7" s="50" t="s">
        <v>542</v>
      </c>
      <c r="E7" s="50" t="s">
        <v>543</v>
      </c>
      <c r="F7" s="6" t="s">
        <v>110</v>
      </c>
      <c r="G7" s="6" t="s">
        <v>114</v>
      </c>
      <c r="H7" s="6" t="s">
        <v>115</v>
      </c>
      <c r="I7" s="6" t="s">
        <v>116</v>
      </c>
      <c r="J7" s="6" t="s">
        <v>120</v>
      </c>
      <c r="K7" s="6" t="s">
        <v>121</v>
      </c>
      <c r="L7" s="6" t="s">
        <v>122</v>
      </c>
      <c r="M7" s="6" t="s">
        <v>231</v>
      </c>
      <c r="N7" s="6" t="s">
        <v>368</v>
      </c>
      <c r="O7" s="8" t="s">
        <v>82</v>
      </c>
      <c r="P7" s="8" t="s">
        <v>84</v>
      </c>
      <c r="Q7" s="8" t="s">
        <v>85</v>
      </c>
      <c r="R7" s="8" t="s">
        <v>86</v>
      </c>
      <c r="S7" s="8" t="s">
        <v>90</v>
      </c>
      <c r="T7" s="8" t="s">
        <v>91</v>
      </c>
      <c r="U7" s="8" t="s">
        <v>92</v>
      </c>
      <c r="V7" s="8" t="s">
        <v>220</v>
      </c>
      <c r="W7" s="8" t="s">
        <v>372</v>
      </c>
      <c r="X7" s="1"/>
      <c r="Y7" s="3">
        <v>54</v>
      </c>
      <c r="Z7" s="7" t="s">
        <v>3</v>
      </c>
      <c r="AA7" s="3">
        <f t="shared" si="0"/>
        <v>18</v>
      </c>
      <c r="AB7" s="3">
        <f t="shared" si="1"/>
        <v>54</v>
      </c>
      <c r="AC7" s="3">
        <v>9</v>
      </c>
      <c r="AD7" s="3">
        <f t="shared" si="2"/>
        <v>63</v>
      </c>
    </row>
    <row r="8" spans="1:30">
      <c r="A8" s="25" t="s">
        <v>20</v>
      </c>
      <c r="B8" s="49" t="s">
        <v>154</v>
      </c>
      <c r="C8" s="50" t="s">
        <v>158</v>
      </c>
      <c r="D8" s="50" t="s">
        <v>159</v>
      </c>
      <c r="E8" s="50" t="s">
        <v>160</v>
      </c>
      <c r="F8" s="6" t="s">
        <v>369</v>
      </c>
      <c r="G8" s="6" t="s">
        <v>370</v>
      </c>
      <c r="H8" s="6" t="s">
        <v>371</v>
      </c>
      <c r="I8" s="6" t="s">
        <v>468</v>
      </c>
      <c r="J8" s="6" t="s">
        <v>469</v>
      </c>
      <c r="K8" s="6" t="s">
        <v>470</v>
      </c>
      <c r="L8" s="6" t="s">
        <v>471</v>
      </c>
      <c r="M8" s="6" t="s">
        <v>548</v>
      </c>
      <c r="N8" s="6" t="s">
        <v>549</v>
      </c>
      <c r="O8" s="8" t="s">
        <v>373</v>
      </c>
      <c r="P8" s="8" t="s">
        <v>374</v>
      </c>
      <c r="Q8" s="8" t="s">
        <v>375</v>
      </c>
      <c r="R8" s="8" t="s">
        <v>472</v>
      </c>
      <c r="S8" s="8" t="s">
        <v>473</v>
      </c>
      <c r="T8" s="8" t="s">
        <v>474</v>
      </c>
      <c r="U8" s="8" t="s">
        <v>475</v>
      </c>
      <c r="V8" s="8" t="s">
        <v>550</v>
      </c>
      <c r="W8" s="8" t="s">
        <v>551</v>
      </c>
      <c r="X8" s="1"/>
      <c r="Y8" s="3">
        <v>54</v>
      </c>
      <c r="Z8" s="8" t="s">
        <v>4</v>
      </c>
      <c r="AA8" s="3">
        <f t="shared" si="0"/>
        <v>18</v>
      </c>
      <c r="AB8" s="3">
        <f t="shared" si="1"/>
        <v>54</v>
      </c>
      <c r="AC8" s="3">
        <v>9</v>
      </c>
      <c r="AD8" s="3">
        <f t="shared" si="2"/>
        <v>63</v>
      </c>
    </row>
    <row r="9" spans="1:30">
      <c r="A9" s="25" t="s">
        <v>21</v>
      </c>
      <c r="B9" s="50" t="s">
        <v>196</v>
      </c>
      <c r="C9" s="50" t="s">
        <v>367</v>
      </c>
      <c r="D9" s="50" t="s">
        <v>429</v>
      </c>
      <c r="E9" s="50" t="s">
        <v>430</v>
      </c>
      <c r="F9" s="6" t="s">
        <v>378</v>
      </c>
      <c r="G9" s="6" t="s">
        <v>379</v>
      </c>
      <c r="H9" s="47" t="s">
        <v>198</v>
      </c>
      <c r="I9" s="47" t="s">
        <v>198</v>
      </c>
      <c r="J9" s="47" t="s">
        <v>198</v>
      </c>
      <c r="K9" s="47" t="s">
        <v>198</v>
      </c>
      <c r="L9" s="47" t="s">
        <v>198</v>
      </c>
      <c r="M9" s="47" t="s">
        <v>198</v>
      </c>
      <c r="N9" s="47" t="s">
        <v>198</v>
      </c>
      <c r="O9" s="8" t="s">
        <v>382</v>
      </c>
      <c r="P9" s="8" t="s">
        <v>383</v>
      </c>
      <c r="Q9" s="47" t="s">
        <v>198</v>
      </c>
      <c r="R9" s="47" t="s">
        <v>198</v>
      </c>
      <c r="S9" s="47" t="s">
        <v>198</v>
      </c>
      <c r="T9" s="47" t="s">
        <v>198</v>
      </c>
      <c r="U9" s="47" t="s">
        <v>198</v>
      </c>
      <c r="V9" s="47" t="s">
        <v>198</v>
      </c>
      <c r="W9" s="47" t="s">
        <v>198</v>
      </c>
      <c r="X9" s="1"/>
      <c r="Y9" s="3">
        <v>30</v>
      </c>
      <c r="Z9" s="9" t="s">
        <v>5</v>
      </c>
      <c r="AA9" s="3">
        <f t="shared" si="0"/>
        <v>10</v>
      </c>
      <c r="AB9" s="3">
        <f t="shared" si="1"/>
        <v>30</v>
      </c>
      <c r="AC9" s="3">
        <v>3</v>
      </c>
      <c r="AD9" s="3">
        <f t="shared" si="2"/>
        <v>33</v>
      </c>
    </row>
    <row r="10" spans="1:30">
      <c r="A10" s="25" t="s">
        <v>22</v>
      </c>
      <c r="B10" s="50" t="s">
        <v>552</v>
      </c>
      <c r="C10" s="50" t="s">
        <v>553</v>
      </c>
      <c r="D10" s="47" t="s">
        <v>198</v>
      </c>
      <c r="E10" s="47" t="s">
        <v>198</v>
      </c>
      <c r="F10" s="6" t="s">
        <v>476</v>
      </c>
      <c r="G10" s="6" t="s">
        <v>477</v>
      </c>
      <c r="H10" s="6" t="s">
        <v>478</v>
      </c>
      <c r="I10" s="6" t="s">
        <v>479</v>
      </c>
      <c r="J10" s="6" t="s">
        <v>480</v>
      </c>
      <c r="K10" s="6" t="s">
        <v>481</v>
      </c>
      <c r="L10" s="6" t="s">
        <v>488</v>
      </c>
      <c r="M10" s="6" t="s">
        <v>489</v>
      </c>
      <c r="N10" s="47" t="s">
        <v>198</v>
      </c>
      <c r="O10" s="8" t="s">
        <v>482</v>
      </c>
      <c r="P10" s="8" t="s">
        <v>483</v>
      </c>
      <c r="Q10" s="8" t="s">
        <v>484</v>
      </c>
      <c r="R10" s="8" t="s">
        <v>485</v>
      </c>
      <c r="S10" s="8" t="s">
        <v>486</v>
      </c>
      <c r="T10" s="8" t="s">
        <v>487</v>
      </c>
      <c r="U10" s="8" t="s">
        <v>490</v>
      </c>
      <c r="V10" s="8" t="s">
        <v>491</v>
      </c>
      <c r="W10" s="47" t="s">
        <v>198</v>
      </c>
      <c r="X10" s="1"/>
      <c r="Y10" s="10">
        <v>24</v>
      </c>
      <c r="Z10" s="20" t="s">
        <v>6</v>
      </c>
      <c r="AA10" s="3">
        <v>0</v>
      </c>
      <c r="AB10" s="3">
        <v>0</v>
      </c>
      <c r="AC10" s="3">
        <f>Y10-1</f>
        <v>23</v>
      </c>
      <c r="AD10" s="3">
        <f t="shared" si="2"/>
        <v>23</v>
      </c>
    </row>
    <row r="11" spans="1:30">
      <c r="A11" s="25" t="s">
        <v>23</v>
      </c>
      <c r="B11" s="50" t="s">
        <v>376</v>
      </c>
      <c r="C11" s="50" t="s">
        <v>377</v>
      </c>
      <c r="D11" s="47" t="s">
        <v>198</v>
      </c>
      <c r="E11" s="47" t="s">
        <v>198</v>
      </c>
      <c r="F11" s="6" t="s">
        <v>126</v>
      </c>
      <c r="G11" s="6" t="s">
        <v>127</v>
      </c>
      <c r="H11" s="6" t="s">
        <v>128</v>
      </c>
      <c r="I11" s="6" t="s">
        <v>248</v>
      </c>
      <c r="J11" s="47" t="s">
        <v>198</v>
      </c>
      <c r="K11" s="47" t="s">
        <v>198</v>
      </c>
      <c r="L11" s="47" t="s">
        <v>198</v>
      </c>
      <c r="M11" s="47" t="s">
        <v>198</v>
      </c>
      <c r="N11" s="47" t="s">
        <v>198</v>
      </c>
      <c r="O11" s="8" t="s">
        <v>96</v>
      </c>
      <c r="P11" s="8" t="s">
        <v>97</v>
      </c>
      <c r="Q11" s="8" t="s">
        <v>98</v>
      </c>
      <c r="R11" s="8" t="s">
        <v>247</v>
      </c>
      <c r="S11" s="47" t="s">
        <v>198</v>
      </c>
      <c r="T11" s="47" t="s">
        <v>198</v>
      </c>
      <c r="U11" s="47" t="s">
        <v>198</v>
      </c>
      <c r="V11" s="47" t="s">
        <v>198</v>
      </c>
      <c r="W11" s="47" t="s">
        <v>198</v>
      </c>
      <c r="X11" s="1"/>
      <c r="Y11" s="10">
        <v>24</v>
      </c>
      <c r="Z11" s="39" t="s">
        <v>7</v>
      </c>
      <c r="AA11" s="3">
        <v>0</v>
      </c>
      <c r="AB11" s="3">
        <v>0</v>
      </c>
      <c r="AC11" s="3">
        <f t="shared" ref="AC11:AC14" si="3">Y11-1</f>
        <v>23</v>
      </c>
      <c r="AD11" s="3">
        <f t="shared" si="2"/>
        <v>23</v>
      </c>
    </row>
    <row r="12" spans="1:30">
      <c r="A12" s="25" t="s">
        <v>24</v>
      </c>
      <c r="B12" s="50" t="s">
        <v>431</v>
      </c>
      <c r="C12" s="50" t="s">
        <v>432</v>
      </c>
      <c r="D12" s="50" t="s">
        <v>433</v>
      </c>
      <c r="E12" s="50" t="s">
        <v>434</v>
      </c>
      <c r="F12" s="6" t="s">
        <v>132</v>
      </c>
      <c r="G12" s="6" t="s">
        <v>133</v>
      </c>
      <c r="H12" s="47" t="s">
        <v>198</v>
      </c>
      <c r="I12" s="47" t="s">
        <v>198</v>
      </c>
      <c r="J12" s="47" t="s">
        <v>198</v>
      </c>
      <c r="K12" s="47" t="s">
        <v>198</v>
      </c>
      <c r="L12" s="47" t="s">
        <v>198</v>
      </c>
      <c r="M12" s="47" t="s">
        <v>198</v>
      </c>
      <c r="N12" s="47" t="s">
        <v>198</v>
      </c>
      <c r="O12" s="8" t="s">
        <v>102</v>
      </c>
      <c r="P12" s="8" t="s">
        <v>103</v>
      </c>
      <c r="Q12" s="47" t="s">
        <v>198</v>
      </c>
      <c r="R12" s="47" t="s">
        <v>198</v>
      </c>
      <c r="S12" s="47" t="s">
        <v>198</v>
      </c>
      <c r="T12" s="47" t="s">
        <v>198</v>
      </c>
      <c r="U12" s="47" t="s">
        <v>198</v>
      </c>
      <c r="V12" s="47" t="s">
        <v>198</v>
      </c>
      <c r="W12" s="47" t="s">
        <v>198</v>
      </c>
      <c r="X12" s="1"/>
      <c r="Y12" s="10">
        <v>24</v>
      </c>
      <c r="Z12" s="43" t="s">
        <v>8</v>
      </c>
      <c r="AA12" s="3">
        <v>0</v>
      </c>
      <c r="AB12" s="3">
        <v>0</v>
      </c>
      <c r="AC12" s="3">
        <f t="shared" si="3"/>
        <v>23</v>
      </c>
      <c r="AD12" s="3">
        <f t="shared" si="2"/>
        <v>23</v>
      </c>
    </row>
    <row r="13" spans="1:30">
      <c r="A13" s="25" t="s">
        <v>25</v>
      </c>
      <c r="B13" s="50" t="s">
        <v>164</v>
      </c>
      <c r="C13" s="50" t="s">
        <v>165</v>
      </c>
      <c r="D13" s="47" t="s">
        <v>198</v>
      </c>
      <c r="E13" s="47" t="s">
        <v>198</v>
      </c>
      <c r="F13" s="6" t="s">
        <v>136</v>
      </c>
      <c r="G13" s="47" t="s">
        <v>198</v>
      </c>
      <c r="H13" s="47" t="s">
        <v>198</v>
      </c>
      <c r="I13" s="47" t="s">
        <v>198</v>
      </c>
      <c r="J13" s="47" t="s">
        <v>198</v>
      </c>
      <c r="K13" s="47" t="s">
        <v>198</v>
      </c>
      <c r="L13" s="47" t="s">
        <v>198</v>
      </c>
      <c r="M13" s="47" t="s">
        <v>198</v>
      </c>
      <c r="N13" s="47" t="s">
        <v>198</v>
      </c>
      <c r="O13" s="8" t="s">
        <v>107</v>
      </c>
      <c r="P13" s="47" t="s">
        <v>198</v>
      </c>
      <c r="Q13" s="47" t="s">
        <v>198</v>
      </c>
      <c r="R13" s="47" t="s">
        <v>198</v>
      </c>
      <c r="S13" s="47" t="s">
        <v>198</v>
      </c>
      <c r="T13" s="47" t="s">
        <v>198</v>
      </c>
      <c r="U13" s="47" t="s">
        <v>198</v>
      </c>
      <c r="V13" s="47" t="s">
        <v>198</v>
      </c>
      <c r="W13" s="47" t="s">
        <v>198</v>
      </c>
      <c r="X13" s="1"/>
      <c r="Y13" s="10">
        <v>24</v>
      </c>
      <c r="Z13" s="41" t="s">
        <v>9</v>
      </c>
      <c r="AA13" s="3">
        <v>0</v>
      </c>
      <c r="AB13" s="3">
        <v>0</v>
      </c>
      <c r="AC13" s="3">
        <f t="shared" si="3"/>
        <v>23</v>
      </c>
      <c r="AD13" s="3">
        <f t="shared" si="2"/>
        <v>23</v>
      </c>
    </row>
    <row r="14" spans="1:30">
      <c r="A14" s="25" t="s">
        <v>26</v>
      </c>
      <c r="B14" s="50" t="s">
        <v>169</v>
      </c>
      <c r="C14" s="39" t="s">
        <v>256</v>
      </c>
      <c r="D14" s="39" t="s">
        <v>263</v>
      </c>
      <c r="E14" s="39" t="s">
        <v>264</v>
      </c>
      <c r="F14" s="39" t="s">
        <v>265</v>
      </c>
      <c r="G14" s="39" t="s">
        <v>266</v>
      </c>
      <c r="H14" s="39" t="s">
        <v>267</v>
      </c>
      <c r="I14" s="39" t="s">
        <v>268</v>
      </c>
      <c r="J14" s="39" t="s">
        <v>269</v>
      </c>
      <c r="K14" s="43" t="s">
        <v>279</v>
      </c>
      <c r="L14" s="43" t="s">
        <v>280</v>
      </c>
      <c r="M14" s="43" t="s">
        <v>281</v>
      </c>
      <c r="N14" s="43" t="s">
        <v>282</v>
      </c>
      <c r="O14" s="43" t="s">
        <v>283</v>
      </c>
      <c r="P14" s="43" t="s">
        <v>284</v>
      </c>
      <c r="Q14" s="43" t="s">
        <v>285</v>
      </c>
      <c r="R14" s="43" t="s">
        <v>286</v>
      </c>
      <c r="S14" s="41" t="s">
        <v>301</v>
      </c>
      <c r="T14" s="41" t="s">
        <v>302</v>
      </c>
      <c r="U14" s="41" t="s">
        <v>303</v>
      </c>
      <c r="V14" s="41" t="s">
        <v>304</v>
      </c>
      <c r="W14" s="41" t="s">
        <v>305</v>
      </c>
      <c r="X14" s="1"/>
      <c r="Y14" s="10">
        <v>24</v>
      </c>
      <c r="Z14" s="45" t="s">
        <v>10</v>
      </c>
      <c r="AA14" s="3">
        <v>0</v>
      </c>
      <c r="AB14" s="3">
        <v>0</v>
      </c>
      <c r="AC14" s="3">
        <f t="shared" si="3"/>
        <v>23</v>
      </c>
      <c r="AD14" s="3">
        <f t="shared" si="2"/>
        <v>23</v>
      </c>
    </row>
    <row r="15" spans="1:30">
      <c r="A15" s="25" t="s">
        <v>27</v>
      </c>
      <c r="B15" s="41" t="s">
        <v>306</v>
      </c>
      <c r="C15" s="41" t="s">
        <v>312</v>
      </c>
      <c r="D15" s="41" t="s">
        <v>313</v>
      </c>
      <c r="E15" s="20" t="s">
        <v>574</v>
      </c>
      <c r="F15" s="20" t="s">
        <v>575</v>
      </c>
      <c r="G15" s="20" t="s">
        <v>576</v>
      </c>
      <c r="H15" s="20" t="s">
        <v>577</v>
      </c>
      <c r="I15" s="20" t="s">
        <v>578</v>
      </c>
      <c r="J15" s="20" t="s">
        <v>579</v>
      </c>
      <c r="K15" s="20" t="s">
        <v>580</v>
      </c>
      <c r="L15" s="20" t="s">
        <v>581</v>
      </c>
      <c r="M15" s="45" t="s">
        <v>582</v>
      </c>
      <c r="N15" s="45" t="s">
        <v>583</v>
      </c>
      <c r="O15" s="45" t="s">
        <v>584</v>
      </c>
      <c r="P15" s="45" t="s">
        <v>585</v>
      </c>
      <c r="Q15" s="45" t="s">
        <v>586</v>
      </c>
      <c r="R15" s="45" t="s">
        <v>587</v>
      </c>
      <c r="S15" s="45" t="s">
        <v>588</v>
      </c>
      <c r="T15" s="45" t="s">
        <v>589</v>
      </c>
      <c r="U15" s="39" t="s">
        <v>271</v>
      </c>
      <c r="V15" s="39" t="s">
        <v>272</v>
      </c>
      <c r="W15" s="39" t="s">
        <v>273</v>
      </c>
      <c r="X15" s="1"/>
    </row>
    <row r="16" spans="1:30" ht="14.4" thickBot="1">
      <c r="A16" s="25" t="s">
        <v>28</v>
      </c>
      <c r="B16" s="39" t="s">
        <v>274</v>
      </c>
      <c r="C16" s="39" t="s">
        <v>275</v>
      </c>
      <c r="D16" s="39" t="s">
        <v>276</v>
      </c>
      <c r="E16" s="39" t="s">
        <v>277</v>
      </c>
      <c r="F16" s="39" t="s">
        <v>278</v>
      </c>
      <c r="G16" s="43" t="s">
        <v>291</v>
      </c>
      <c r="H16" s="43" t="s">
        <v>292</v>
      </c>
      <c r="I16" s="43" t="s">
        <v>293</v>
      </c>
      <c r="J16" s="43" t="s">
        <v>294</v>
      </c>
      <c r="K16" s="43" t="s">
        <v>295</v>
      </c>
      <c r="L16" s="43" t="s">
        <v>296</v>
      </c>
      <c r="M16" s="43" t="s">
        <v>299</v>
      </c>
      <c r="N16" s="43" t="s">
        <v>300</v>
      </c>
      <c r="O16" s="41" t="s">
        <v>319</v>
      </c>
      <c r="P16" s="41" t="s">
        <v>320</v>
      </c>
      <c r="Q16" s="41" t="s">
        <v>321</v>
      </c>
      <c r="R16" s="41" t="s">
        <v>322</v>
      </c>
      <c r="S16" s="41" t="s">
        <v>323</v>
      </c>
      <c r="T16" s="41" t="s">
        <v>324</v>
      </c>
      <c r="U16" s="41" t="s">
        <v>325</v>
      </c>
      <c r="V16" s="41" t="s">
        <v>326</v>
      </c>
      <c r="W16" s="47" t="s">
        <v>198</v>
      </c>
      <c r="X16" s="1"/>
    </row>
    <row r="17" spans="1:30">
      <c r="A17" s="25" t="s">
        <v>29</v>
      </c>
      <c r="B17" s="20" t="s">
        <v>250</v>
      </c>
      <c r="C17" s="20" t="s">
        <v>251</v>
      </c>
      <c r="D17" s="20" t="s">
        <v>252</v>
      </c>
      <c r="E17" s="20" t="s">
        <v>253</v>
      </c>
      <c r="F17" s="20" t="s">
        <v>254</v>
      </c>
      <c r="G17" s="20" t="s">
        <v>255</v>
      </c>
      <c r="H17" s="20" t="s">
        <v>534</v>
      </c>
      <c r="I17" s="45" t="s">
        <v>314</v>
      </c>
      <c r="J17" s="45" t="s">
        <v>315</v>
      </c>
      <c r="K17" s="45" t="s">
        <v>316</v>
      </c>
      <c r="L17" s="45" t="s">
        <v>332</v>
      </c>
      <c r="M17" s="45" t="s">
        <v>333</v>
      </c>
      <c r="N17" s="45" t="s">
        <v>334</v>
      </c>
      <c r="O17" s="45" t="s">
        <v>335</v>
      </c>
      <c r="P17" s="45" t="s">
        <v>535</v>
      </c>
      <c r="Q17" s="39" t="s">
        <v>287</v>
      </c>
      <c r="R17" s="39" t="s">
        <v>288</v>
      </c>
      <c r="S17" s="39" t="s">
        <v>289</v>
      </c>
      <c r="T17" s="39" t="s">
        <v>290</v>
      </c>
      <c r="U17" s="43" t="s">
        <v>308</v>
      </c>
      <c r="V17" s="43" t="s">
        <v>309</v>
      </c>
      <c r="W17" s="43" t="s">
        <v>310</v>
      </c>
      <c r="X17" s="1"/>
      <c r="Y17" s="71" t="s">
        <v>191</v>
      </c>
      <c r="Z17" s="72"/>
      <c r="AD17">
        <f>SUM(AD4:AD14)</f>
        <v>433</v>
      </c>
    </row>
    <row r="18" spans="1:30" ht="14.4" thickBot="1">
      <c r="A18" s="25" t="s">
        <v>30</v>
      </c>
      <c r="B18" s="43" t="s">
        <v>311</v>
      </c>
      <c r="C18" s="41" t="s">
        <v>328</v>
      </c>
      <c r="D18" s="41" t="s">
        <v>329</v>
      </c>
      <c r="E18" s="41" t="s">
        <v>330</v>
      </c>
      <c r="F18" s="41" t="s">
        <v>331</v>
      </c>
      <c r="G18" s="20" t="s">
        <v>257</v>
      </c>
      <c r="H18" s="20" t="s">
        <v>258</v>
      </c>
      <c r="I18" s="20" t="s">
        <v>259</v>
      </c>
      <c r="J18" s="20" t="s">
        <v>260</v>
      </c>
      <c r="K18" s="45" t="s">
        <v>338</v>
      </c>
      <c r="L18" s="45" t="s">
        <v>339</v>
      </c>
      <c r="M18" s="45" t="s">
        <v>340</v>
      </c>
      <c r="N18" s="45" t="s">
        <v>341</v>
      </c>
      <c r="O18" s="39" t="s">
        <v>297</v>
      </c>
      <c r="P18" s="39" t="s">
        <v>298</v>
      </c>
      <c r="Q18" s="47" t="s">
        <v>198</v>
      </c>
      <c r="R18" s="47" t="s">
        <v>198</v>
      </c>
      <c r="S18" s="47" t="s">
        <v>198</v>
      </c>
      <c r="T18" s="47" t="s">
        <v>198</v>
      </c>
      <c r="U18" s="47" t="s">
        <v>198</v>
      </c>
      <c r="V18" s="47" t="s">
        <v>198</v>
      </c>
      <c r="W18" s="47" t="s">
        <v>198</v>
      </c>
      <c r="X18" s="1"/>
      <c r="Y18" s="73">
        <f>SUM(Y4:Y14)</f>
        <v>396</v>
      </c>
      <c r="Z18" s="74"/>
    </row>
    <row r="19" spans="1:30">
      <c r="A19" s="25" t="s">
        <v>31</v>
      </c>
      <c r="B19" s="43" t="s">
        <v>317</v>
      </c>
      <c r="C19" s="43" t="s">
        <v>318</v>
      </c>
      <c r="D19" s="41" t="s">
        <v>336</v>
      </c>
      <c r="E19" s="41" t="s">
        <v>337</v>
      </c>
      <c r="F19" s="20" t="s">
        <v>261</v>
      </c>
      <c r="G19" s="20" t="s">
        <v>262</v>
      </c>
      <c r="H19" s="45" t="s">
        <v>343</v>
      </c>
      <c r="I19" s="45" t="s">
        <v>344</v>
      </c>
      <c r="J19" s="39" t="s">
        <v>307</v>
      </c>
      <c r="K19" s="47" t="s">
        <v>198</v>
      </c>
      <c r="L19" s="47" t="s">
        <v>198</v>
      </c>
      <c r="M19" s="47" t="s">
        <v>198</v>
      </c>
      <c r="N19" s="47" t="s">
        <v>198</v>
      </c>
      <c r="O19" s="47" t="s">
        <v>198</v>
      </c>
      <c r="P19" s="47" t="s">
        <v>198</v>
      </c>
      <c r="Q19" s="47" t="s">
        <v>198</v>
      </c>
      <c r="R19" s="47" t="s">
        <v>198</v>
      </c>
      <c r="S19" s="47" t="s">
        <v>198</v>
      </c>
      <c r="T19" s="47" t="s">
        <v>198</v>
      </c>
      <c r="U19" s="47" t="s">
        <v>198</v>
      </c>
      <c r="V19" s="47" t="s">
        <v>198</v>
      </c>
      <c r="W19" s="47" t="s">
        <v>198</v>
      </c>
      <c r="X19" s="1"/>
    </row>
    <row r="20" spans="1:30">
      <c r="A20" s="25" t="s">
        <v>32</v>
      </c>
      <c r="B20" s="43" t="s">
        <v>327</v>
      </c>
      <c r="C20" s="41" t="s">
        <v>342</v>
      </c>
      <c r="D20" s="20" t="s">
        <v>270</v>
      </c>
      <c r="E20" s="45" t="s">
        <v>346</v>
      </c>
      <c r="F20" s="60" t="s">
        <v>173</v>
      </c>
      <c r="G20" s="60" t="s">
        <v>174</v>
      </c>
      <c r="H20" s="60" t="s">
        <v>175</v>
      </c>
      <c r="I20" s="60" t="s">
        <v>179</v>
      </c>
      <c r="J20" s="60" t="s">
        <v>180</v>
      </c>
      <c r="K20" s="60" t="s">
        <v>181</v>
      </c>
      <c r="L20" s="60" t="s">
        <v>185</v>
      </c>
      <c r="M20" s="60" t="s">
        <v>209</v>
      </c>
      <c r="N20" s="56" t="s">
        <v>143</v>
      </c>
      <c r="O20" s="56" t="s">
        <v>144</v>
      </c>
      <c r="P20" s="56" t="s">
        <v>145</v>
      </c>
      <c r="Q20" s="56" t="s">
        <v>149</v>
      </c>
      <c r="R20" s="56" t="s">
        <v>150</v>
      </c>
      <c r="S20" s="56" t="s">
        <v>151</v>
      </c>
      <c r="T20" s="56" t="s">
        <v>155</v>
      </c>
      <c r="U20" s="56" t="s">
        <v>197</v>
      </c>
      <c r="V20" s="47" t="s">
        <v>198</v>
      </c>
      <c r="W20" s="47" t="s">
        <v>198</v>
      </c>
      <c r="X20" s="1"/>
    </row>
    <row r="21" spans="1:30">
      <c r="A21" s="25" t="s">
        <v>33</v>
      </c>
      <c r="B21" s="57" t="s">
        <v>111</v>
      </c>
      <c r="C21" s="57" t="s">
        <v>112</v>
      </c>
      <c r="D21" s="57" t="s">
        <v>113</v>
      </c>
      <c r="E21" s="57" t="s">
        <v>117</v>
      </c>
      <c r="F21" s="60" t="s">
        <v>386</v>
      </c>
      <c r="G21" s="60" t="s">
        <v>387</v>
      </c>
      <c r="H21" s="60" t="s">
        <v>388</v>
      </c>
      <c r="I21" s="60" t="s">
        <v>389</v>
      </c>
      <c r="J21" s="60" t="s">
        <v>492</v>
      </c>
      <c r="K21" s="60" t="s">
        <v>493</v>
      </c>
      <c r="L21" s="60" t="s">
        <v>494</v>
      </c>
      <c r="M21" s="60" t="s">
        <v>495</v>
      </c>
      <c r="N21" s="56" t="s">
        <v>390</v>
      </c>
      <c r="O21" s="56" t="s">
        <v>391</v>
      </c>
      <c r="P21" s="56" t="s">
        <v>392</v>
      </c>
      <c r="Q21" s="56" t="s">
        <v>393</v>
      </c>
      <c r="R21" s="56" t="s">
        <v>496</v>
      </c>
      <c r="S21" s="56" t="s">
        <v>497</v>
      </c>
      <c r="T21" s="56" t="s">
        <v>498</v>
      </c>
      <c r="U21" s="56" t="s">
        <v>499</v>
      </c>
      <c r="V21" s="57" t="s">
        <v>229</v>
      </c>
      <c r="W21" s="57" t="s">
        <v>394</v>
      </c>
      <c r="X21" s="1"/>
    </row>
    <row r="22" spans="1:30" ht="14.25" customHeight="1">
      <c r="A22" s="25" t="s">
        <v>34</v>
      </c>
      <c r="B22" s="57" t="s">
        <v>435</v>
      </c>
      <c r="C22" s="57" t="s">
        <v>436</v>
      </c>
      <c r="D22" s="57" t="s">
        <v>558</v>
      </c>
      <c r="E22" s="57" t="s">
        <v>559</v>
      </c>
      <c r="F22" s="60" t="s">
        <v>554</v>
      </c>
      <c r="G22" s="60" t="s">
        <v>555</v>
      </c>
      <c r="H22" s="60" t="s">
        <v>186</v>
      </c>
      <c r="I22" s="60" t="s">
        <v>187</v>
      </c>
      <c r="J22" s="60" t="s">
        <v>50</v>
      </c>
      <c r="K22" s="60" t="s">
        <v>51</v>
      </c>
      <c r="L22" s="60" t="s">
        <v>52</v>
      </c>
      <c r="M22" s="60" t="s">
        <v>54</v>
      </c>
      <c r="N22" s="56" t="s">
        <v>556</v>
      </c>
      <c r="O22" s="56" t="s">
        <v>557</v>
      </c>
      <c r="P22" s="56" t="s">
        <v>156</v>
      </c>
      <c r="Q22" s="56" t="s">
        <v>157</v>
      </c>
      <c r="R22" s="56" t="s">
        <v>161</v>
      </c>
      <c r="S22" s="56" t="s">
        <v>162</v>
      </c>
      <c r="T22" s="56" t="s">
        <v>163</v>
      </c>
      <c r="U22" s="56" t="s">
        <v>166</v>
      </c>
      <c r="V22" s="57" t="s">
        <v>118</v>
      </c>
      <c r="W22" s="57" t="s">
        <v>119</v>
      </c>
      <c r="X22" s="1"/>
    </row>
    <row r="23" spans="1:30">
      <c r="A23" s="25" t="s">
        <v>35</v>
      </c>
      <c r="B23" s="57" t="s">
        <v>123</v>
      </c>
      <c r="C23" s="57" t="s">
        <v>124</v>
      </c>
      <c r="D23" s="57" t="s">
        <v>230</v>
      </c>
      <c r="E23" s="57" t="s">
        <v>403</v>
      </c>
      <c r="F23" s="60" t="s">
        <v>55</v>
      </c>
      <c r="G23" s="60" t="s">
        <v>210</v>
      </c>
      <c r="H23" s="60" t="s">
        <v>395</v>
      </c>
      <c r="I23" s="60" t="s">
        <v>396</v>
      </c>
      <c r="J23" s="60" t="s">
        <v>397</v>
      </c>
      <c r="K23" s="60" t="s">
        <v>398</v>
      </c>
      <c r="L23" s="60" t="s">
        <v>500</v>
      </c>
      <c r="M23" s="60" t="s">
        <v>501</v>
      </c>
      <c r="N23" s="56" t="s">
        <v>167</v>
      </c>
      <c r="O23" s="56" t="s">
        <v>199</v>
      </c>
      <c r="P23" s="56" t="s">
        <v>399</v>
      </c>
      <c r="Q23" s="56" t="s">
        <v>400</v>
      </c>
      <c r="R23" s="56" t="s">
        <v>401</v>
      </c>
      <c r="S23" s="56" t="s">
        <v>402</v>
      </c>
      <c r="T23" s="56" t="s">
        <v>502</v>
      </c>
      <c r="U23" s="56" t="s">
        <v>503</v>
      </c>
      <c r="V23" s="57" t="s">
        <v>437</v>
      </c>
      <c r="W23" s="57" t="s">
        <v>438</v>
      </c>
      <c r="X23" s="1"/>
    </row>
    <row r="24" spans="1:30" ht="14.25" customHeight="1">
      <c r="A24" s="25" t="s">
        <v>36</v>
      </c>
      <c r="B24" s="57" t="s">
        <v>564</v>
      </c>
      <c r="C24" s="57" t="s">
        <v>565</v>
      </c>
      <c r="D24" s="57" t="s">
        <v>125</v>
      </c>
      <c r="E24" s="57" t="s">
        <v>129</v>
      </c>
      <c r="F24" s="60" t="s">
        <v>504</v>
      </c>
      <c r="G24" s="60" t="s">
        <v>505</v>
      </c>
      <c r="H24" s="60" t="s">
        <v>560</v>
      </c>
      <c r="I24" s="60" t="s">
        <v>561</v>
      </c>
      <c r="J24" s="60" t="s">
        <v>56</v>
      </c>
      <c r="K24" s="60" t="s">
        <v>60</v>
      </c>
      <c r="L24" s="60" t="s">
        <v>61</v>
      </c>
      <c r="M24" s="60" t="s">
        <v>62</v>
      </c>
      <c r="N24" s="56" t="s">
        <v>506</v>
      </c>
      <c r="O24" s="56" t="s">
        <v>507</v>
      </c>
      <c r="P24" s="56" t="s">
        <v>562</v>
      </c>
      <c r="Q24" s="56" t="s">
        <v>563</v>
      </c>
      <c r="R24" s="56" t="s">
        <v>168</v>
      </c>
      <c r="S24" s="56" t="s">
        <v>170</v>
      </c>
      <c r="T24" s="56" t="s">
        <v>171</v>
      </c>
      <c r="U24" s="56" t="s">
        <v>172</v>
      </c>
      <c r="V24" s="57" t="s">
        <v>130</v>
      </c>
      <c r="W24" s="57" t="s">
        <v>131</v>
      </c>
      <c r="X24" s="1"/>
    </row>
    <row r="25" spans="1:30">
      <c r="A25" s="25" t="s">
        <v>37</v>
      </c>
      <c r="B25" s="57" t="s">
        <v>232</v>
      </c>
      <c r="C25" s="57" t="s">
        <v>412</v>
      </c>
      <c r="D25" s="57" t="s">
        <v>439</v>
      </c>
      <c r="E25" s="57" t="s">
        <v>440</v>
      </c>
      <c r="F25" s="60" t="s">
        <v>66</v>
      </c>
      <c r="G25" s="60" t="s">
        <v>67</v>
      </c>
      <c r="H25" s="60" t="s">
        <v>68</v>
      </c>
      <c r="I25" s="60" t="s">
        <v>212</v>
      </c>
      <c r="J25" s="60" t="s">
        <v>404</v>
      </c>
      <c r="K25" s="60" t="s">
        <v>405</v>
      </c>
      <c r="L25" s="60" t="s">
        <v>406</v>
      </c>
      <c r="M25" s="60" t="s">
        <v>407</v>
      </c>
      <c r="N25" s="56" t="s">
        <v>176</v>
      </c>
      <c r="O25" s="56" t="s">
        <v>177</v>
      </c>
      <c r="P25" s="56" t="s">
        <v>178</v>
      </c>
      <c r="Q25" s="56" t="s">
        <v>202</v>
      </c>
      <c r="R25" s="56" t="s">
        <v>408</v>
      </c>
      <c r="S25" s="56" t="s">
        <v>409</v>
      </c>
      <c r="T25" s="56" t="s">
        <v>410</v>
      </c>
      <c r="U25" s="56" t="s">
        <v>411</v>
      </c>
      <c r="V25" s="57" t="s">
        <v>570</v>
      </c>
      <c r="W25" s="57" t="s">
        <v>571</v>
      </c>
      <c r="X25" s="1"/>
    </row>
    <row r="26" spans="1:30" ht="14.25" customHeight="1">
      <c r="A26" s="25" t="s">
        <v>38</v>
      </c>
      <c r="B26" s="57" t="s">
        <v>421</v>
      </c>
      <c r="C26" s="57" t="s">
        <v>422</v>
      </c>
      <c r="D26" s="47" t="s">
        <v>198</v>
      </c>
      <c r="E26" s="47" t="s">
        <v>198</v>
      </c>
      <c r="F26" s="60" t="s">
        <v>508</v>
      </c>
      <c r="G26" s="60" t="s">
        <v>509</v>
      </c>
      <c r="H26" s="60" t="s">
        <v>510</v>
      </c>
      <c r="I26" s="60" t="s">
        <v>511</v>
      </c>
      <c r="J26" s="60" t="s">
        <v>566</v>
      </c>
      <c r="K26" s="60" t="s">
        <v>567</v>
      </c>
      <c r="L26" s="47" t="s">
        <v>198</v>
      </c>
      <c r="M26" s="47" t="s">
        <v>198</v>
      </c>
      <c r="N26" s="56" t="s">
        <v>512</v>
      </c>
      <c r="O26" s="56" t="s">
        <v>513</v>
      </c>
      <c r="P26" s="56" t="s">
        <v>514</v>
      </c>
      <c r="Q26" s="56" t="s">
        <v>515</v>
      </c>
      <c r="R26" s="56" t="s">
        <v>568</v>
      </c>
      <c r="S26" s="56" t="s">
        <v>569</v>
      </c>
      <c r="T26" s="47" t="s">
        <v>198</v>
      </c>
      <c r="U26" s="47" t="s">
        <v>198</v>
      </c>
      <c r="V26" s="47" t="s">
        <v>198</v>
      </c>
      <c r="W26" s="47" t="s">
        <v>198</v>
      </c>
      <c r="X26" s="1"/>
    </row>
    <row r="27" spans="1:30">
      <c r="A27" s="25" t="s">
        <v>39</v>
      </c>
      <c r="B27" s="57" t="s">
        <v>441</v>
      </c>
      <c r="C27" s="57" t="s">
        <v>442</v>
      </c>
      <c r="D27" s="57" t="s">
        <v>443</v>
      </c>
      <c r="E27" s="57" t="s">
        <v>444</v>
      </c>
      <c r="F27" s="60" t="s">
        <v>413</v>
      </c>
      <c r="G27" s="60" t="s">
        <v>414</v>
      </c>
      <c r="H27" s="47" t="s">
        <v>198</v>
      </c>
      <c r="I27" s="47" t="s">
        <v>198</v>
      </c>
      <c r="J27" s="47" t="s">
        <v>198</v>
      </c>
      <c r="K27" s="47" t="s">
        <v>198</v>
      </c>
      <c r="L27" s="47" t="s">
        <v>198</v>
      </c>
      <c r="M27" s="47" t="s">
        <v>198</v>
      </c>
      <c r="N27" s="56" t="s">
        <v>417</v>
      </c>
      <c r="O27" s="56" t="s">
        <v>418</v>
      </c>
      <c r="P27" s="47" t="s">
        <v>198</v>
      </c>
      <c r="Q27" s="47" t="s">
        <v>198</v>
      </c>
      <c r="R27" s="47" t="s">
        <v>198</v>
      </c>
      <c r="S27" s="47" t="s">
        <v>198</v>
      </c>
      <c r="T27" s="47" t="s">
        <v>198</v>
      </c>
      <c r="U27" s="47" t="s">
        <v>198</v>
      </c>
      <c r="V27" s="47" t="s">
        <v>198</v>
      </c>
      <c r="W27" s="47" t="s">
        <v>198</v>
      </c>
      <c r="X27" s="1"/>
      <c r="AD27">
        <v>270</v>
      </c>
    </row>
    <row r="28" spans="1:30">
      <c r="A28" s="25" t="s">
        <v>40</v>
      </c>
      <c r="B28" s="57" t="s">
        <v>134</v>
      </c>
      <c r="C28" s="57" t="s">
        <v>135</v>
      </c>
      <c r="D28" s="47" t="s">
        <v>198</v>
      </c>
      <c r="E28" s="47" t="s">
        <v>198</v>
      </c>
      <c r="F28" s="60" t="s">
        <v>516</v>
      </c>
      <c r="G28" s="60" t="s">
        <v>517</v>
      </c>
      <c r="H28" s="60" t="s">
        <v>518</v>
      </c>
      <c r="I28" s="60" t="s">
        <v>519</v>
      </c>
      <c r="J28" s="60" t="s">
        <v>520</v>
      </c>
      <c r="K28" s="60" t="s">
        <v>521</v>
      </c>
      <c r="L28" s="60" t="s">
        <v>528</v>
      </c>
      <c r="M28" s="60" t="s">
        <v>529</v>
      </c>
      <c r="N28" s="56" t="s">
        <v>522</v>
      </c>
      <c r="O28" s="56" t="s">
        <v>523</v>
      </c>
      <c r="P28" s="56" t="s">
        <v>524</v>
      </c>
      <c r="Q28" s="56" t="s">
        <v>525</v>
      </c>
      <c r="R28" s="56" t="s">
        <v>526</v>
      </c>
      <c r="S28" s="56" t="s">
        <v>527</v>
      </c>
      <c r="T28" s="56" t="s">
        <v>530</v>
      </c>
      <c r="U28" s="56" t="s">
        <v>531</v>
      </c>
      <c r="V28" s="47" t="s">
        <v>198</v>
      </c>
      <c r="W28" s="47" t="s">
        <v>198</v>
      </c>
      <c r="X28" s="1"/>
    </row>
    <row r="29" spans="1:30">
      <c r="A29" s="25" t="s">
        <v>41</v>
      </c>
      <c r="B29" s="57" t="s">
        <v>137</v>
      </c>
      <c r="C29" s="47" t="s">
        <v>198</v>
      </c>
      <c r="D29" s="47" t="s">
        <v>198</v>
      </c>
      <c r="E29" s="47" t="s">
        <v>198</v>
      </c>
      <c r="F29" s="60" t="s">
        <v>72</v>
      </c>
      <c r="G29" s="60" t="s">
        <v>73</v>
      </c>
      <c r="H29" s="60" t="s">
        <v>74</v>
      </c>
      <c r="I29" s="60" t="s">
        <v>246</v>
      </c>
      <c r="J29" s="47" t="s">
        <v>198</v>
      </c>
      <c r="K29" s="47" t="s">
        <v>198</v>
      </c>
      <c r="L29" s="47" t="s">
        <v>198</v>
      </c>
      <c r="M29" s="47" t="s">
        <v>198</v>
      </c>
      <c r="N29" s="56" t="s">
        <v>182</v>
      </c>
      <c r="O29" s="56" t="s">
        <v>183</v>
      </c>
      <c r="P29" s="56" t="s">
        <v>184</v>
      </c>
      <c r="Q29" s="56" t="s">
        <v>245</v>
      </c>
      <c r="R29" s="47" t="s">
        <v>198</v>
      </c>
      <c r="S29" s="47" t="s">
        <v>198</v>
      </c>
      <c r="T29" s="47" t="s">
        <v>198</v>
      </c>
      <c r="U29" s="47" t="s">
        <v>198</v>
      </c>
      <c r="V29" s="47" t="s">
        <v>198</v>
      </c>
      <c r="W29" s="47" t="s">
        <v>198</v>
      </c>
      <c r="X29" s="1"/>
    </row>
    <row r="30" spans="1:30">
      <c r="A30" s="3" t="s">
        <v>345</v>
      </c>
      <c r="B30" s="48" t="s">
        <v>198</v>
      </c>
      <c r="C30" s="48" t="s">
        <v>198</v>
      </c>
      <c r="D30" s="48" t="s">
        <v>198</v>
      </c>
      <c r="E30" s="48" t="s">
        <v>198</v>
      </c>
      <c r="F30" s="61" t="s">
        <v>78</v>
      </c>
      <c r="G30" s="61" t="s">
        <v>79</v>
      </c>
      <c r="H30" s="48" t="s">
        <v>198</v>
      </c>
      <c r="I30" s="48" t="s">
        <v>198</v>
      </c>
      <c r="J30" s="48" t="s">
        <v>198</v>
      </c>
      <c r="K30" s="48" t="s">
        <v>198</v>
      </c>
      <c r="L30" s="48" t="s">
        <v>198</v>
      </c>
      <c r="M30" s="48" t="s">
        <v>198</v>
      </c>
      <c r="N30" s="59" t="s">
        <v>188</v>
      </c>
      <c r="O30" s="59" t="s">
        <v>189</v>
      </c>
      <c r="P30" s="48" t="s">
        <v>198</v>
      </c>
      <c r="Q30" s="48" t="s">
        <v>198</v>
      </c>
      <c r="R30" s="48" t="s">
        <v>198</v>
      </c>
      <c r="S30" s="48" t="s">
        <v>198</v>
      </c>
      <c r="T30" s="48" t="s">
        <v>198</v>
      </c>
      <c r="U30" s="48" t="s">
        <v>198</v>
      </c>
      <c r="V30" s="48" t="s">
        <v>198</v>
      </c>
      <c r="W30" s="48" t="s">
        <v>198</v>
      </c>
    </row>
    <row r="31" spans="1:30">
      <c r="A31" s="3" t="s">
        <v>347</v>
      </c>
      <c r="B31" s="48" t="s">
        <v>198</v>
      </c>
      <c r="C31" s="48" t="s">
        <v>198</v>
      </c>
      <c r="D31" s="48" t="s">
        <v>198</v>
      </c>
      <c r="E31" s="48" t="s">
        <v>198</v>
      </c>
      <c r="F31" s="61" t="s">
        <v>83</v>
      </c>
      <c r="G31" s="48" t="s">
        <v>198</v>
      </c>
      <c r="H31" s="48" t="s">
        <v>198</v>
      </c>
      <c r="I31" s="48" t="s">
        <v>198</v>
      </c>
      <c r="J31" s="48" t="s">
        <v>198</v>
      </c>
      <c r="K31" s="48" t="s">
        <v>198</v>
      </c>
      <c r="L31" s="48" t="s">
        <v>198</v>
      </c>
      <c r="M31" s="48" t="s">
        <v>198</v>
      </c>
      <c r="N31" s="59" t="s">
        <v>53</v>
      </c>
      <c r="O31" s="48" t="s">
        <v>198</v>
      </c>
      <c r="P31" s="48" t="s">
        <v>198</v>
      </c>
      <c r="Q31" s="48" t="s">
        <v>198</v>
      </c>
      <c r="R31" s="48" t="s">
        <v>198</v>
      </c>
      <c r="S31" s="48" t="s">
        <v>198</v>
      </c>
      <c r="T31" s="48" t="s">
        <v>198</v>
      </c>
      <c r="U31" s="48" t="s">
        <v>198</v>
      </c>
      <c r="V31" s="48" t="s">
        <v>198</v>
      </c>
      <c r="W31" s="48" t="s">
        <v>198</v>
      </c>
    </row>
    <row r="32" spans="1:30">
      <c r="A32" s="25" t="s">
        <v>348</v>
      </c>
      <c r="B32" s="48" t="s">
        <v>198</v>
      </c>
      <c r="C32" s="48" t="s">
        <v>198</v>
      </c>
      <c r="D32" s="48" t="s">
        <v>198</v>
      </c>
      <c r="E32" s="48" t="s">
        <v>198</v>
      </c>
      <c r="F32" s="48" t="s">
        <v>198</v>
      </c>
      <c r="G32" s="48" t="s">
        <v>198</v>
      </c>
      <c r="H32" s="48" t="s">
        <v>198</v>
      </c>
      <c r="I32" s="48" t="s">
        <v>198</v>
      </c>
      <c r="J32" s="48" t="s">
        <v>198</v>
      </c>
      <c r="K32" s="48" t="s">
        <v>198</v>
      </c>
      <c r="L32" s="48" t="s">
        <v>198</v>
      </c>
      <c r="M32" s="48" t="s">
        <v>198</v>
      </c>
      <c r="N32" s="48" t="s">
        <v>198</v>
      </c>
      <c r="O32" s="48" t="s">
        <v>198</v>
      </c>
      <c r="P32" s="48" t="s">
        <v>198</v>
      </c>
      <c r="Q32" s="48" t="s">
        <v>198</v>
      </c>
      <c r="R32" s="48" t="s">
        <v>198</v>
      </c>
      <c r="S32" s="48" t="s">
        <v>198</v>
      </c>
      <c r="T32" s="48" t="s">
        <v>198</v>
      </c>
      <c r="U32" s="48" t="s">
        <v>198</v>
      </c>
      <c r="V32" s="48" t="s">
        <v>198</v>
      </c>
      <c r="W32" s="48" t="s">
        <v>198</v>
      </c>
    </row>
  </sheetData>
  <mergeCells count="2">
    <mergeCell ref="Y17:Z17"/>
    <mergeCell ref="Y18:Z1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AB32"/>
  <sheetViews>
    <sheetView topLeftCell="B1" workbookViewId="0">
      <selection activeCell="G32" sqref="G32"/>
    </sheetView>
  </sheetViews>
  <sheetFormatPr baseColWidth="10" defaultColWidth="16" defaultRowHeight="13.8"/>
  <cols>
    <col min="1" max="1" width="5.8984375" bestFit="1" customWidth="1"/>
    <col min="2" max="3" width="17.19921875" bestFit="1" customWidth="1"/>
    <col min="4" max="11" width="17.69921875" bestFit="1" customWidth="1"/>
    <col min="12" max="21" width="17.69921875" customWidth="1"/>
    <col min="23" max="23" width="13.796875" bestFit="1" customWidth="1"/>
    <col min="24" max="24" width="9.19921875" bestFit="1" customWidth="1"/>
    <col min="25" max="25" width="15.19921875" bestFit="1" customWidth="1"/>
    <col min="26" max="26" width="14" bestFit="1" customWidth="1"/>
    <col min="27" max="27" width="15.796875" bestFit="1" customWidth="1"/>
    <col min="28" max="28" width="10.3984375" bestFit="1" customWidth="1"/>
  </cols>
  <sheetData>
    <row r="2" spans="1:28">
      <c r="A2" s="25" t="s">
        <v>139</v>
      </c>
      <c r="B2" s="11" t="s">
        <v>42</v>
      </c>
      <c r="C2" s="11" t="s">
        <v>43</v>
      </c>
      <c r="D2" s="11" t="s">
        <v>44</v>
      </c>
      <c r="E2" s="11" t="s">
        <v>45</v>
      </c>
      <c r="F2" s="11" t="s">
        <v>46</v>
      </c>
      <c r="G2" s="11" t="s">
        <v>11</v>
      </c>
      <c r="H2" s="11" t="s">
        <v>192</v>
      </c>
      <c r="I2" s="11" t="s">
        <v>193</v>
      </c>
      <c r="J2" s="11" t="s">
        <v>243</v>
      </c>
      <c r="K2" s="11" t="s">
        <v>244</v>
      </c>
      <c r="L2" s="11" t="s">
        <v>423</v>
      </c>
      <c r="M2" s="11" t="s">
        <v>424</v>
      </c>
      <c r="N2" s="11" t="s">
        <v>445</v>
      </c>
      <c r="O2" s="11" t="s">
        <v>446</v>
      </c>
      <c r="P2" s="11" t="s">
        <v>448</v>
      </c>
      <c r="Q2" s="11" t="s">
        <v>449</v>
      </c>
      <c r="R2" s="11" t="s">
        <v>450</v>
      </c>
      <c r="S2" s="11" t="s">
        <v>451</v>
      </c>
      <c r="T2" s="11" t="s">
        <v>532</v>
      </c>
      <c r="U2" s="11" t="s">
        <v>533</v>
      </c>
      <c r="V2" s="2"/>
    </row>
    <row r="3" spans="1:28">
      <c r="A3" s="25" t="s">
        <v>15</v>
      </c>
      <c r="B3" s="49" t="s">
        <v>140</v>
      </c>
      <c r="C3" s="49" t="s">
        <v>141</v>
      </c>
      <c r="D3" s="49" t="s">
        <v>142</v>
      </c>
      <c r="E3" s="49" t="s">
        <v>146</v>
      </c>
      <c r="F3" s="66" t="s">
        <v>87</v>
      </c>
      <c r="G3" s="67" t="s">
        <v>88</v>
      </c>
      <c r="H3" s="67" t="s">
        <v>89</v>
      </c>
      <c r="I3" s="67" t="s">
        <v>93</v>
      </c>
      <c r="J3" s="67" t="s">
        <v>94</v>
      </c>
      <c r="K3" s="67" t="s">
        <v>95</v>
      </c>
      <c r="L3" s="67" t="s">
        <v>99</v>
      </c>
      <c r="M3" s="67" t="s">
        <v>227</v>
      </c>
      <c r="N3" s="64" t="s">
        <v>57</v>
      </c>
      <c r="O3" s="64" t="s">
        <v>58</v>
      </c>
      <c r="P3" s="64" t="s">
        <v>59</v>
      </c>
      <c r="Q3" s="64" t="s">
        <v>63</v>
      </c>
      <c r="R3" s="64" t="s">
        <v>64</v>
      </c>
      <c r="S3" s="64" t="s">
        <v>65</v>
      </c>
      <c r="T3" s="64" t="s">
        <v>69</v>
      </c>
      <c r="U3" s="64" t="s">
        <v>211</v>
      </c>
      <c r="V3" s="1"/>
      <c r="W3" s="3" t="s">
        <v>47</v>
      </c>
      <c r="X3" s="3" t="s">
        <v>48</v>
      </c>
      <c r="Y3" s="3" t="s">
        <v>49</v>
      </c>
      <c r="Z3" s="3" t="s">
        <v>12</v>
      </c>
      <c r="AA3" s="3" t="s">
        <v>13</v>
      </c>
      <c r="AB3" s="3" t="s">
        <v>14</v>
      </c>
    </row>
    <row r="4" spans="1:28">
      <c r="A4" s="25" t="s">
        <v>16</v>
      </c>
      <c r="B4" s="49" t="s">
        <v>194</v>
      </c>
      <c r="C4" s="49" t="s">
        <v>349</v>
      </c>
      <c r="D4" s="49" t="s">
        <v>425</v>
      </c>
      <c r="E4" s="49" t="s">
        <v>426</v>
      </c>
      <c r="F4" s="66" t="s">
        <v>350</v>
      </c>
      <c r="G4" s="67" t="s">
        <v>351</v>
      </c>
      <c r="H4" s="67" t="s">
        <v>352</v>
      </c>
      <c r="I4" s="67" t="s">
        <v>353</v>
      </c>
      <c r="J4" s="67" t="s">
        <v>452</v>
      </c>
      <c r="K4" s="67" t="s">
        <v>453</v>
      </c>
      <c r="L4" s="67" t="s">
        <v>454</v>
      </c>
      <c r="M4" s="67" t="s">
        <v>455</v>
      </c>
      <c r="N4" s="64" t="s">
        <v>354</v>
      </c>
      <c r="O4" s="64" t="s">
        <v>355</v>
      </c>
      <c r="P4" s="64" t="s">
        <v>356</v>
      </c>
      <c r="Q4" s="64" t="s">
        <v>357</v>
      </c>
      <c r="R4" s="64" t="s">
        <v>456</v>
      </c>
      <c r="S4" s="64" t="s">
        <v>457</v>
      </c>
      <c r="T4" s="64" t="s">
        <v>458</v>
      </c>
      <c r="U4" s="64" t="s">
        <v>459</v>
      </c>
      <c r="V4" s="1"/>
      <c r="W4" s="3">
        <v>30</v>
      </c>
      <c r="X4" s="4" t="s">
        <v>0</v>
      </c>
      <c r="Y4" s="3">
        <f>W4/3</f>
        <v>10</v>
      </c>
      <c r="Z4" s="3">
        <f>Y4*3</f>
        <v>30</v>
      </c>
      <c r="AA4" s="3">
        <v>3</v>
      </c>
      <c r="AB4" s="3">
        <f>SUM(Z4:AA4)</f>
        <v>33</v>
      </c>
    </row>
    <row r="5" spans="1:28">
      <c r="A5" s="25" t="s">
        <v>17</v>
      </c>
      <c r="B5" s="49" t="s">
        <v>536</v>
      </c>
      <c r="C5" s="49" t="s">
        <v>537</v>
      </c>
      <c r="D5" s="49" t="s">
        <v>147</v>
      </c>
      <c r="E5" s="49" t="s">
        <v>148</v>
      </c>
      <c r="F5" s="66" t="s">
        <v>538</v>
      </c>
      <c r="G5" s="67" t="s">
        <v>539</v>
      </c>
      <c r="H5" s="67" t="s">
        <v>100</v>
      </c>
      <c r="I5" s="67" t="s">
        <v>101</v>
      </c>
      <c r="J5" s="67" t="s">
        <v>104</v>
      </c>
      <c r="K5" s="67" t="s">
        <v>105</v>
      </c>
      <c r="L5" s="67" t="s">
        <v>106</v>
      </c>
      <c r="M5" s="67" t="s">
        <v>108</v>
      </c>
      <c r="N5" s="64" t="s">
        <v>540</v>
      </c>
      <c r="O5" s="64" t="s">
        <v>541</v>
      </c>
      <c r="P5" s="64" t="s">
        <v>70</v>
      </c>
      <c r="Q5" s="64" t="s">
        <v>71</v>
      </c>
      <c r="R5" s="64" t="s">
        <v>75</v>
      </c>
      <c r="S5" s="64" t="s">
        <v>76</v>
      </c>
      <c r="T5" s="64" t="s">
        <v>77</v>
      </c>
      <c r="U5" s="64" t="s">
        <v>80</v>
      </c>
      <c r="V5" s="1"/>
      <c r="W5" s="3">
        <v>54</v>
      </c>
      <c r="X5" s="36" t="s">
        <v>1</v>
      </c>
      <c r="Y5" s="3">
        <f t="shared" ref="Y5:Y9" si="0">W5/3</f>
        <v>18</v>
      </c>
      <c r="Z5" s="3">
        <f t="shared" ref="Z5:Z9" si="1">Y5*3</f>
        <v>54</v>
      </c>
      <c r="AA5" s="3">
        <v>9</v>
      </c>
      <c r="AB5" s="3">
        <f t="shared" ref="AB5:AB14" si="2">SUM(Z5:AA5)</f>
        <v>63</v>
      </c>
    </row>
    <row r="6" spans="1:28">
      <c r="A6" s="25" t="s">
        <v>18</v>
      </c>
      <c r="B6" s="49" t="s">
        <v>152</v>
      </c>
      <c r="C6" s="50" t="s">
        <v>153</v>
      </c>
      <c r="D6" s="50" t="s">
        <v>195</v>
      </c>
      <c r="E6" s="50" t="s">
        <v>358</v>
      </c>
      <c r="F6" s="67" t="s">
        <v>109</v>
      </c>
      <c r="G6" s="67" t="s">
        <v>228</v>
      </c>
      <c r="H6" s="67" t="s">
        <v>359</v>
      </c>
      <c r="I6" s="67" t="s">
        <v>360</v>
      </c>
      <c r="J6" s="67" t="s">
        <v>361</v>
      </c>
      <c r="K6" s="67" t="s">
        <v>362</v>
      </c>
      <c r="L6" s="67" t="s">
        <v>460</v>
      </c>
      <c r="M6" s="67" t="s">
        <v>461</v>
      </c>
      <c r="N6" s="64" t="s">
        <v>81</v>
      </c>
      <c r="O6" s="64" t="s">
        <v>213</v>
      </c>
      <c r="P6" s="64" t="s">
        <v>363</v>
      </c>
      <c r="Q6" s="64" t="s">
        <v>364</v>
      </c>
      <c r="R6" s="64" t="s">
        <v>365</v>
      </c>
      <c r="S6" s="64" t="s">
        <v>366</v>
      </c>
      <c r="T6" s="64" t="s">
        <v>462</v>
      </c>
      <c r="U6" s="64" t="s">
        <v>463</v>
      </c>
      <c r="V6" s="1"/>
      <c r="W6" s="3">
        <v>54</v>
      </c>
      <c r="X6" s="6" t="s">
        <v>2</v>
      </c>
      <c r="Y6" s="3">
        <f t="shared" si="0"/>
        <v>18</v>
      </c>
      <c r="Z6" s="3">
        <f t="shared" si="1"/>
        <v>54</v>
      </c>
      <c r="AA6" s="3">
        <v>9</v>
      </c>
      <c r="AB6" s="3">
        <f t="shared" si="2"/>
        <v>63</v>
      </c>
    </row>
    <row r="7" spans="1:28">
      <c r="A7" s="25" t="s">
        <v>19</v>
      </c>
      <c r="B7" s="49" t="s">
        <v>427</v>
      </c>
      <c r="C7" s="49" t="s">
        <v>428</v>
      </c>
      <c r="D7" s="50" t="s">
        <v>542</v>
      </c>
      <c r="E7" s="50" t="s">
        <v>543</v>
      </c>
      <c r="F7" s="67" t="s">
        <v>464</v>
      </c>
      <c r="G7" s="67" t="s">
        <v>465</v>
      </c>
      <c r="H7" s="67" t="s">
        <v>544</v>
      </c>
      <c r="I7" s="67" t="s">
        <v>545</v>
      </c>
      <c r="J7" s="67" t="s">
        <v>110</v>
      </c>
      <c r="K7" s="67" t="s">
        <v>114</v>
      </c>
      <c r="L7" s="67" t="s">
        <v>115</v>
      </c>
      <c r="M7" s="67" t="s">
        <v>116</v>
      </c>
      <c r="N7" s="64" t="s">
        <v>466</v>
      </c>
      <c r="O7" s="64" t="s">
        <v>467</v>
      </c>
      <c r="P7" s="64" t="s">
        <v>546</v>
      </c>
      <c r="Q7" s="64" t="s">
        <v>547</v>
      </c>
      <c r="R7" s="64" t="s">
        <v>82</v>
      </c>
      <c r="S7" s="64" t="s">
        <v>84</v>
      </c>
      <c r="T7" s="64" t="s">
        <v>85</v>
      </c>
      <c r="U7" s="64" t="s">
        <v>86</v>
      </c>
      <c r="V7" s="1"/>
      <c r="W7" s="3">
        <v>54</v>
      </c>
      <c r="X7" s="7" t="s">
        <v>3</v>
      </c>
      <c r="Y7" s="3">
        <f t="shared" si="0"/>
        <v>18</v>
      </c>
      <c r="Z7" s="3">
        <f t="shared" si="1"/>
        <v>54</v>
      </c>
      <c r="AA7" s="3">
        <v>9</v>
      </c>
      <c r="AB7" s="3">
        <f t="shared" si="2"/>
        <v>63</v>
      </c>
    </row>
    <row r="8" spans="1:28">
      <c r="A8" s="25" t="s">
        <v>20</v>
      </c>
      <c r="B8" s="49" t="s">
        <v>154</v>
      </c>
      <c r="C8" s="50" t="s">
        <v>158</v>
      </c>
      <c r="D8" s="50" t="s">
        <v>159</v>
      </c>
      <c r="E8" s="50" t="s">
        <v>160</v>
      </c>
      <c r="F8" s="67" t="s">
        <v>120</v>
      </c>
      <c r="G8" s="67" t="s">
        <v>121</v>
      </c>
      <c r="H8" s="67" t="s">
        <v>122</v>
      </c>
      <c r="I8" s="67" t="s">
        <v>231</v>
      </c>
      <c r="J8" s="67" t="s">
        <v>368</v>
      </c>
      <c r="K8" s="67" t="s">
        <v>369</v>
      </c>
      <c r="L8" s="67" t="s">
        <v>370</v>
      </c>
      <c r="M8" s="67" t="s">
        <v>371</v>
      </c>
      <c r="N8" s="64" t="s">
        <v>90</v>
      </c>
      <c r="O8" s="64" t="s">
        <v>91</v>
      </c>
      <c r="P8" s="64" t="s">
        <v>92</v>
      </c>
      <c r="Q8" s="64" t="s">
        <v>220</v>
      </c>
      <c r="R8" s="64" t="s">
        <v>372</v>
      </c>
      <c r="S8" s="64" t="s">
        <v>373</v>
      </c>
      <c r="T8" s="64" t="s">
        <v>374</v>
      </c>
      <c r="U8" s="64" t="s">
        <v>375</v>
      </c>
      <c r="V8" s="1"/>
      <c r="W8" s="3">
        <v>54</v>
      </c>
      <c r="X8" s="8" t="s">
        <v>4</v>
      </c>
      <c r="Y8" s="3">
        <f t="shared" si="0"/>
        <v>18</v>
      </c>
      <c r="Z8" s="3">
        <f t="shared" si="1"/>
        <v>54</v>
      </c>
      <c r="AA8" s="3">
        <v>9</v>
      </c>
      <c r="AB8" s="3">
        <f t="shared" si="2"/>
        <v>63</v>
      </c>
    </row>
    <row r="9" spans="1:28">
      <c r="A9" s="25" t="s">
        <v>21</v>
      </c>
      <c r="B9" s="50" t="s">
        <v>196</v>
      </c>
      <c r="C9" s="50" t="s">
        <v>367</v>
      </c>
      <c r="D9" s="50" t="s">
        <v>429</v>
      </c>
      <c r="E9" s="50" t="s">
        <v>430</v>
      </c>
      <c r="F9" s="67" t="s">
        <v>468</v>
      </c>
      <c r="G9" s="67" t="s">
        <v>469</v>
      </c>
      <c r="H9" s="67" t="s">
        <v>470</v>
      </c>
      <c r="I9" s="67" t="s">
        <v>471</v>
      </c>
      <c r="J9" s="67" t="s">
        <v>548</v>
      </c>
      <c r="K9" s="67" t="s">
        <v>549</v>
      </c>
      <c r="L9" s="47" t="s">
        <v>198</v>
      </c>
      <c r="M9" s="47" t="s">
        <v>198</v>
      </c>
      <c r="N9" s="64" t="s">
        <v>472</v>
      </c>
      <c r="O9" s="64" t="s">
        <v>473</v>
      </c>
      <c r="P9" s="64" t="s">
        <v>474</v>
      </c>
      <c r="Q9" s="64" t="s">
        <v>475</v>
      </c>
      <c r="R9" s="64" t="s">
        <v>550</v>
      </c>
      <c r="S9" s="64" t="s">
        <v>551</v>
      </c>
      <c r="T9" s="47" t="s">
        <v>198</v>
      </c>
      <c r="U9" s="47" t="s">
        <v>198</v>
      </c>
      <c r="V9" s="1"/>
      <c r="W9" s="3">
        <v>30</v>
      </c>
      <c r="X9" s="9" t="s">
        <v>5</v>
      </c>
      <c r="Y9" s="3">
        <f t="shared" si="0"/>
        <v>10</v>
      </c>
      <c r="Z9" s="3">
        <f t="shared" si="1"/>
        <v>30</v>
      </c>
      <c r="AA9" s="3">
        <v>3</v>
      </c>
      <c r="AB9" s="3">
        <f t="shared" si="2"/>
        <v>33</v>
      </c>
    </row>
    <row r="10" spans="1:28">
      <c r="A10" s="25" t="s">
        <v>22</v>
      </c>
      <c r="B10" s="50" t="s">
        <v>552</v>
      </c>
      <c r="C10" s="50" t="s">
        <v>553</v>
      </c>
      <c r="D10" s="47" t="s">
        <v>198</v>
      </c>
      <c r="E10" s="47" t="s">
        <v>198</v>
      </c>
      <c r="F10" s="67" t="s">
        <v>378</v>
      </c>
      <c r="G10" s="67" t="s">
        <v>379</v>
      </c>
      <c r="H10" s="47" t="s">
        <v>198</v>
      </c>
      <c r="I10" s="47" t="s">
        <v>198</v>
      </c>
      <c r="J10" s="47" t="s">
        <v>198</v>
      </c>
      <c r="K10" s="47" t="s">
        <v>198</v>
      </c>
      <c r="L10" s="47" t="s">
        <v>198</v>
      </c>
      <c r="M10" s="47" t="s">
        <v>198</v>
      </c>
      <c r="N10" s="64" t="s">
        <v>382</v>
      </c>
      <c r="O10" s="64" t="s">
        <v>383</v>
      </c>
      <c r="P10" s="47" t="s">
        <v>198</v>
      </c>
      <c r="Q10" s="47" t="s">
        <v>198</v>
      </c>
      <c r="R10" s="47" t="s">
        <v>198</v>
      </c>
      <c r="S10" s="47" t="s">
        <v>198</v>
      </c>
      <c r="T10" s="47" t="s">
        <v>198</v>
      </c>
      <c r="U10" s="47" t="s">
        <v>198</v>
      </c>
      <c r="V10" s="1"/>
      <c r="W10" s="10">
        <v>16</v>
      </c>
      <c r="X10" s="20" t="s">
        <v>6</v>
      </c>
      <c r="Y10" s="3">
        <v>0</v>
      </c>
      <c r="Z10" s="3">
        <v>0</v>
      </c>
      <c r="AA10" s="3">
        <f>W10-1</f>
        <v>15</v>
      </c>
      <c r="AB10" s="3">
        <f t="shared" si="2"/>
        <v>15</v>
      </c>
    </row>
    <row r="11" spans="1:28">
      <c r="A11" s="25" t="s">
        <v>23</v>
      </c>
      <c r="B11" s="50" t="s">
        <v>376</v>
      </c>
      <c r="C11" s="50" t="s">
        <v>377</v>
      </c>
      <c r="D11" s="67" t="s">
        <v>476</v>
      </c>
      <c r="E11" s="67" t="s">
        <v>477</v>
      </c>
      <c r="F11" s="67" t="s">
        <v>478</v>
      </c>
      <c r="G11" s="67" t="s">
        <v>479</v>
      </c>
      <c r="H11" s="67" t="s">
        <v>480</v>
      </c>
      <c r="I11" s="67" t="s">
        <v>481</v>
      </c>
      <c r="J11" s="67" t="s">
        <v>488</v>
      </c>
      <c r="K11" s="67" t="s">
        <v>489</v>
      </c>
      <c r="L11" s="67" t="s">
        <v>482</v>
      </c>
      <c r="M11" s="67" t="s">
        <v>483</v>
      </c>
      <c r="N11" s="64" t="s">
        <v>484</v>
      </c>
      <c r="O11" s="64" t="s">
        <v>485</v>
      </c>
      <c r="P11" s="64" t="s">
        <v>486</v>
      </c>
      <c r="Q11" s="64" t="s">
        <v>487</v>
      </c>
      <c r="R11" s="64" t="s">
        <v>490</v>
      </c>
      <c r="S11" s="64" t="s">
        <v>491</v>
      </c>
      <c r="T11" s="47" t="s">
        <v>198</v>
      </c>
      <c r="U11" s="47" t="s">
        <v>198</v>
      </c>
      <c r="V11" s="1"/>
      <c r="W11" s="10">
        <v>16</v>
      </c>
      <c r="X11" s="39" t="s">
        <v>7</v>
      </c>
      <c r="Y11" s="3">
        <v>0</v>
      </c>
      <c r="Z11" s="3">
        <v>0</v>
      </c>
      <c r="AA11" s="3">
        <f t="shared" ref="AA11:AA14" si="3">W11-1</f>
        <v>15</v>
      </c>
      <c r="AB11" s="3">
        <f t="shared" si="2"/>
        <v>15</v>
      </c>
    </row>
    <row r="12" spans="1:28">
      <c r="A12" s="25" t="s">
        <v>24</v>
      </c>
      <c r="B12" s="50" t="s">
        <v>431</v>
      </c>
      <c r="C12" s="50" t="s">
        <v>432</v>
      </c>
      <c r="D12" s="50" t="s">
        <v>433</v>
      </c>
      <c r="E12" s="50" t="s">
        <v>434</v>
      </c>
      <c r="F12" s="67" t="s">
        <v>126</v>
      </c>
      <c r="G12" s="67" t="s">
        <v>127</v>
      </c>
      <c r="H12" s="67" t="s">
        <v>128</v>
      </c>
      <c r="I12" s="67" t="s">
        <v>248</v>
      </c>
      <c r="J12" s="47" t="s">
        <v>198</v>
      </c>
      <c r="K12" s="47" t="s">
        <v>198</v>
      </c>
      <c r="L12" s="47" t="s">
        <v>198</v>
      </c>
      <c r="M12" s="47" t="s">
        <v>198</v>
      </c>
      <c r="N12" s="64" t="s">
        <v>96</v>
      </c>
      <c r="O12" s="64" t="s">
        <v>97</v>
      </c>
      <c r="P12" s="64" t="s">
        <v>98</v>
      </c>
      <c r="Q12" s="64" t="s">
        <v>247</v>
      </c>
      <c r="R12" s="47" t="s">
        <v>198</v>
      </c>
      <c r="S12" s="47" t="s">
        <v>198</v>
      </c>
      <c r="T12" s="47" t="s">
        <v>198</v>
      </c>
      <c r="U12" s="47" t="s">
        <v>198</v>
      </c>
      <c r="V12" s="1"/>
      <c r="W12" s="10">
        <v>16</v>
      </c>
      <c r="X12" s="43" t="s">
        <v>8</v>
      </c>
      <c r="Y12" s="3">
        <v>0</v>
      </c>
      <c r="Z12" s="3">
        <v>0</v>
      </c>
      <c r="AA12" s="3">
        <f t="shared" si="3"/>
        <v>15</v>
      </c>
      <c r="AB12" s="3">
        <f t="shared" si="2"/>
        <v>15</v>
      </c>
    </row>
    <row r="13" spans="1:28">
      <c r="A13" s="25" t="s">
        <v>25</v>
      </c>
      <c r="B13" s="50" t="s">
        <v>164</v>
      </c>
      <c r="C13" s="50" t="s">
        <v>165</v>
      </c>
      <c r="D13" s="47" t="s">
        <v>198</v>
      </c>
      <c r="E13" s="47" t="s">
        <v>198</v>
      </c>
      <c r="F13" s="67" t="s">
        <v>132</v>
      </c>
      <c r="G13" s="67" t="s">
        <v>133</v>
      </c>
      <c r="H13" s="47" t="s">
        <v>198</v>
      </c>
      <c r="I13" s="47" t="s">
        <v>198</v>
      </c>
      <c r="J13" s="47" t="s">
        <v>198</v>
      </c>
      <c r="K13" s="47" t="s">
        <v>198</v>
      </c>
      <c r="L13" s="47" t="s">
        <v>198</v>
      </c>
      <c r="M13" s="47" t="s">
        <v>198</v>
      </c>
      <c r="N13" s="64" t="s">
        <v>102</v>
      </c>
      <c r="O13" s="64" t="s">
        <v>103</v>
      </c>
      <c r="P13" s="47" t="s">
        <v>198</v>
      </c>
      <c r="Q13" s="47" t="s">
        <v>198</v>
      </c>
      <c r="R13" s="47" t="s">
        <v>198</v>
      </c>
      <c r="S13" s="47" t="s">
        <v>198</v>
      </c>
      <c r="T13" s="47" t="s">
        <v>198</v>
      </c>
      <c r="U13" s="47" t="s">
        <v>198</v>
      </c>
      <c r="V13" s="1"/>
      <c r="W13" s="10">
        <v>16</v>
      </c>
      <c r="X13" s="41" t="s">
        <v>9</v>
      </c>
      <c r="Y13" s="3">
        <v>0</v>
      </c>
      <c r="Z13" s="3">
        <v>0</v>
      </c>
      <c r="AA13" s="3">
        <f t="shared" si="3"/>
        <v>15</v>
      </c>
      <c r="AB13" s="3">
        <f t="shared" si="2"/>
        <v>15</v>
      </c>
    </row>
    <row r="14" spans="1:28">
      <c r="A14" s="25" t="s">
        <v>26</v>
      </c>
      <c r="B14" s="50" t="s">
        <v>169</v>
      </c>
      <c r="C14" s="47" t="s">
        <v>198</v>
      </c>
      <c r="D14" s="47" t="s">
        <v>198</v>
      </c>
      <c r="E14" s="47" t="s">
        <v>198</v>
      </c>
      <c r="F14" s="67" t="s">
        <v>136</v>
      </c>
      <c r="G14" s="47" t="s">
        <v>198</v>
      </c>
      <c r="H14" s="47" t="s">
        <v>198</v>
      </c>
      <c r="I14" s="47" t="s">
        <v>198</v>
      </c>
      <c r="J14" s="47" t="s">
        <v>198</v>
      </c>
      <c r="K14" s="47" t="s">
        <v>198</v>
      </c>
      <c r="L14" s="47" t="s">
        <v>198</v>
      </c>
      <c r="M14" s="47" t="s">
        <v>198</v>
      </c>
      <c r="N14" s="64" t="s">
        <v>107</v>
      </c>
      <c r="O14" s="47" t="s">
        <v>198</v>
      </c>
      <c r="P14" s="47" t="s">
        <v>198</v>
      </c>
      <c r="Q14" s="47" t="s">
        <v>198</v>
      </c>
      <c r="R14" s="47" t="s">
        <v>198</v>
      </c>
      <c r="S14" s="47" t="s">
        <v>198</v>
      </c>
      <c r="T14" s="47" t="s">
        <v>198</v>
      </c>
      <c r="U14" s="47" t="s">
        <v>198</v>
      </c>
      <c r="V14" s="1"/>
      <c r="W14" s="10">
        <v>16</v>
      </c>
      <c r="X14" s="45" t="s">
        <v>10</v>
      </c>
      <c r="Y14" s="3">
        <v>0</v>
      </c>
      <c r="Z14" s="3">
        <v>0</v>
      </c>
      <c r="AA14" s="3">
        <f t="shared" si="3"/>
        <v>15</v>
      </c>
      <c r="AB14" s="3">
        <f t="shared" si="2"/>
        <v>15</v>
      </c>
    </row>
    <row r="15" spans="1:28">
      <c r="A15" s="25" t="s">
        <v>27</v>
      </c>
      <c r="B15" s="38" t="s">
        <v>271</v>
      </c>
      <c r="C15" s="38" t="s">
        <v>272</v>
      </c>
      <c r="D15" s="38" t="s">
        <v>273</v>
      </c>
      <c r="E15" s="38" t="s">
        <v>274</v>
      </c>
      <c r="F15" s="38" t="s">
        <v>275</v>
      </c>
      <c r="G15" s="38" t="s">
        <v>276</v>
      </c>
      <c r="H15" s="38" t="s">
        <v>277</v>
      </c>
      <c r="I15" s="38" t="s">
        <v>278</v>
      </c>
      <c r="J15" s="51" t="s">
        <v>249</v>
      </c>
      <c r="K15" s="51" t="s">
        <v>250</v>
      </c>
      <c r="L15" s="51" t="s">
        <v>251</v>
      </c>
      <c r="M15" s="51" t="s">
        <v>252</v>
      </c>
      <c r="N15" s="51" t="s">
        <v>253</v>
      </c>
      <c r="O15" s="51" t="s">
        <v>254</v>
      </c>
      <c r="P15" s="51" t="s">
        <v>255</v>
      </c>
      <c r="Q15" s="51" t="s">
        <v>534</v>
      </c>
      <c r="R15" s="47" t="s">
        <v>198</v>
      </c>
      <c r="S15" s="47" t="s">
        <v>198</v>
      </c>
      <c r="T15" s="47" t="s">
        <v>198</v>
      </c>
      <c r="U15" s="47" t="s">
        <v>198</v>
      </c>
      <c r="V15" s="1"/>
    </row>
    <row r="16" spans="1:28" ht="14.4" thickBot="1">
      <c r="A16" s="25" t="s">
        <v>28</v>
      </c>
      <c r="B16" s="42" t="s">
        <v>291</v>
      </c>
      <c r="C16" s="42" t="s">
        <v>292</v>
      </c>
      <c r="D16" s="42" t="s">
        <v>293</v>
      </c>
      <c r="E16" s="42" t="s">
        <v>294</v>
      </c>
      <c r="F16" s="42" t="s">
        <v>295</v>
      </c>
      <c r="G16" s="42" t="s">
        <v>296</v>
      </c>
      <c r="H16" s="42" t="s">
        <v>299</v>
      </c>
      <c r="I16" s="42" t="s">
        <v>300</v>
      </c>
      <c r="J16" s="38" t="s">
        <v>287</v>
      </c>
      <c r="K16" s="38" t="s">
        <v>288</v>
      </c>
      <c r="L16" s="38" t="s">
        <v>289</v>
      </c>
      <c r="M16" s="38" t="s">
        <v>290</v>
      </c>
      <c r="N16" s="51" t="s">
        <v>257</v>
      </c>
      <c r="O16" s="51" t="s">
        <v>258</v>
      </c>
      <c r="P16" s="51" t="s">
        <v>259</v>
      </c>
      <c r="Q16" s="51" t="s">
        <v>260</v>
      </c>
      <c r="R16" s="69" t="s">
        <v>314</v>
      </c>
      <c r="S16" s="69" t="s">
        <v>315</v>
      </c>
      <c r="T16" s="69" t="s">
        <v>316</v>
      </c>
      <c r="U16" s="69" t="s">
        <v>332</v>
      </c>
      <c r="V16" s="1"/>
    </row>
    <row r="17" spans="1:28">
      <c r="A17" s="25" t="s">
        <v>29</v>
      </c>
      <c r="B17" s="40" t="s">
        <v>319</v>
      </c>
      <c r="C17" s="40" t="s">
        <v>320</v>
      </c>
      <c r="D17" s="40" t="s">
        <v>321</v>
      </c>
      <c r="E17" s="40" t="s">
        <v>322</v>
      </c>
      <c r="F17" s="40" t="s">
        <v>323</v>
      </c>
      <c r="G17" s="40" t="s">
        <v>324</v>
      </c>
      <c r="H17" s="40" t="s">
        <v>325</v>
      </c>
      <c r="I17" s="40" t="s">
        <v>326</v>
      </c>
      <c r="J17" s="69" t="s">
        <v>333</v>
      </c>
      <c r="K17" s="69" t="s">
        <v>334</v>
      </c>
      <c r="L17" s="69" t="s">
        <v>335</v>
      </c>
      <c r="M17" s="69" t="s">
        <v>535</v>
      </c>
      <c r="N17" s="38" t="s">
        <v>297</v>
      </c>
      <c r="O17" s="38" t="s">
        <v>298</v>
      </c>
      <c r="P17" s="51" t="s">
        <v>261</v>
      </c>
      <c r="Q17" s="51" t="s">
        <v>262</v>
      </c>
      <c r="R17" s="47" t="s">
        <v>198</v>
      </c>
      <c r="S17" s="47" t="s">
        <v>198</v>
      </c>
      <c r="T17" s="47" t="s">
        <v>198</v>
      </c>
      <c r="U17" s="47" t="s">
        <v>198</v>
      </c>
      <c r="V17" s="1"/>
      <c r="W17" s="71" t="s">
        <v>191</v>
      </c>
      <c r="X17" s="72"/>
      <c r="AB17">
        <f>SUM(AB4:AB14)</f>
        <v>393</v>
      </c>
    </row>
    <row r="18" spans="1:28" ht="14.4" thickBot="1">
      <c r="A18" s="25" t="s">
        <v>30</v>
      </c>
      <c r="B18" s="42" t="s">
        <v>308</v>
      </c>
      <c r="C18" s="42" t="s">
        <v>309</v>
      </c>
      <c r="D18" s="42" t="s">
        <v>310</v>
      </c>
      <c r="E18" s="42" t="s">
        <v>311</v>
      </c>
      <c r="F18" s="42" t="s">
        <v>328</v>
      </c>
      <c r="G18" s="40" t="s">
        <v>329</v>
      </c>
      <c r="H18" s="40" t="s">
        <v>330</v>
      </c>
      <c r="I18" s="40" t="s">
        <v>331</v>
      </c>
      <c r="J18" s="69" t="s">
        <v>338</v>
      </c>
      <c r="K18" s="69" t="s">
        <v>339</v>
      </c>
      <c r="L18" s="69" t="s">
        <v>340</v>
      </c>
      <c r="M18" s="69" t="s">
        <v>341</v>
      </c>
      <c r="N18" s="38" t="s">
        <v>307</v>
      </c>
      <c r="O18" s="51" t="s">
        <v>270</v>
      </c>
      <c r="P18" s="47" t="s">
        <v>198</v>
      </c>
      <c r="Q18" s="47" t="s">
        <v>198</v>
      </c>
      <c r="R18" s="47" t="s">
        <v>198</v>
      </c>
      <c r="S18" s="47" t="s">
        <v>198</v>
      </c>
      <c r="T18" s="47" t="s">
        <v>198</v>
      </c>
      <c r="U18" s="47" t="s">
        <v>198</v>
      </c>
      <c r="V18" s="1"/>
      <c r="W18" s="73">
        <f>SUM(W4:W14)</f>
        <v>356</v>
      </c>
      <c r="X18" s="74"/>
    </row>
    <row r="19" spans="1:28">
      <c r="A19" s="25" t="s">
        <v>31</v>
      </c>
      <c r="B19" s="42" t="s">
        <v>317</v>
      </c>
      <c r="C19" s="42" t="s">
        <v>318</v>
      </c>
      <c r="D19" s="40" t="s">
        <v>336</v>
      </c>
      <c r="E19" s="40" t="s">
        <v>337</v>
      </c>
      <c r="F19" s="69" t="s">
        <v>343</v>
      </c>
      <c r="G19" s="69" t="s">
        <v>344</v>
      </c>
      <c r="H19" s="47" t="s">
        <v>198</v>
      </c>
      <c r="I19" s="47" t="s">
        <v>198</v>
      </c>
      <c r="J19" s="47" t="s">
        <v>198</v>
      </c>
      <c r="K19" s="47" t="s">
        <v>198</v>
      </c>
      <c r="L19" s="47" t="s">
        <v>198</v>
      </c>
      <c r="M19" s="47" t="s">
        <v>198</v>
      </c>
      <c r="N19" s="47" t="s">
        <v>198</v>
      </c>
      <c r="O19" s="47" t="s">
        <v>198</v>
      </c>
      <c r="P19" s="47" t="s">
        <v>198</v>
      </c>
      <c r="Q19" s="47" t="s">
        <v>198</v>
      </c>
      <c r="R19" s="47" t="s">
        <v>198</v>
      </c>
      <c r="S19" s="47" t="s">
        <v>198</v>
      </c>
      <c r="T19" s="47" t="s">
        <v>198</v>
      </c>
      <c r="U19" s="47" t="s">
        <v>198</v>
      </c>
      <c r="V19" s="1"/>
    </row>
    <row r="20" spans="1:28">
      <c r="A20" s="25" t="s">
        <v>32</v>
      </c>
      <c r="B20" s="42" t="s">
        <v>327</v>
      </c>
      <c r="C20" s="40" t="s">
        <v>342</v>
      </c>
      <c r="D20" s="69" t="s">
        <v>346</v>
      </c>
      <c r="E20" s="47" t="s">
        <v>198</v>
      </c>
      <c r="F20" s="60" t="s">
        <v>173</v>
      </c>
      <c r="G20" s="60" t="s">
        <v>174</v>
      </c>
      <c r="H20" s="60" t="s">
        <v>175</v>
      </c>
      <c r="I20" s="60" t="s">
        <v>179</v>
      </c>
      <c r="J20" s="60" t="s">
        <v>180</v>
      </c>
      <c r="K20" s="60" t="s">
        <v>181</v>
      </c>
      <c r="L20" s="60" t="s">
        <v>185</v>
      </c>
      <c r="M20" s="60" t="s">
        <v>209</v>
      </c>
      <c r="N20" s="54" t="s">
        <v>143</v>
      </c>
      <c r="O20" s="54" t="s">
        <v>144</v>
      </c>
      <c r="P20" s="54" t="s">
        <v>145</v>
      </c>
      <c r="Q20" s="54" t="s">
        <v>149</v>
      </c>
      <c r="R20" s="54" t="s">
        <v>150</v>
      </c>
      <c r="S20" s="54" t="s">
        <v>151</v>
      </c>
      <c r="T20" s="54" t="s">
        <v>155</v>
      </c>
      <c r="U20" s="54" t="s">
        <v>197</v>
      </c>
      <c r="V20" s="1"/>
    </row>
    <row r="21" spans="1:28">
      <c r="A21" s="25" t="s">
        <v>33</v>
      </c>
      <c r="B21" s="57" t="s">
        <v>111</v>
      </c>
      <c r="C21" s="57" t="s">
        <v>112</v>
      </c>
      <c r="D21" s="57" t="s">
        <v>113</v>
      </c>
      <c r="E21" s="57" t="s">
        <v>117</v>
      </c>
      <c r="F21" s="60" t="s">
        <v>386</v>
      </c>
      <c r="G21" s="60" t="s">
        <v>387</v>
      </c>
      <c r="H21" s="60" t="s">
        <v>388</v>
      </c>
      <c r="I21" s="60" t="s">
        <v>389</v>
      </c>
      <c r="J21" s="60" t="s">
        <v>492</v>
      </c>
      <c r="K21" s="60" t="s">
        <v>493</v>
      </c>
      <c r="L21" s="60" t="s">
        <v>494</v>
      </c>
      <c r="M21" s="60" t="s">
        <v>495</v>
      </c>
      <c r="N21" s="54" t="s">
        <v>390</v>
      </c>
      <c r="O21" s="54" t="s">
        <v>391</v>
      </c>
      <c r="P21" s="54" t="s">
        <v>392</v>
      </c>
      <c r="Q21" s="54" t="s">
        <v>393</v>
      </c>
      <c r="R21" s="54" t="s">
        <v>496</v>
      </c>
      <c r="S21" s="54" t="s">
        <v>497</v>
      </c>
      <c r="T21" s="54" t="s">
        <v>498</v>
      </c>
      <c r="U21" s="54" t="s">
        <v>499</v>
      </c>
      <c r="V21" s="1"/>
    </row>
    <row r="22" spans="1:28" ht="14.25" customHeight="1">
      <c r="A22" s="25" t="s">
        <v>34</v>
      </c>
      <c r="B22" s="57" t="s">
        <v>229</v>
      </c>
      <c r="C22" s="57" t="s">
        <v>394</v>
      </c>
      <c r="D22" s="57" t="s">
        <v>435</v>
      </c>
      <c r="E22" s="57" t="s">
        <v>436</v>
      </c>
      <c r="F22" s="60" t="s">
        <v>554</v>
      </c>
      <c r="G22" s="60" t="s">
        <v>555</v>
      </c>
      <c r="H22" s="60" t="s">
        <v>186</v>
      </c>
      <c r="I22" s="60" t="s">
        <v>187</v>
      </c>
      <c r="J22" s="60" t="s">
        <v>50</v>
      </c>
      <c r="K22" s="60" t="s">
        <v>51</v>
      </c>
      <c r="L22" s="60" t="s">
        <v>52</v>
      </c>
      <c r="M22" s="60" t="s">
        <v>54</v>
      </c>
      <c r="N22" s="54" t="s">
        <v>556</v>
      </c>
      <c r="O22" s="54" t="s">
        <v>557</v>
      </c>
      <c r="P22" s="54" t="s">
        <v>156</v>
      </c>
      <c r="Q22" s="54" t="s">
        <v>157</v>
      </c>
      <c r="R22" s="54" t="s">
        <v>161</v>
      </c>
      <c r="S22" s="54" t="s">
        <v>162</v>
      </c>
      <c r="T22" s="54" t="s">
        <v>163</v>
      </c>
      <c r="U22" s="54" t="s">
        <v>166</v>
      </c>
      <c r="V22" s="1"/>
    </row>
    <row r="23" spans="1:28">
      <c r="A23" s="25" t="s">
        <v>35</v>
      </c>
      <c r="B23" s="57" t="s">
        <v>558</v>
      </c>
      <c r="C23" s="57" t="s">
        <v>559</v>
      </c>
      <c r="D23" s="57" t="s">
        <v>118</v>
      </c>
      <c r="E23" s="57" t="s">
        <v>119</v>
      </c>
      <c r="F23" s="60" t="s">
        <v>55</v>
      </c>
      <c r="G23" s="60" t="s">
        <v>210</v>
      </c>
      <c r="H23" s="60" t="s">
        <v>395</v>
      </c>
      <c r="I23" s="60" t="s">
        <v>396</v>
      </c>
      <c r="J23" s="60" t="s">
        <v>397</v>
      </c>
      <c r="K23" s="60" t="s">
        <v>398</v>
      </c>
      <c r="L23" s="60" t="s">
        <v>500</v>
      </c>
      <c r="M23" s="60" t="s">
        <v>501</v>
      </c>
      <c r="N23" s="54" t="s">
        <v>167</v>
      </c>
      <c r="O23" s="54" t="s">
        <v>199</v>
      </c>
      <c r="P23" s="54" t="s">
        <v>399</v>
      </c>
      <c r="Q23" s="54" t="s">
        <v>400</v>
      </c>
      <c r="R23" s="54" t="s">
        <v>401</v>
      </c>
      <c r="S23" s="54" t="s">
        <v>402</v>
      </c>
      <c r="T23" s="54" t="s">
        <v>502</v>
      </c>
      <c r="U23" s="54" t="s">
        <v>503</v>
      </c>
      <c r="V23" s="1"/>
    </row>
    <row r="24" spans="1:28" ht="14.25" customHeight="1">
      <c r="A24" s="25" t="s">
        <v>36</v>
      </c>
      <c r="B24" s="57" t="s">
        <v>123</v>
      </c>
      <c r="C24" s="57" t="s">
        <v>124</v>
      </c>
      <c r="D24" s="57" t="s">
        <v>230</v>
      </c>
      <c r="E24" s="57" t="s">
        <v>403</v>
      </c>
      <c r="F24" s="60" t="s">
        <v>504</v>
      </c>
      <c r="G24" s="60" t="s">
        <v>505</v>
      </c>
      <c r="H24" s="60" t="s">
        <v>560</v>
      </c>
      <c r="I24" s="60" t="s">
        <v>561</v>
      </c>
      <c r="J24" s="60" t="s">
        <v>56</v>
      </c>
      <c r="K24" s="60" t="s">
        <v>60</v>
      </c>
      <c r="L24" s="60" t="s">
        <v>61</v>
      </c>
      <c r="M24" s="60" t="s">
        <v>62</v>
      </c>
      <c r="N24" s="54" t="s">
        <v>506</v>
      </c>
      <c r="O24" s="54" t="s">
        <v>507</v>
      </c>
      <c r="P24" s="54" t="s">
        <v>562</v>
      </c>
      <c r="Q24" s="54" t="s">
        <v>563</v>
      </c>
      <c r="R24" s="54" t="s">
        <v>168</v>
      </c>
      <c r="S24" s="54" t="s">
        <v>170</v>
      </c>
      <c r="T24" s="54" t="s">
        <v>171</v>
      </c>
      <c r="U24" s="54" t="s">
        <v>172</v>
      </c>
      <c r="V24" s="1"/>
    </row>
    <row r="25" spans="1:28">
      <c r="A25" s="25" t="s">
        <v>37</v>
      </c>
      <c r="B25" s="57" t="s">
        <v>437</v>
      </c>
      <c r="C25" s="57" t="s">
        <v>438</v>
      </c>
      <c r="D25" s="57" t="s">
        <v>564</v>
      </c>
      <c r="E25" s="57" t="s">
        <v>565</v>
      </c>
      <c r="F25" s="60" t="s">
        <v>66</v>
      </c>
      <c r="G25" s="60" t="s">
        <v>67</v>
      </c>
      <c r="H25" s="60" t="s">
        <v>68</v>
      </c>
      <c r="I25" s="60" t="s">
        <v>212</v>
      </c>
      <c r="J25" s="60" t="s">
        <v>404</v>
      </c>
      <c r="K25" s="60" t="s">
        <v>405</v>
      </c>
      <c r="L25" s="60" t="s">
        <v>406</v>
      </c>
      <c r="M25" s="60" t="s">
        <v>407</v>
      </c>
      <c r="N25" s="54" t="s">
        <v>176</v>
      </c>
      <c r="O25" s="54" t="s">
        <v>177</v>
      </c>
      <c r="P25" s="54" t="s">
        <v>178</v>
      </c>
      <c r="Q25" s="54" t="s">
        <v>202</v>
      </c>
      <c r="R25" s="54" t="s">
        <v>408</v>
      </c>
      <c r="S25" s="54" t="s">
        <v>409</v>
      </c>
      <c r="T25" s="54" t="s">
        <v>410</v>
      </c>
      <c r="U25" s="54" t="s">
        <v>411</v>
      </c>
      <c r="V25" s="1"/>
    </row>
    <row r="26" spans="1:28" ht="14.25" customHeight="1">
      <c r="A26" s="25" t="s">
        <v>38</v>
      </c>
      <c r="B26" s="57" t="s">
        <v>125</v>
      </c>
      <c r="C26" s="57" t="s">
        <v>129</v>
      </c>
      <c r="D26" s="57" t="s">
        <v>130</v>
      </c>
      <c r="E26" s="57" t="s">
        <v>131</v>
      </c>
      <c r="F26" s="60" t="s">
        <v>508</v>
      </c>
      <c r="G26" s="60" t="s">
        <v>509</v>
      </c>
      <c r="H26" s="60" t="s">
        <v>510</v>
      </c>
      <c r="I26" s="60" t="s">
        <v>511</v>
      </c>
      <c r="J26" s="60" t="s">
        <v>566</v>
      </c>
      <c r="K26" s="60" t="s">
        <v>567</v>
      </c>
      <c r="L26" s="47" t="s">
        <v>198</v>
      </c>
      <c r="M26" s="47" t="s">
        <v>198</v>
      </c>
      <c r="N26" s="54" t="s">
        <v>512</v>
      </c>
      <c r="O26" s="54" t="s">
        <v>513</v>
      </c>
      <c r="P26" s="54" t="s">
        <v>514</v>
      </c>
      <c r="Q26" s="54" t="s">
        <v>515</v>
      </c>
      <c r="R26" s="54" t="s">
        <v>568</v>
      </c>
      <c r="S26" s="54" t="s">
        <v>569</v>
      </c>
      <c r="T26" s="47" t="s">
        <v>198</v>
      </c>
      <c r="U26" s="47" t="s">
        <v>198</v>
      </c>
      <c r="V26" s="1"/>
    </row>
    <row r="27" spans="1:28">
      <c r="A27" s="25" t="s">
        <v>39</v>
      </c>
      <c r="B27" s="57" t="s">
        <v>232</v>
      </c>
      <c r="C27" s="57" t="s">
        <v>412</v>
      </c>
      <c r="D27" s="57" t="s">
        <v>439</v>
      </c>
      <c r="E27" s="57" t="s">
        <v>440</v>
      </c>
      <c r="F27" s="60" t="s">
        <v>413</v>
      </c>
      <c r="G27" s="60" t="s">
        <v>414</v>
      </c>
      <c r="H27" s="47" t="s">
        <v>198</v>
      </c>
      <c r="I27" s="47" t="s">
        <v>198</v>
      </c>
      <c r="J27" s="47" t="s">
        <v>198</v>
      </c>
      <c r="K27" s="47" t="s">
        <v>198</v>
      </c>
      <c r="L27" s="47" t="s">
        <v>198</v>
      </c>
      <c r="M27" s="47" t="s">
        <v>198</v>
      </c>
      <c r="N27" s="54" t="s">
        <v>417</v>
      </c>
      <c r="O27" s="54" t="s">
        <v>418</v>
      </c>
      <c r="P27" s="47" t="s">
        <v>198</v>
      </c>
      <c r="Q27" s="47" t="s">
        <v>198</v>
      </c>
      <c r="R27" s="47" t="s">
        <v>198</v>
      </c>
      <c r="S27" s="47" t="s">
        <v>198</v>
      </c>
      <c r="T27" s="47" t="s">
        <v>198</v>
      </c>
      <c r="U27" s="47" t="s">
        <v>198</v>
      </c>
      <c r="V27" s="1"/>
      <c r="AB27">
        <v>270</v>
      </c>
    </row>
    <row r="28" spans="1:28">
      <c r="A28" s="25" t="s">
        <v>40</v>
      </c>
      <c r="B28" s="57" t="s">
        <v>570</v>
      </c>
      <c r="C28" s="57" t="s">
        <v>571</v>
      </c>
      <c r="D28" s="60" t="s">
        <v>516</v>
      </c>
      <c r="E28" s="60" t="s">
        <v>517</v>
      </c>
      <c r="F28" s="60" t="s">
        <v>518</v>
      </c>
      <c r="G28" s="60" t="s">
        <v>519</v>
      </c>
      <c r="H28" s="60" t="s">
        <v>520</v>
      </c>
      <c r="I28" s="60" t="s">
        <v>521</v>
      </c>
      <c r="J28" s="60" t="s">
        <v>528</v>
      </c>
      <c r="K28" s="60" t="s">
        <v>529</v>
      </c>
      <c r="L28" s="54" t="s">
        <v>522</v>
      </c>
      <c r="M28" s="54" t="s">
        <v>523</v>
      </c>
      <c r="N28" s="54" t="s">
        <v>524</v>
      </c>
      <c r="O28" s="54" t="s">
        <v>525</v>
      </c>
      <c r="P28" s="54" t="s">
        <v>526</v>
      </c>
      <c r="Q28" s="54" t="s">
        <v>527</v>
      </c>
      <c r="R28" s="54" t="s">
        <v>530</v>
      </c>
      <c r="S28" s="54" t="s">
        <v>531</v>
      </c>
      <c r="T28" s="47" t="s">
        <v>198</v>
      </c>
      <c r="U28" s="47" t="s">
        <v>198</v>
      </c>
      <c r="V28" s="1"/>
    </row>
    <row r="29" spans="1:28">
      <c r="A29" s="25" t="s">
        <v>41</v>
      </c>
      <c r="B29" s="57" t="s">
        <v>421</v>
      </c>
      <c r="C29" s="57" t="s">
        <v>422</v>
      </c>
      <c r="D29" s="60" t="s">
        <v>72</v>
      </c>
      <c r="E29" s="60" t="s">
        <v>73</v>
      </c>
      <c r="F29" s="60" t="s">
        <v>74</v>
      </c>
      <c r="G29" s="60" t="s">
        <v>246</v>
      </c>
      <c r="H29" s="47" t="s">
        <v>198</v>
      </c>
      <c r="I29" s="47" t="s">
        <v>198</v>
      </c>
      <c r="J29" s="47" t="s">
        <v>198</v>
      </c>
      <c r="K29" s="47" t="s">
        <v>198</v>
      </c>
      <c r="L29" s="54" t="s">
        <v>182</v>
      </c>
      <c r="M29" s="54" t="s">
        <v>183</v>
      </c>
      <c r="N29" s="54" t="s">
        <v>184</v>
      </c>
      <c r="O29" s="54" t="s">
        <v>245</v>
      </c>
      <c r="P29" s="47" t="s">
        <v>198</v>
      </c>
      <c r="Q29" s="47" t="s">
        <v>198</v>
      </c>
      <c r="R29" s="47" t="s">
        <v>198</v>
      </c>
      <c r="S29" s="47" t="s">
        <v>198</v>
      </c>
      <c r="T29" s="47" t="s">
        <v>198</v>
      </c>
      <c r="U29" s="47" t="s">
        <v>198</v>
      </c>
      <c r="V29" s="1"/>
    </row>
    <row r="30" spans="1:28">
      <c r="A30" s="3" t="s">
        <v>345</v>
      </c>
      <c r="B30" s="58" t="s">
        <v>441</v>
      </c>
      <c r="C30" s="58" t="s">
        <v>442</v>
      </c>
      <c r="D30" s="58" t="s">
        <v>443</v>
      </c>
      <c r="E30" s="58" t="s">
        <v>444</v>
      </c>
      <c r="F30" s="61" t="s">
        <v>78</v>
      </c>
      <c r="G30" s="61" t="s">
        <v>79</v>
      </c>
      <c r="H30" s="48" t="s">
        <v>198</v>
      </c>
      <c r="I30" s="48" t="s">
        <v>198</v>
      </c>
      <c r="J30" s="48" t="s">
        <v>198</v>
      </c>
      <c r="K30" s="48" t="s">
        <v>198</v>
      </c>
      <c r="L30" s="68" t="s">
        <v>188</v>
      </c>
      <c r="M30" s="68" t="s">
        <v>189</v>
      </c>
      <c r="N30" s="48" t="s">
        <v>198</v>
      </c>
      <c r="O30" s="48" t="s">
        <v>198</v>
      </c>
      <c r="P30" s="48" t="s">
        <v>198</v>
      </c>
      <c r="Q30" s="48" t="s">
        <v>198</v>
      </c>
      <c r="R30" s="48" t="s">
        <v>198</v>
      </c>
      <c r="S30" s="48" t="s">
        <v>198</v>
      </c>
      <c r="T30" s="48" t="s">
        <v>198</v>
      </c>
      <c r="U30" s="48" t="s">
        <v>198</v>
      </c>
    </row>
    <row r="31" spans="1:28">
      <c r="A31" s="3" t="s">
        <v>347</v>
      </c>
      <c r="B31" s="58" t="s">
        <v>134</v>
      </c>
      <c r="C31" s="58" t="s">
        <v>135</v>
      </c>
      <c r="D31" s="61" t="s">
        <v>83</v>
      </c>
      <c r="E31" s="48" t="s">
        <v>198</v>
      </c>
      <c r="F31" s="48" t="s">
        <v>198</v>
      </c>
      <c r="G31" s="48" t="s">
        <v>198</v>
      </c>
      <c r="H31" s="48" t="s">
        <v>198</v>
      </c>
      <c r="I31" s="48" t="s">
        <v>198</v>
      </c>
      <c r="J31" s="48" t="s">
        <v>198</v>
      </c>
      <c r="K31" s="48" t="s">
        <v>198</v>
      </c>
      <c r="L31" s="68" t="s">
        <v>53</v>
      </c>
      <c r="M31" s="48" t="s">
        <v>198</v>
      </c>
      <c r="N31" s="48" t="s">
        <v>198</v>
      </c>
      <c r="O31" s="48" t="s">
        <v>198</v>
      </c>
      <c r="P31" s="48" t="s">
        <v>198</v>
      </c>
      <c r="Q31" s="48" t="s">
        <v>198</v>
      </c>
      <c r="R31" s="48" t="s">
        <v>198</v>
      </c>
      <c r="S31" s="48" t="s">
        <v>198</v>
      </c>
      <c r="T31" s="48" t="s">
        <v>198</v>
      </c>
      <c r="U31" s="48" t="s">
        <v>198</v>
      </c>
    </row>
    <row r="32" spans="1:28">
      <c r="A32" s="25" t="s">
        <v>348</v>
      </c>
      <c r="B32" s="58" t="s">
        <v>137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</row>
  </sheetData>
  <mergeCells count="2">
    <mergeCell ref="W17:X17"/>
    <mergeCell ref="W18:X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Horaire 6 tables</vt:lpstr>
      <vt:lpstr>Horaire 8 tables</vt:lpstr>
      <vt:lpstr>Horaire 10 tables </vt:lpstr>
      <vt:lpstr>Horaire 12 tables</vt:lpstr>
      <vt:lpstr>Horaire 14 tables</vt:lpstr>
      <vt:lpstr>Horaire 16 tables</vt:lpstr>
      <vt:lpstr>Horaire 18 tables</vt:lpstr>
      <vt:lpstr>Horaire 22 tables</vt:lpstr>
      <vt:lpstr>Horaire 20 tables</vt:lpstr>
      <vt:lpstr>Horaire 24 tables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 AFTT</dc:creator>
  <cp:lastModifiedBy>MATHIEU JASINSKI</cp:lastModifiedBy>
  <cp:lastPrinted>2026-06-24T14:04:21Z</cp:lastPrinted>
  <dcterms:created xsi:type="dcterms:W3CDTF">2026-06-10T15:08:47Z</dcterms:created>
  <dcterms:modified xsi:type="dcterms:W3CDTF">2026-06-30T07:22:25Z</dcterms:modified>
</cp:coreProperties>
</file>