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ata\originaux\"/>
    </mc:Choice>
  </mc:AlternateContent>
  <xr:revisionPtr revIDLastSave="0" documentId="13_ncr:1_{EAFEF1E5-BFDE-4625-B11C-185E3526240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Feuil1" sheetId="3" r:id="rId1"/>
  </sheets>
  <definedNames>
    <definedName name="_xlnm.Print_Area" localSheetId="0">Feuil1!$B:$J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55" i="3" l="1"/>
  <c r="B54" i="3"/>
  <c r="B52" i="3"/>
  <c r="B53" i="3"/>
  <c r="I16" i="3" l="1"/>
  <c r="E16" i="3"/>
  <c r="H51" i="3"/>
  <c r="R51" i="3"/>
  <c r="F51" i="3" l="1"/>
  <c r="E34" i="3"/>
  <c r="F42" i="3"/>
  <c r="G36" i="3"/>
  <c r="C36" i="3"/>
  <c r="I35" i="3"/>
  <c r="E35" i="3"/>
  <c r="I34" i="3"/>
  <c r="I33" i="3"/>
  <c r="E33" i="3"/>
  <c r="I32" i="3"/>
  <c r="E32" i="3"/>
  <c r="I31" i="3"/>
  <c r="E31" i="3"/>
  <c r="I30" i="3"/>
  <c r="E30" i="3"/>
  <c r="I29" i="3"/>
  <c r="E29" i="3"/>
  <c r="I28" i="3"/>
  <c r="E28" i="3"/>
  <c r="I27" i="3"/>
  <c r="E27" i="3"/>
  <c r="I26" i="3"/>
  <c r="E26" i="3"/>
  <c r="I25" i="3"/>
  <c r="E25" i="3"/>
  <c r="E24" i="3"/>
  <c r="E23" i="3"/>
  <c r="E22" i="3"/>
  <c r="I21" i="3"/>
  <c r="E21" i="3"/>
  <c r="I20" i="3"/>
  <c r="E20" i="3"/>
  <c r="I19" i="3"/>
  <c r="E19" i="3"/>
  <c r="I18" i="3"/>
  <c r="E18" i="3"/>
  <c r="I17" i="3"/>
  <c r="E17" i="3"/>
  <c r="I15" i="3"/>
  <c r="E15" i="3"/>
  <c r="I36" i="3" l="1"/>
  <c r="F40" i="3" s="1"/>
  <c r="F38" i="3"/>
  <c r="F45" i="3" s="1"/>
  <c r="E36" i="3"/>
  <c r="F39" i="3" s="1"/>
  <c r="F41" i="3" s="1"/>
  <c r="Z25" i="3" l="1"/>
  <c r="F43" i="3"/>
  <c r="Z27" i="3"/>
  <c r="Z29" i="3" l="1"/>
  <c r="F44" i="3" s="1"/>
</calcChain>
</file>

<file path=xl/sharedStrings.xml><?xml version="1.0" encoding="utf-8"?>
<sst xmlns="http://schemas.openxmlformats.org/spreadsheetml/2006/main" count="75" uniqueCount="70">
  <si>
    <t xml:space="preserve">F.R.B.T.T. - Aile Francophone </t>
  </si>
  <si>
    <t>Province du Hainaut</t>
  </si>
  <si>
    <t xml:space="preserve">Rapport financier : Tournoi </t>
  </si>
  <si>
    <t>Club organisateur :</t>
  </si>
  <si>
    <t>Indice du club :</t>
  </si>
  <si>
    <t>Date du tournoi :</t>
  </si>
  <si>
    <t>Autorisation n° :</t>
  </si>
  <si>
    <t>Adresse du local :</t>
  </si>
  <si>
    <t>Juge-arbitre :</t>
  </si>
  <si>
    <t>Nombre de tables :</t>
  </si>
  <si>
    <t>1er adjoint :</t>
  </si>
  <si>
    <t>2ème adjoint :</t>
  </si>
  <si>
    <t>Tournoi  A----NC</t>
  </si>
  <si>
    <t>Tournoi melée,double ..</t>
  </si>
  <si>
    <t>Séries</t>
  </si>
  <si>
    <t>Messieurs</t>
  </si>
  <si>
    <t>Dames</t>
  </si>
  <si>
    <t>Inscrits</t>
  </si>
  <si>
    <t>Heure de clôture</t>
  </si>
  <si>
    <t>Nombre</t>
  </si>
  <si>
    <t>Totaux</t>
  </si>
  <si>
    <t>Préminimes</t>
  </si>
  <si>
    <t>Minimes</t>
  </si>
  <si>
    <t>Cadets</t>
  </si>
  <si>
    <t>Juniors</t>
  </si>
  <si>
    <t>Espoirs</t>
  </si>
  <si>
    <t>Vétérans</t>
  </si>
  <si>
    <t>NC</t>
  </si>
  <si>
    <t>E</t>
  </si>
  <si>
    <t>E6 - E4</t>
  </si>
  <si>
    <t>E2 - E0</t>
  </si>
  <si>
    <t>D</t>
  </si>
  <si>
    <t>D6 - D4</t>
  </si>
  <si>
    <t>D2 - D0</t>
  </si>
  <si>
    <t>C</t>
  </si>
  <si>
    <t>C6 - C4</t>
  </si>
  <si>
    <t>C2 - C0</t>
  </si>
  <si>
    <t>C spéciale</t>
  </si>
  <si>
    <t>B</t>
  </si>
  <si>
    <t>B spéciale</t>
  </si>
  <si>
    <t>A</t>
  </si>
  <si>
    <t>Doubles</t>
  </si>
  <si>
    <t>Total</t>
  </si>
  <si>
    <t>Nombre total d'inscriptions</t>
  </si>
  <si>
    <t>Somme totale des inscriptions messieurs</t>
  </si>
  <si>
    <t>Somme totale des inscriptions dames</t>
  </si>
  <si>
    <t>Somme totale inscriptions</t>
  </si>
  <si>
    <t>à payer dans les 8 jours</t>
  </si>
  <si>
    <t>Redevance provinciale ( 15 %)</t>
  </si>
  <si>
    <t>Participation challenge vétérans (1 euro/joueur)</t>
  </si>
  <si>
    <t>Secrétariat provincial</t>
  </si>
  <si>
    <t>Trésorier provincial</t>
  </si>
  <si>
    <t>Club organisateur</t>
  </si>
  <si>
    <t>Redevance provinciale double,mélée ( 5 %)</t>
  </si>
  <si>
    <t>Redevance provinciale tournoi vétérans ( 5 %)</t>
  </si>
  <si>
    <t>ou lui être remis le jour du tournoi.</t>
  </si>
  <si>
    <t>Ce formulaire est à renvoyer à :</t>
  </si>
  <si>
    <t xml:space="preserve">      Compte : 750-9061906-33</t>
  </si>
  <si>
    <t>Responsable vétérans</t>
  </si>
  <si>
    <t>Compte :                                           BE79 7509 0619 0633                                                       BIC AXABBE22</t>
  </si>
  <si>
    <t>Les tableaux doivent être envoyés immédiatement à Mr Philippe Wauthion, rue J-B Cuiné, 154 - 6030 Goutroux</t>
  </si>
  <si>
    <t>daniel.carlier@pinghainaut.be</t>
  </si>
  <si>
    <t>pierre.letellier@pinghainaut.be</t>
  </si>
  <si>
    <t xml:space="preserve">giuseppe.tomassini@pinghainaut.be </t>
  </si>
  <si>
    <t>andre.mahieu@pinghainaut.be</t>
  </si>
  <si>
    <t>Tournoi vétérans</t>
  </si>
  <si>
    <t>Inscription</t>
  </si>
  <si>
    <t>Les tableaux doivent être envoyés immédiatement à Mr Pierre Joertz : rue de France , 27, 7034 Obourg</t>
  </si>
  <si>
    <t>Edition du 04 octobre 2023</t>
  </si>
  <si>
    <t>Président provincial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</si>
</sst>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u/>
      <sz val="18"/>
      <name val="Arial"/>
      <family val="2"/>
    </font>
    <font>
      <b/>
      <sz val="14"/>
      <name val="Comic Sans MS"/>
      <family val="4"/>
    </font>
    <font>
      <b/>
      <sz val="12"/>
      <name val="Arial"/>
      <family val="2"/>
    </font>
    <font>
      <b/>
      <u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u/>
      <sz val="10"/>
      <color theme="10"/>
      <name val="Arial"/>
      <family val="2"/>
    </font>
    <font>
      <u/>
      <sz val="10"/>
      <color rgb="FFFF0000"/>
      <name val="Arial"/>
      <family val="2"/>
    </font>
    <font>
      <sz val="10"/>
      <color indexed="10"/>
      <name val="Arial"/>
      <family val="2"/>
    </font>
    <font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lightUp"/>
    </fill>
    <fill>
      <patternFill patternType="solid">
        <fgColor rgb="FF92D050"/>
        <bgColor indexed="64"/>
      </patternFill>
    </fill>
    <fill>
      <patternFill patternType="solid">
        <fgColor rgb="FFFFFFCC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dashed">
        <color indexed="64"/>
      </top>
      <bottom/>
      <diagonal/>
    </border>
    <border>
      <left/>
      <right style="medium">
        <color indexed="64"/>
      </right>
      <top style="dashed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</borders>
  <cellStyleXfs count="4">
    <xf numFmtId="0" fontId="0" fillId="0" borderId="0"/>
    <xf numFmtId="0" fontId="1" fillId="0" borderId="0"/>
    <xf numFmtId="0" fontId="8" fillId="0" borderId="0" applyNumberFormat="0" applyFill="0" applyBorder="0" applyAlignment="0" applyProtection="0">
      <alignment vertical="top"/>
      <protection locked="0"/>
    </xf>
    <xf numFmtId="44" fontId="1" fillId="0" borderId="0" applyFont="0" applyFill="0" applyBorder="0" applyAlignment="0" applyProtection="0"/>
  </cellStyleXfs>
  <cellXfs count="87">
    <xf numFmtId="0" fontId="0" fillId="0" borderId="0" xfId="0"/>
    <xf numFmtId="0" fontId="1" fillId="0" borderId="0" xfId="1"/>
    <xf numFmtId="0" fontId="3" fillId="0" borderId="0" xfId="1" applyFont="1"/>
    <xf numFmtId="0" fontId="3" fillId="0" borderId="0" xfId="1" applyFont="1" applyAlignment="1">
      <alignment horizontal="center"/>
    </xf>
    <xf numFmtId="0" fontId="6" fillId="0" borderId="0" xfId="1" applyFont="1"/>
    <xf numFmtId="0" fontId="7" fillId="0" borderId="3" xfId="1" applyFont="1" applyBorder="1" applyAlignment="1">
      <alignment horizontal="center" vertical="center"/>
    </xf>
    <xf numFmtId="0" fontId="1" fillId="0" borderId="13" xfId="1" applyBorder="1"/>
    <xf numFmtId="0" fontId="6" fillId="0" borderId="13" xfId="1" applyFont="1" applyBorder="1"/>
    <xf numFmtId="0" fontId="1" fillId="0" borderId="19" xfId="1" applyBorder="1"/>
    <xf numFmtId="0" fontId="1" fillId="0" borderId="20" xfId="1" applyBorder="1" applyAlignment="1">
      <alignment horizontal="center"/>
    </xf>
    <xf numFmtId="0" fontId="1" fillId="0" borderId="20" xfId="1" applyBorder="1"/>
    <xf numFmtId="0" fontId="1" fillId="0" borderId="21" xfId="1" applyBorder="1"/>
    <xf numFmtId="0" fontId="1" fillId="0" borderId="0" xfId="1" applyAlignment="1">
      <alignment horizontal="center"/>
    </xf>
    <xf numFmtId="0" fontId="7" fillId="0" borderId="0" xfId="1" applyFont="1" applyAlignment="1">
      <alignment horizontal="center"/>
    </xf>
    <xf numFmtId="44" fontId="10" fillId="0" borderId="0" xfId="3" applyFont="1" applyBorder="1" applyProtection="1"/>
    <xf numFmtId="0" fontId="1" fillId="0" borderId="0" xfId="1" applyAlignment="1">
      <alignment horizontal="left"/>
    </xf>
    <xf numFmtId="0" fontId="6" fillId="0" borderId="0" xfId="1" applyFont="1" applyAlignment="1">
      <alignment horizontal="left"/>
    </xf>
    <xf numFmtId="0" fontId="7" fillId="0" borderId="0" xfId="1" applyFont="1" applyAlignment="1">
      <alignment horizontal="left"/>
    </xf>
    <xf numFmtId="0" fontId="1" fillId="2" borderId="16" xfId="1" applyFill="1" applyBorder="1" applyAlignment="1">
      <alignment horizontal="center"/>
    </xf>
    <xf numFmtId="0" fontId="1" fillId="2" borderId="17" xfId="1" applyFill="1" applyBorder="1" applyAlignment="1">
      <alignment horizontal="center"/>
    </xf>
    <xf numFmtId="0" fontId="1" fillId="2" borderId="18" xfId="1" applyFill="1" applyBorder="1" applyAlignment="1">
      <alignment horizontal="center"/>
    </xf>
    <xf numFmtId="0" fontId="9" fillId="0" borderId="0" xfId="2" applyFont="1" applyAlignment="1" applyProtection="1"/>
    <xf numFmtId="0" fontId="1" fillId="0" borderId="0" xfId="1" applyAlignment="1">
      <alignment vertical="center"/>
    </xf>
    <xf numFmtId="0" fontId="1" fillId="0" borderId="14" xfId="1" applyBorder="1" applyAlignment="1" applyProtection="1">
      <alignment horizontal="center"/>
      <protection hidden="1"/>
    </xf>
    <xf numFmtId="0" fontId="1" fillId="0" borderId="20" xfId="1" applyBorder="1" applyAlignment="1" applyProtection="1">
      <alignment horizontal="center"/>
      <protection hidden="1"/>
    </xf>
    <xf numFmtId="0" fontId="10" fillId="0" borderId="3" xfId="1" applyFont="1" applyBorder="1" applyProtection="1">
      <protection hidden="1"/>
    </xf>
    <xf numFmtId="44" fontId="10" fillId="0" borderId="11" xfId="3" applyFont="1" applyBorder="1" applyProtection="1">
      <protection hidden="1"/>
    </xf>
    <xf numFmtId="44" fontId="10" fillId="0" borderId="3" xfId="3" applyFont="1" applyBorder="1" applyProtection="1">
      <protection hidden="1"/>
    </xf>
    <xf numFmtId="44" fontId="10" fillId="0" borderId="12" xfId="3" applyFont="1" applyBorder="1" applyProtection="1">
      <protection hidden="1"/>
    </xf>
    <xf numFmtId="0" fontId="1" fillId="0" borderId="0" xfId="1" applyProtection="1">
      <protection hidden="1"/>
    </xf>
    <xf numFmtId="0" fontId="9" fillId="0" borderId="0" xfId="2" applyFont="1" applyAlignment="1" applyProtection="1">
      <protection hidden="1"/>
    </xf>
    <xf numFmtId="0" fontId="7" fillId="0" borderId="0" xfId="1" applyFont="1" applyProtection="1">
      <protection hidden="1"/>
    </xf>
    <xf numFmtId="0" fontId="8" fillId="0" borderId="0" xfId="2" applyAlignment="1" applyProtection="1">
      <protection hidden="1"/>
    </xf>
    <xf numFmtId="0" fontId="1" fillId="0" borderId="0" xfId="1" applyAlignment="1" applyProtection="1">
      <alignment vertical="center"/>
      <protection hidden="1"/>
    </xf>
    <xf numFmtId="0" fontId="1" fillId="4" borderId="3" xfId="1" applyFill="1" applyBorder="1" applyAlignment="1" applyProtection="1">
      <alignment horizontal="center"/>
      <protection locked="0"/>
    </xf>
    <xf numFmtId="0" fontId="1" fillId="4" borderId="14" xfId="1" applyFill="1" applyBorder="1" applyAlignment="1" applyProtection="1">
      <alignment horizontal="center"/>
      <protection locked="0"/>
    </xf>
    <xf numFmtId="0" fontId="1" fillId="4" borderId="14" xfId="1" applyFill="1" applyBorder="1" applyProtection="1">
      <protection locked="0"/>
    </xf>
    <xf numFmtId="0" fontId="1" fillId="4" borderId="15" xfId="1" applyFill="1" applyBorder="1" applyProtection="1">
      <protection locked="0"/>
    </xf>
    <xf numFmtId="0" fontId="1" fillId="4" borderId="15" xfId="1" applyFill="1" applyBorder="1" applyAlignment="1" applyProtection="1">
      <alignment horizontal="center"/>
      <protection locked="0"/>
    </xf>
    <xf numFmtId="0" fontId="1" fillId="0" borderId="0" xfId="1" applyAlignment="1">
      <alignment horizontal="center"/>
    </xf>
    <xf numFmtId="0" fontId="1" fillId="0" borderId="0" xfId="1" applyAlignment="1" applyProtection="1">
      <alignment horizontal="center"/>
      <protection hidden="1"/>
    </xf>
    <xf numFmtId="0" fontId="1" fillId="0" borderId="0" xfId="1" applyAlignment="1">
      <alignment horizontal="left"/>
    </xf>
    <xf numFmtId="0" fontId="6" fillId="0" borderId="0" xfId="1" applyFont="1" applyAlignment="1">
      <alignment horizontal="left"/>
    </xf>
    <xf numFmtId="0" fontId="9" fillId="0" borderId="0" xfId="2" applyFont="1" applyAlignment="1" applyProtection="1">
      <alignment horizontal="left"/>
    </xf>
    <xf numFmtId="0" fontId="1" fillId="0" borderId="0" xfId="1" applyAlignment="1" applyProtection="1">
      <alignment horizontal="left"/>
      <protection hidden="1"/>
    </xf>
    <xf numFmtId="0" fontId="9" fillId="0" borderId="0" xfId="1" applyFont="1" applyAlignment="1">
      <alignment horizontal="left"/>
    </xf>
    <xf numFmtId="0" fontId="1" fillId="4" borderId="0" xfId="1" applyFill="1" applyAlignment="1" applyProtection="1">
      <alignment horizontal="left"/>
      <protection locked="0"/>
    </xf>
    <xf numFmtId="0" fontId="11" fillId="0" borderId="0" xfId="1" applyFont="1" applyAlignment="1">
      <alignment horizontal="left"/>
    </xf>
    <xf numFmtId="0" fontId="7" fillId="0" borderId="0" xfId="1" applyFont="1" applyAlignment="1">
      <alignment horizontal="left"/>
    </xf>
    <xf numFmtId="0" fontId="7" fillId="0" borderId="4" xfId="1" applyFont="1" applyBorder="1" applyAlignment="1">
      <alignment horizontal="left"/>
    </xf>
    <xf numFmtId="0" fontId="7" fillId="0" borderId="8" xfId="1" applyFont="1" applyBorder="1" applyAlignment="1">
      <alignment horizontal="left"/>
    </xf>
    <xf numFmtId="0" fontId="7" fillId="0" borderId="10" xfId="1" applyFont="1" applyBorder="1" applyAlignment="1">
      <alignment horizontal="left"/>
    </xf>
    <xf numFmtId="0" fontId="7" fillId="0" borderId="22" xfId="1" applyFont="1" applyBorder="1" applyAlignment="1" applyProtection="1">
      <alignment horizontal="center" vertical="center" wrapText="1"/>
      <protection hidden="1"/>
    </xf>
    <xf numFmtId="0" fontId="7" fillId="0" borderId="23" xfId="1" applyFont="1" applyBorder="1" applyAlignment="1" applyProtection="1">
      <alignment horizontal="center" vertical="center" wrapText="1"/>
      <protection hidden="1"/>
    </xf>
    <xf numFmtId="0" fontId="7" fillId="0" borderId="30" xfId="1" applyFont="1" applyBorder="1" applyAlignment="1" applyProtection="1">
      <alignment horizontal="center" vertical="center" wrapText="1"/>
      <protection hidden="1"/>
    </xf>
    <xf numFmtId="0" fontId="7" fillId="0" borderId="31" xfId="1" applyFont="1" applyBorder="1" applyAlignment="1" applyProtection="1">
      <alignment horizontal="center" vertical="center" wrapText="1"/>
      <protection hidden="1"/>
    </xf>
    <xf numFmtId="0" fontId="7" fillId="0" borderId="0" xfId="1" applyFont="1" applyAlignment="1" applyProtection="1">
      <alignment horizontal="center" vertical="center" wrapText="1"/>
      <protection hidden="1"/>
    </xf>
    <xf numFmtId="0" fontId="7" fillId="0" borderId="4" xfId="1" applyFont="1" applyBorder="1" applyAlignment="1" applyProtection="1">
      <alignment horizontal="center" vertical="center" wrapText="1"/>
      <protection hidden="1"/>
    </xf>
    <xf numFmtId="0" fontId="7" fillId="0" borderId="24" xfId="1" applyFont="1" applyBorder="1" applyAlignment="1" applyProtection="1">
      <alignment horizontal="center" vertical="center" wrapText="1"/>
      <protection hidden="1"/>
    </xf>
    <xf numFmtId="0" fontId="7" fillId="0" borderId="25" xfId="1" applyFont="1" applyBorder="1" applyAlignment="1" applyProtection="1">
      <alignment horizontal="center" vertical="center" wrapText="1"/>
      <protection hidden="1"/>
    </xf>
    <xf numFmtId="0" fontId="7" fillId="0" borderId="26" xfId="1" applyFont="1" applyBorder="1" applyAlignment="1" applyProtection="1">
      <alignment horizontal="center" vertical="center" wrapText="1"/>
      <protection hidden="1"/>
    </xf>
    <xf numFmtId="0" fontId="1" fillId="2" borderId="16" xfId="1" applyFill="1" applyBorder="1" applyAlignment="1">
      <alignment horizontal="center"/>
    </xf>
    <xf numFmtId="0" fontId="1" fillId="2" borderId="17" xfId="1" applyFill="1" applyBorder="1" applyAlignment="1">
      <alignment horizontal="center"/>
    </xf>
    <xf numFmtId="0" fontId="1" fillId="2" borderId="18" xfId="1" applyFill="1" applyBorder="1" applyAlignment="1">
      <alignment horizontal="center"/>
    </xf>
    <xf numFmtId="0" fontId="7" fillId="0" borderId="0" xfId="1" applyFont="1" applyAlignment="1" applyProtection="1">
      <alignment horizontal="right"/>
      <protection hidden="1"/>
    </xf>
    <xf numFmtId="0" fontId="7" fillId="0" borderId="7" xfId="1" applyFont="1" applyBorder="1" applyAlignment="1">
      <alignment horizontal="center" vertical="center"/>
    </xf>
    <xf numFmtId="0" fontId="7" fillId="0" borderId="11" xfId="1" applyFont="1" applyBorder="1" applyAlignment="1">
      <alignment horizontal="center" vertical="center"/>
    </xf>
    <xf numFmtId="0" fontId="7" fillId="0" borderId="12" xfId="1" applyFont="1" applyBorder="1" applyAlignment="1">
      <alignment horizontal="center" vertical="center"/>
    </xf>
    <xf numFmtId="0" fontId="7" fillId="0" borderId="8" xfId="1" applyFont="1" applyBorder="1" applyAlignment="1">
      <alignment horizontal="center" vertical="center"/>
    </xf>
    <xf numFmtId="0" fontId="7" fillId="0" borderId="9" xfId="1" applyFont="1" applyBorder="1" applyAlignment="1">
      <alignment horizontal="center" vertical="center"/>
    </xf>
    <xf numFmtId="0" fontId="7" fillId="0" borderId="10" xfId="1" applyFont="1" applyBorder="1" applyAlignment="1">
      <alignment horizontal="center" vertical="center"/>
    </xf>
    <xf numFmtId="0" fontId="7" fillId="0" borderId="7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/>
    </xf>
    <xf numFmtId="0" fontId="7" fillId="0" borderId="12" xfId="1" applyFont="1" applyBorder="1" applyAlignment="1">
      <alignment horizontal="center" vertical="center" wrapText="1"/>
    </xf>
    <xf numFmtId="0" fontId="1" fillId="0" borderId="0" xfId="1" applyAlignment="1">
      <alignment horizontal="right"/>
    </xf>
    <xf numFmtId="0" fontId="1" fillId="0" borderId="4" xfId="1" applyBorder="1" applyAlignment="1">
      <alignment horizontal="right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2" fillId="0" borderId="0" xfId="1" applyFont="1" applyAlignment="1">
      <alignment horizontal="center" vertical="center"/>
    </xf>
    <xf numFmtId="0" fontId="4" fillId="0" borderId="0" xfId="1" applyFont="1" applyAlignment="1">
      <alignment horizontal="center" vertical="center"/>
    </xf>
    <xf numFmtId="0" fontId="5" fillId="0" borderId="0" xfId="1" applyFont="1" applyAlignment="1">
      <alignment horizontal="center" vertical="center"/>
    </xf>
    <xf numFmtId="0" fontId="1" fillId="4" borderId="1" xfId="1" applyFill="1" applyBorder="1" applyAlignment="1" applyProtection="1">
      <alignment horizontal="left"/>
      <protection locked="0"/>
    </xf>
    <xf numFmtId="0" fontId="1" fillId="4" borderId="2" xfId="1" applyFill="1" applyBorder="1" applyAlignment="1" applyProtection="1">
      <alignment horizontal="left"/>
      <protection locked="0"/>
    </xf>
    <xf numFmtId="0" fontId="1" fillId="3" borderId="27" xfId="1" applyFill="1" applyBorder="1" applyAlignment="1">
      <alignment horizontal="center"/>
    </xf>
    <xf numFmtId="0" fontId="1" fillId="3" borderId="28" xfId="1" applyFill="1" applyBorder="1" applyAlignment="1">
      <alignment horizontal="center"/>
    </xf>
    <xf numFmtId="0" fontId="1" fillId="3" borderId="29" xfId="1" applyFill="1" applyBorder="1" applyAlignment="1">
      <alignment horizontal="center"/>
    </xf>
  </cellXfs>
  <cellStyles count="4">
    <cellStyle name="Euro" xfId="3" xr:uid="{00000000-0005-0000-0000-000000000000}"/>
    <cellStyle name="Lien hypertexte" xfId="2" builtinId="8"/>
    <cellStyle name="Normal" xfId="0" builtinId="0"/>
    <cellStyle name="Normal 2" xfId="1" xr:uid="{00000000-0005-0000-0000-000003000000}"/>
  </cellStyles>
  <dxfs count="0"/>
  <tableStyles count="0" defaultTableStyle="TableStyleMedium9" defaultPivotStyle="PivotStyleLight16"/>
  <colors>
    <mruColors>
      <color rgb="FFFFFFCC"/>
      <color rgb="FFFFFF9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95250</xdr:colOff>
      <xdr:row>1</xdr:row>
      <xdr:rowOff>47625</xdr:rowOff>
    </xdr:from>
    <xdr:to>
      <xdr:col>9</xdr:col>
      <xdr:colOff>857250</xdr:colOff>
      <xdr:row>3</xdr:row>
      <xdr:rowOff>333375</xdr:rowOff>
    </xdr:to>
    <xdr:pic>
      <xdr:nvPicPr>
        <xdr:cNvPr id="2" name="Picture 3" descr="F:\Ping Pong\CPH 2009 - 2010\Bulletin officiel\Logos\blason Hainaut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267450" y="180975"/>
          <a:ext cx="762000" cy="1028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19050</xdr:colOff>
      <xdr:row>1</xdr:row>
      <xdr:rowOff>38100</xdr:rowOff>
    </xdr:from>
    <xdr:to>
      <xdr:col>1</xdr:col>
      <xdr:colOff>1000125</xdr:colOff>
      <xdr:row>3</xdr:row>
      <xdr:rowOff>262890</xdr:rowOff>
    </xdr:to>
    <xdr:pic>
      <xdr:nvPicPr>
        <xdr:cNvPr id="5" name="Imag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171450"/>
          <a:ext cx="981075" cy="96774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giuseppe.tomassini@pinghainaut.be" TargetMode="External"/><Relationship Id="rId2" Type="http://schemas.openxmlformats.org/officeDocument/2006/relationships/hyperlink" Target="mailto:cphainaut@skynet.be" TargetMode="External"/><Relationship Id="rId1" Type="http://schemas.openxmlformats.org/officeDocument/2006/relationships/hyperlink" Target="mailto:letellier.pierre@skynet.be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andre.mahieu@pinghainaut.b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G55"/>
  <sheetViews>
    <sheetView tabSelected="1" workbookViewId="0">
      <selection activeCell="J11" sqref="J11"/>
    </sheetView>
  </sheetViews>
  <sheetFormatPr baseColWidth="10" defaultColWidth="11.44140625" defaultRowHeight="14.4" x14ac:dyDescent="0.3"/>
  <cols>
    <col min="1" max="1" width="10.109375" style="1" customWidth="1"/>
    <col min="2" max="2" width="16.6640625" style="1" customWidth="1"/>
    <col min="3" max="3" width="9.6640625" style="1" customWidth="1"/>
    <col min="4" max="4" width="10.21875" style="1" bestFit="1" customWidth="1"/>
    <col min="5" max="5" width="8.6640625" style="1" customWidth="1"/>
    <col min="6" max="6" width="11.44140625" style="1" customWidth="1"/>
    <col min="7" max="7" width="8.6640625" style="1" customWidth="1"/>
    <col min="8" max="8" width="10.21875" style="1" bestFit="1" customWidth="1"/>
    <col min="9" max="9" width="8.6640625" style="1" customWidth="1"/>
    <col min="10" max="10" width="13.33203125" style="1" customWidth="1"/>
    <col min="11" max="20" width="17.109375" style="1" customWidth="1"/>
    <col min="21" max="21" width="15.109375" style="29" customWidth="1"/>
    <col min="22" max="22" width="13.109375" style="29" customWidth="1"/>
    <col min="23" max="23" width="17.33203125" style="29" customWidth="1"/>
    <col min="24" max="24" width="14.88671875" style="29" customWidth="1"/>
    <col min="25" max="25" width="8.44140625" style="29" customWidth="1"/>
    <col min="26" max="26" width="21.21875" style="29" customWidth="1"/>
    <col min="27" max="27" width="23.77734375" style="29" customWidth="1"/>
    <col min="28" max="28" width="11" style="29" customWidth="1"/>
    <col min="29" max="29" width="7.88671875" style="29" customWidth="1"/>
    <col min="30" max="30" width="9.21875" style="29" customWidth="1"/>
    <col min="31" max="31" width="6.5546875" style="29" customWidth="1"/>
    <col min="32" max="32" width="9.44140625" style="29" customWidth="1"/>
    <col min="33" max="33" width="9.33203125" style="29" customWidth="1"/>
  </cols>
  <sheetData>
    <row r="1" spans="2:29" ht="10.5" customHeight="1" x14ac:dyDescent="0.3"/>
    <row r="2" spans="2:29" ht="22.8" x14ac:dyDescent="0.3">
      <c r="C2" s="79" t="s">
        <v>0</v>
      </c>
      <c r="D2" s="79"/>
      <c r="E2" s="79"/>
      <c r="F2" s="79"/>
      <c r="G2" s="79"/>
      <c r="H2" s="79"/>
      <c r="I2" s="79"/>
    </row>
    <row r="3" spans="2:29" ht="35.25" customHeight="1" x14ac:dyDescent="0.5">
      <c r="C3" s="79" t="s">
        <v>1</v>
      </c>
      <c r="D3" s="79"/>
      <c r="E3" s="79"/>
      <c r="F3" s="79"/>
      <c r="G3" s="79"/>
      <c r="H3" s="79"/>
      <c r="I3" s="79"/>
      <c r="J3" s="2"/>
    </row>
    <row r="4" spans="2:29" ht="31.5" customHeight="1" x14ac:dyDescent="0.5">
      <c r="B4" s="3"/>
      <c r="C4" s="80" t="s">
        <v>2</v>
      </c>
      <c r="D4" s="81"/>
      <c r="E4" s="81"/>
      <c r="F4" s="81"/>
      <c r="G4" s="81"/>
      <c r="H4" s="81"/>
      <c r="I4" s="81"/>
      <c r="J4" s="3"/>
    </row>
    <row r="5" spans="2:29" ht="15" customHeight="1" x14ac:dyDescent="0.3">
      <c r="B5" s="1" t="s">
        <v>3</v>
      </c>
      <c r="C5" s="82"/>
      <c r="D5" s="82"/>
      <c r="E5" s="82"/>
      <c r="F5" s="1" t="s">
        <v>4</v>
      </c>
      <c r="H5" s="82"/>
      <c r="I5" s="82"/>
      <c r="J5" s="82"/>
    </row>
    <row r="6" spans="2:29" ht="15" customHeight="1" x14ac:dyDescent="0.3">
      <c r="B6" s="1" t="s">
        <v>5</v>
      </c>
      <c r="C6" s="83"/>
      <c r="D6" s="83"/>
      <c r="E6" s="83"/>
      <c r="F6" s="1" t="s">
        <v>6</v>
      </c>
      <c r="H6" s="82"/>
      <c r="I6" s="82"/>
      <c r="J6" s="82"/>
    </row>
    <row r="7" spans="2:29" ht="15" customHeight="1" x14ac:dyDescent="0.3">
      <c r="B7" s="1" t="s">
        <v>7</v>
      </c>
      <c r="C7" s="82"/>
      <c r="D7" s="82"/>
      <c r="E7" s="82"/>
      <c r="F7" s="82"/>
      <c r="G7" s="82"/>
      <c r="H7" s="84" t="s">
        <v>68</v>
      </c>
      <c r="I7" s="85"/>
      <c r="J7" s="86"/>
      <c r="U7" s="1"/>
    </row>
    <row r="8" spans="2:29" ht="15" customHeight="1" x14ac:dyDescent="0.3">
      <c r="B8" s="4" t="s">
        <v>8</v>
      </c>
      <c r="C8" s="82"/>
      <c r="D8" s="82"/>
      <c r="E8" s="82"/>
      <c r="F8" s="1" t="s">
        <v>9</v>
      </c>
      <c r="H8" s="82"/>
      <c r="I8" s="82"/>
      <c r="J8" s="82"/>
    </row>
    <row r="9" spans="2:29" ht="15" customHeight="1" thickBot="1" x14ac:dyDescent="0.35">
      <c r="B9" s="4" t="s">
        <v>10</v>
      </c>
      <c r="C9" s="46"/>
      <c r="D9" s="82"/>
      <c r="E9" s="82"/>
      <c r="F9" s="4" t="s">
        <v>11</v>
      </c>
      <c r="H9" s="82"/>
      <c r="I9" s="82"/>
      <c r="J9" s="46"/>
    </row>
    <row r="10" spans="2:29" ht="15" customHeight="1" thickBot="1" x14ac:dyDescent="0.35">
      <c r="B10" s="4" t="s">
        <v>12</v>
      </c>
      <c r="C10" s="34">
        <v>0</v>
      </c>
      <c r="D10" s="15"/>
      <c r="E10" s="75" t="s">
        <v>13</v>
      </c>
      <c r="F10" s="76"/>
      <c r="G10" s="34">
        <v>0</v>
      </c>
      <c r="H10" s="77" t="s">
        <v>65</v>
      </c>
      <c r="I10" s="78"/>
      <c r="J10" s="34">
        <v>0</v>
      </c>
    </row>
    <row r="11" spans="2:29" ht="8.4" customHeight="1" thickBot="1" x14ac:dyDescent="0.35"/>
    <row r="12" spans="2:29" ht="15" customHeight="1" thickBot="1" x14ac:dyDescent="0.35">
      <c r="B12" s="65" t="s">
        <v>14</v>
      </c>
      <c r="C12" s="68" t="s">
        <v>15</v>
      </c>
      <c r="D12" s="69"/>
      <c r="E12" s="69"/>
      <c r="F12" s="70"/>
      <c r="G12" s="68" t="s">
        <v>16</v>
      </c>
      <c r="H12" s="69"/>
      <c r="I12" s="69"/>
      <c r="J12" s="70"/>
    </row>
    <row r="13" spans="2:29" ht="15" customHeight="1" thickBot="1" x14ac:dyDescent="0.35">
      <c r="B13" s="66"/>
      <c r="C13" s="68" t="s">
        <v>17</v>
      </c>
      <c r="D13" s="69"/>
      <c r="E13" s="70"/>
      <c r="F13" s="71" t="s">
        <v>18</v>
      </c>
      <c r="G13" s="68" t="s">
        <v>17</v>
      </c>
      <c r="H13" s="69"/>
      <c r="I13" s="73"/>
      <c r="J13" s="71" t="s">
        <v>18</v>
      </c>
      <c r="Z13" s="29" t="s">
        <v>58</v>
      </c>
      <c r="AA13" s="21" t="s">
        <v>63</v>
      </c>
      <c r="AB13" s="30"/>
      <c r="AC13" s="30"/>
    </row>
    <row r="14" spans="2:29" ht="15" customHeight="1" thickBot="1" x14ac:dyDescent="0.35">
      <c r="B14" s="67"/>
      <c r="C14" s="5" t="s">
        <v>19</v>
      </c>
      <c r="D14" s="5" t="s">
        <v>66</v>
      </c>
      <c r="E14" s="5" t="s">
        <v>20</v>
      </c>
      <c r="F14" s="72"/>
      <c r="G14" s="5" t="s">
        <v>19</v>
      </c>
      <c r="H14" s="5" t="s">
        <v>66</v>
      </c>
      <c r="I14" s="5" t="s">
        <v>20</v>
      </c>
      <c r="J14" s="74"/>
    </row>
    <row r="15" spans="2:29" ht="15" customHeight="1" x14ac:dyDescent="0.3">
      <c r="B15" s="6" t="s">
        <v>21</v>
      </c>
      <c r="C15" s="35"/>
      <c r="D15" s="35"/>
      <c r="E15" s="23">
        <f>+C15*D15</f>
        <v>0</v>
      </c>
      <c r="F15" s="36"/>
      <c r="G15" s="35"/>
      <c r="H15" s="35"/>
      <c r="I15" s="23">
        <f>+G15*H15</f>
        <v>0</v>
      </c>
      <c r="J15" s="37"/>
      <c r="Z15" s="29" t="s">
        <v>67</v>
      </c>
    </row>
    <row r="16" spans="2:29" ht="15" customHeight="1" x14ac:dyDescent="0.3">
      <c r="B16" s="6" t="s">
        <v>22</v>
      </c>
      <c r="C16" s="35"/>
      <c r="D16" s="35"/>
      <c r="E16" s="23">
        <f t="shared" ref="E16:E35" si="0">+C16*D16</f>
        <v>0</v>
      </c>
      <c r="F16" s="36"/>
      <c r="G16" s="35"/>
      <c r="H16" s="35"/>
      <c r="I16" s="23">
        <f t="shared" ref="I16:I35" si="1">+G16*H16</f>
        <v>0</v>
      </c>
      <c r="J16" s="37"/>
    </row>
    <row r="17" spans="2:28" ht="15" customHeight="1" x14ac:dyDescent="0.3">
      <c r="B17" s="6" t="s">
        <v>23</v>
      </c>
      <c r="C17" s="35"/>
      <c r="D17" s="35"/>
      <c r="E17" s="23">
        <f t="shared" si="0"/>
        <v>0</v>
      </c>
      <c r="F17" s="36"/>
      <c r="G17" s="35"/>
      <c r="H17" s="35"/>
      <c r="I17" s="23">
        <f t="shared" si="1"/>
        <v>0</v>
      </c>
      <c r="J17" s="37"/>
      <c r="Z17" s="29" t="s">
        <v>60</v>
      </c>
    </row>
    <row r="18" spans="2:28" ht="15" customHeight="1" x14ac:dyDescent="0.3">
      <c r="B18" s="6" t="s">
        <v>24</v>
      </c>
      <c r="C18" s="35"/>
      <c r="D18" s="35"/>
      <c r="E18" s="23">
        <f t="shared" si="0"/>
        <v>0</v>
      </c>
      <c r="F18" s="36"/>
      <c r="G18" s="35"/>
      <c r="H18" s="35"/>
      <c r="I18" s="23">
        <f t="shared" si="1"/>
        <v>0</v>
      </c>
      <c r="J18" s="37"/>
      <c r="Z18" s="29" t="s">
        <v>55</v>
      </c>
    </row>
    <row r="19" spans="2:28" ht="15" customHeight="1" x14ac:dyDescent="0.3">
      <c r="B19" s="6" t="s">
        <v>25</v>
      </c>
      <c r="C19" s="35"/>
      <c r="D19" s="35"/>
      <c r="E19" s="23">
        <f t="shared" si="0"/>
        <v>0</v>
      </c>
      <c r="F19" s="36"/>
      <c r="G19" s="35"/>
      <c r="H19" s="35"/>
      <c r="I19" s="23">
        <f t="shared" si="1"/>
        <v>0</v>
      </c>
      <c r="J19" s="37"/>
      <c r="R19" s="12"/>
    </row>
    <row r="20" spans="2:28" ht="15" customHeight="1" x14ac:dyDescent="0.3">
      <c r="B20" s="6" t="s">
        <v>26</v>
      </c>
      <c r="C20" s="35"/>
      <c r="D20" s="35"/>
      <c r="E20" s="23">
        <f t="shared" si="0"/>
        <v>0</v>
      </c>
      <c r="F20" s="36"/>
      <c r="G20" s="35"/>
      <c r="H20" s="35"/>
      <c r="I20" s="23">
        <f t="shared" si="1"/>
        <v>0</v>
      </c>
      <c r="J20" s="37"/>
      <c r="Z20" s="31" t="s">
        <v>57</v>
      </c>
      <c r="AA20" s="31"/>
      <c r="AB20" s="31"/>
    </row>
    <row r="21" spans="2:28" ht="15" customHeight="1" x14ac:dyDescent="0.3">
      <c r="B21" s="6" t="s">
        <v>27</v>
      </c>
      <c r="C21" s="35"/>
      <c r="D21" s="35"/>
      <c r="E21" s="23">
        <f t="shared" si="0"/>
        <v>0</v>
      </c>
      <c r="F21" s="36"/>
      <c r="G21" s="35"/>
      <c r="H21" s="35"/>
      <c r="I21" s="23">
        <f t="shared" si="1"/>
        <v>0</v>
      </c>
      <c r="J21" s="37"/>
    </row>
    <row r="22" spans="2:28" ht="15" customHeight="1" x14ac:dyDescent="0.3">
      <c r="B22" s="6" t="s">
        <v>28</v>
      </c>
      <c r="C22" s="35"/>
      <c r="D22" s="35"/>
      <c r="E22" s="23">
        <f t="shared" si="0"/>
        <v>0</v>
      </c>
      <c r="F22" s="36"/>
      <c r="G22" s="61"/>
      <c r="H22" s="62"/>
      <c r="I22" s="62"/>
      <c r="J22" s="63"/>
    </row>
    <row r="23" spans="2:28" ht="15" customHeight="1" x14ac:dyDescent="0.3">
      <c r="B23" s="6" t="s">
        <v>29</v>
      </c>
      <c r="C23" s="35"/>
      <c r="D23" s="35"/>
      <c r="E23" s="23">
        <f t="shared" si="0"/>
        <v>0</v>
      </c>
      <c r="F23" s="36"/>
      <c r="G23" s="18"/>
      <c r="H23" s="19"/>
      <c r="I23" s="19"/>
      <c r="J23" s="20"/>
    </row>
    <row r="24" spans="2:28" ht="15" customHeight="1" x14ac:dyDescent="0.3">
      <c r="B24" s="6" t="s">
        <v>30</v>
      </c>
      <c r="C24" s="35"/>
      <c r="D24" s="35"/>
      <c r="E24" s="23">
        <f t="shared" si="0"/>
        <v>0</v>
      </c>
      <c r="F24" s="36"/>
      <c r="G24" s="18"/>
      <c r="H24" s="19"/>
      <c r="I24" s="19"/>
      <c r="J24" s="20"/>
    </row>
    <row r="25" spans="2:28" ht="15" customHeight="1" x14ac:dyDescent="0.3">
      <c r="B25" s="6" t="s">
        <v>31</v>
      </c>
      <c r="C25" s="35"/>
      <c r="D25" s="35"/>
      <c r="E25" s="23">
        <f t="shared" si="0"/>
        <v>0</v>
      </c>
      <c r="F25" s="36"/>
      <c r="G25" s="35"/>
      <c r="H25" s="35"/>
      <c r="I25" s="23">
        <f t="shared" si="1"/>
        <v>0</v>
      </c>
      <c r="J25" s="37"/>
      <c r="Z25" s="29" t="str">
        <f>IF(J10=1,F41*0.05," ")</f>
        <v xml:space="preserve"> </v>
      </c>
    </row>
    <row r="26" spans="2:28" ht="15" customHeight="1" x14ac:dyDescent="0.3">
      <c r="B26" s="6" t="s">
        <v>32</v>
      </c>
      <c r="C26" s="35"/>
      <c r="D26" s="35"/>
      <c r="E26" s="23">
        <f t="shared" si="0"/>
        <v>0</v>
      </c>
      <c r="F26" s="36"/>
      <c r="G26" s="35"/>
      <c r="H26" s="35"/>
      <c r="I26" s="23">
        <f t="shared" si="1"/>
        <v>0</v>
      </c>
      <c r="J26" s="38"/>
    </row>
    <row r="27" spans="2:28" ht="15" customHeight="1" x14ac:dyDescent="0.3">
      <c r="B27" s="6" t="s">
        <v>33</v>
      </c>
      <c r="C27" s="35"/>
      <c r="D27" s="35"/>
      <c r="E27" s="23">
        <f t="shared" si="0"/>
        <v>0</v>
      </c>
      <c r="F27" s="36"/>
      <c r="G27" s="35"/>
      <c r="H27" s="35"/>
      <c r="I27" s="23">
        <f t="shared" si="1"/>
        <v>0</v>
      </c>
      <c r="J27" s="38"/>
      <c r="Z27" s="29" t="str">
        <f>IF(G10=1,F41*0.05," ")</f>
        <v xml:space="preserve"> </v>
      </c>
    </row>
    <row r="28" spans="2:28" ht="15" customHeight="1" x14ac:dyDescent="0.3">
      <c r="B28" s="6" t="s">
        <v>34</v>
      </c>
      <c r="C28" s="35"/>
      <c r="D28" s="35"/>
      <c r="E28" s="23">
        <f t="shared" si="0"/>
        <v>0</v>
      </c>
      <c r="F28" s="36"/>
      <c r="G28" s="35"/>
      <c r="H28" s="35"/>
      <c r="I28" s="23">
        <f t="shared" si="1"/>
        <v>0</v>
      </c>
      <c r="J28" s="37"/>
    </row>
    <row r="29" spans="2:28" ht="15" customHeight="1" x14ac:dyDescent="0.3">
      <c r="B29" s="6" t="s">
        <v>35</v>
      </c>
      <c r="C29" s="35"/>
      <c r="D29" s="35"/>
      <c r="E29" s="23">
        <f t="shared" si="0"/>
        <v>0</v>
      </c>
      <c r="F29" s="36"/>
      <c r="G29" s="35"/>
      <c r="H29" s="35"/>
      <c r="I29" s="23">
        <f t="shared" si="1"/>
        <v>0</v>
      </c>
      <c r="J29" s="38"/>
      <c r="Z29" s="29">
        <f>SUM(Z25:Z28)</f>
        <v>0</v>
      </c>
    </row>
    <row r="30" spans="2:28" ht="15" customHeight="1" x14ac:dyDescent="0.3">
      <c r="B30" s="6" t="s">
        <v>36</v>
      </c>
      <c r="C30" s="35"/>
      <c r="D30" s="35"/>
      <c r="E30" s="23">
        <f t="shared" si="0"/>
        <v>0</v>
      </c>
      <c r="F30" s="36"/>
      <c r="G30" s="35"/>
      <c r="H30" s="35"/>
      <c r="I30" s="23">
        <f t="shared" si="1"/>
        <v>0</v>
      </c>
      <c r="J30" s="38"/>
    </row>
    <row r="31" spans="2:28" ht="15" customHeight="1" x14ac:dyDescent="0.3">
      <c r="B31" s="6" t="s">
        <v>37</v>
      </c>
      <c r="C31" s="35"/>
      <c r="D31" s="35"/>
      <c r="E31" s="23">
        <f t="shared" si="0"/>
        <v>0</v>
      </c>
      <c r="F31" s="36"/>
      <c r="G31" s="35"/>
      <c r="H31" s="35"/>
      <c r="I31" s="23">
        <f t="shared" si="1"/>
        <v>0</v>
      </c>
      <c r="J31" s="37"/>
    </row>
    <row r="32" spans="2:28" ht="15" customHeight="1" x14ac:dyDescent="0.3">
      <c r="B32" s="6" t="s">
        <v>38</v>
      </c>
      <c r="C32" s="35"/>
      <c r="D32" s="35"/>
      <c r="E32" s="23">
        <f t="shared" si="0"/>
        <v>0</v>
      </c>
      <c r="F32" s="36"/>
      <c r="G32" s="35"/>
      <c r="H32" s="35"/>
      <c r="I32" s="23">
        <f t="shared" si="1"/>
        <v>0</v>
      </c>
      <c r="J32" s="37"/>
      <c r="Z32" s="64"/>
      <c r="AA32" s="64"/>
      <c r="AB32" s="64"/>
    </row>
    <row r="33" spans="2:10" ht="15" customHeight="1" x14ac:dyDescent="0.3">
      <c r="B33" s="7" t="s">
        <v>39</v>
      </c>
      <c r="C33" s="35"/>
      <c r="D33" s="35"/>
      <c r="E33" s="23">
        <f t="shared" si="0"/>
        <v>0</v>
      </c>
      <c r="F33" s="36"/>
      <c r="G33" s="35"/>
      <c r="H33" s="35"/>
      <c r="I33" s="23">
        <f t="shared" si="1"/>
        <v>0</v>
      </c>
      <c r="J33" s="37"/>
    </row>
    <row r="34" spans="2:10" ht="15" customHeight="1" x14ac:dyDescent="0.3">
      <c r="B34" s="7" t="s">
        <v>40</v>
      </c>
      <c r="C34" s="35"/>
      <c r="D34" s="35"/>
      <c r="E34" s="23">
        <f t="shared" si="0"/>
        <v>0</v>
      </c>
      <c r="F34" s="36"/>
      <c r="G34" s="35"/>
      <c r="H34" s="35"/>
      <c r="I34" s="23">
        <f t="shared" si="1"/>
        <v>0</v>
      </c>
      <c r="J34" s="37"/>
    </row>
    <row r="35" spans="2:10" ht="15" customHeight="1" x14ac:dyDescent="0.3">
      <c r="B35" s="6" t="s">
        <v>41</v>
      </c>
      <c r="C35" s="35"/>
      <c r="D35" s="35"/>
      <c r="E35" s="23">
        <f t="shared" si="0"/>
        <v>0</v>
      </c>
      <c r="F35" s="36"/>
      <c r="G35" s="35"/>
      <c r="H35" s="35"/>
      <c r="I35" s="23">
        <f t="shared" si="1"/>
        <v>0</v>
      </c>
      <c r="J35" s="37"/>
    </row>
    <row r="36" spans="2:10" ht="15" customHeight="1" thickBot="1" x14ac:dyDescent="0.35">
      <c r="B36" s="8" t="s">
        <v>42</v>
      </c>
      <c r="C36" s="24">
        <f>SUM(C15:C35)</f>
        <v>0</v>
      </c>
      <c r="D36" s="9"/>
      <c r="E36" s="24">
        <f>SUM(E15:E35)</f>
        <v>0</v>
      </c>
      <c r="F36" s="10"/>
      <c r="G36" s="24">
        <f>SUM(G15:G35)</f>
        <v>0</v>
      </c>
      <c r="H36" s="9"/>
      <c r="I36" s="24">
        <f>SUM(I15:I35)</f>
        <v>0</v>
      </c>
      <c r="J36" s="11"/>
    </row>
    <row r="37" spans="2:10" ht="9" customHeight="1" thickBot="1" x14ac:dyDescent="0.35">
      <c r="C37" s="12"/>
      <c r="D37" s="12"/>
      <c r="E37" s="12"/>
      <c r="G37" s="12"/>
      <c r="H37" s="12"/>
      <c r="I37" s="12"/>
    </row>
    <row r="38" spans="2:10" ht="15" customHeight="1" thickBot="1" x14ac:dyDescent="0.35">
      <c r="B38" s="48" t="s">
        <v>43</v>
      </c>
      <c r="C38" s="48"/>
      <c r="F38" s="25">
        <f>C36+G36</f>
        <v>0</v>
      </c>
    </row>
    <row r="39" spans="2:10" ht="15" customHeight="1" thickBot="1" x14ac:dyDescent="0.35">
      <c r="B39" s="48" t="s">
        <v>44</v>
      </c>
      <c r="C39" s="48"/>
      <c r="D39" s="48"/>
      <c r="E39" s="48"/>
      <c r="F39" s="26">
        <f>+E36</f>
        <v>0</v>
      </c>
    </row>
    <row r="40" spans="2:10" ht="15" customHeight="1" thickBot="1" x14ac:dyDescent="0.35">
      <c r="B40" s="48" t="s">
        <v>45</v>
      </c>
      <c r="C40" s="48"/>
      <c r="D40" s="48"/>
      <c r="E40" s="48"/>
      <c r="F40" s="27">
        <f>+I36</f>
        <v>0</v>
      </c>
    </row>
    <row r="41" spans="2:10" ht="15" customHeight="1" thickBot="1" x14ac:dyDescent="0.35">
      <c r="B41" s="48" t="s">
        <v>46</v>
      </c>
      <c r="C41" s="48"/>
      <c r="F41" s="27">
        <f>F39+F40</f>
        <v>0</v>
      </c>
      <c r="I41" s="50" t="s">
        <v>47</v>
      </c>
      <c r="J41" s="51"/>
    </row>
    <row r="42" spans="2:10" ht="15" customHeight="1" thickBot="1" x14ac:dyDescent="0.35">
      <c r="B42" s="48" t="s">
        <v>48</v>
      </c>
      <c r="C42" s="48"/>
      <c r="D42" s="48"/>
      <c r="F42" s="28" t="str">
        <f>IF(C10=1,F41*0.15,"         -     €")</f>
        <v xml:space="preserve">         -     €</v>
      </c>
      <c r="G42" s="52" t="s">
        <v>59</v>
      </c>
      <c r="H42" s="53"/>
      <c r="I42" s="54"/>
    </row>
    <row r="43" spans="2:10" ht="15" customHeight="1" thickBot="1" x14ac:dyDescent="0.35">
      <c r="B43" s="48" t="s">
        <v>53</v>
      </c>
      <c r="C43" s="48"/>
      <c r="D43" s="48"/>
      <c r="E43" s="49"/>
      <c r="F43" s="28" t="str">
        <f>IF(G10=1,F41*0.05,"         -     €")</f>
        <v xml:space="preserve">         -     €</v>
      </c>
      <c r="G43" s="55"/>
      <c r="H43" s="56"/>
      <c r="I43" s="57"/>
    </row>
    <row r="44" spans="2:10" ht="15" customHeight="1" thickBot="1" x14ac:dyDescent="0.35">
      <c r="B44" s="48" t="s">
        <v>54</v>
      </c>
      <c r="C44" s="48"/>
      <c r="D44" s="48"/>
      <c r="E44" s="49"/>
      <c r="F44" s="27" t="str">
        <f>IF(J10=1,Z29,"         -     €")</f>
        <v xml:space="preserve">         -     €</v>
      </c>
      <c r="G44" s="55"/>
      <c r="H44" s="56"/>
      <c r="I44" s="57"/>
    </row>
    <row r="45" spans="2:10" ht="15" customHeight="1" thickBot="1" x14ac:dyDescent="0.35">
      <c r="B45" s="48" t="s">
        <v>49</v>
      </c>
      <c r="C45" s="48"/>
      <c r="D45" s="48"/>
      <c r="E45" s="49"/>
      <c r="F45" s="27" t="str">
        <f>IF(J10=1,F38,"         -     € ")</f>
        <v xml:space="preserve">         -     € </v>
      </c>
      <c r="G45" s="58"/>
      <c r="H45" s="59"/>
      <c r="I45" s="60"/>
      <c r="J45" s="17"/>
    </row>
    <row r="46" spans="2:10" ht="15" customHeight="1" x14ac:dyDescent="0.3">
      <c r="B46" s="13"/>
      <c r="C46" s="13"/>
      <c r="D46" s="13"/>
      <c r="E46" s="13"/>
      <c r="F46" s="14"/>
      <c r="I46" s="17"/>
      <c r="J46" s="17"/>
    </row>
    <row r="47" spans="2:10" ht="15" customHeight="1" x14ac:dyDescent="0.3">
      <c r="B47" s="42" t="s">
        <v>56</v>
      </c>
      <c r="C47" s="42"/>
      <c r="D47" s="42"/>
      <c r="E47" s="42"/>
      <c r="F47" s="42" t="s">
        <v>50</v>
      </c>
      <c r="G47" s="42"/>
      <c r="H47" s="43" t="s">
        <v>61</v>
      </c>
      <c r="I47" s="43"/>
      <c r="J47" s="43"/>
    </row>
    <row r="48" spans="2:10" ht="15" customHeight="1" x14ac:dyDescent="0.3">
      <c r="F48" s="42" t="s">
        <v>51</v>
      </c>
      <c r="G48" s="42"/>
      <c r="H48" s="43" t="s">
        <v>62</v>
      </c>
      <c r="I48" s="43"/>
      <c r="J48" s="43"/>
    </row>
    <row r="49" spans="1:33" ht="15" customHeight="1" x14ac:dyDescent="0.3">
      <c r="F49" s="15" t="s">
        <v>69</v>
      </c>
      <c r="G49" s="16"/>
      <c r="H49" s="43" t="s">
        <v>64</v>
      </c>
      <c r="I49" s="43"/>
      <c r="J49" s="43"/>
      <c r="U49" s="44"/>
      <c r="V49" s="44"/>
      <c r="W49" s="44"/>
      <c r="X49" s="44"/>
      <c r="Y49" s="44"/>
      <c r="Z49" s="44"/>
      <c r="AA49" s="44"/>
      <c r="AB49" s="44"/>
      <c r="AC49" s="44"/>
    </row>
    <row r="50" spans="1:33" ht="15" customHeight="1" x14ac:dyDescent="0.3">
      <c r="F50" s="42" t="s">
        <v>52</v>
      </c>
      <c r="G50" s="42"/>
      <c r="H50" s="46"/>
      <c r="I50" s="46"/>
      <c r="J50" s="46"/>
    </row>
    <row r="51" spans="1:33" ht="15" customHeight="1" x14ac:dyDescent="0.3">
      <c r="F51" s="42" t="str">
        <f>IF(J10=1,Z13," ")</f>
        <v xml:space="preserve"> </v>
      </c>
      <c r="G51" s="42"/>
      <c r="H51" s="45" t="str">
        <f>IF(J10=1,AA13,"  ")</f>
        <v xml:space="preserve">  </v>
      </c>
      <c r="I51" s="45"/>
      <c r="J51" s="45"/>
      <c r="R51" s="47" t="str">
        <f>IF(T10=1,AE13,"  ")</f>
        <v xml:space="preserve">  </v>
      </c>
      <c r="S51" s="47"/>
      <c r="T51" s="47"/>
      <c r="U51" s="32"/>
    </row>
    <row r="52" spans="1:33" ht="15" customHeight="1" x14ac:dyDescent="0.3">
      <c r="B52" s="41" t="str">
        <f>IF(G10=0,"",Z15)</f>
        <v/>
      </c>
      <c r="C52" s="41"/>
      <c r="D52" s="41"/>
      <c r="E52" s="41"/>
      <c r="F52" s="41"/>
      <c r="G52" s="41"/>
      <c r="H52" s="41"/>
      <c r="I52" s="41"/>
      <c r="J52" s="41"/>
      <c r="U52" s="32"/>
    </row>
    <row r="53" spans="1:33" ht="15" customHeight="1" x14ac:dyDescent="0.3">
      <c r="B53" s="41" t="str">
        <f>IF(C10=0,"",Z15)</f>
        <v/>
      </c>
      <c r="C53" s="41"/>
      <c r="D53" s="41"/>
      <c r="E53" s="41"/>
      <c r="F53" s="41"/>
      <c r="G53" s="41"/>
      <c r="H53" s="41"/>
      <c r="I53" s="41"/>
      <c r="J53" s="41"/>
    </row>
    <row r="54" spans="1:33" ht="15" customHeight="1" x14ac:dyDescent="0.3">
      <c r="A54" s="22"/>
      <c r="B54" s="41" t="str">
        <f>IF(J10=0,"",Z17)</f>
        <v/>
      </c>
      <c r="C54" s="41"/>
      <c r="D54" s="41"/>
      <c r="E54" s="41"/>
      <c r="F54" s="41"/>
      <c r="G54" s="41"/>
      <c r="H54" s="41"/>
      <c r="I54" s="41"/>
      <c r="J54" s="41"/>
      <c r="K54" s="22"/>
      <c r="L54" s="22"/>
      <c r="M54" s="22"/>
      <c r="N54" s="22"/>
      <c r="O54" s="22"/>
      <c r="P54" s="22"/>
      <c r="Q54" s="22"/>
      <c r="R54" s="22"/>
      <c r="S54" s="22"/>
      <c r="T54" s="22"/>
      <c r="U54" s="33"/>
      <c r="V54" s="33"/>
      <c r="W54" s="33"/>
      <c r="X54" s="33"/>
      <c r="Y54" s="33"/>
      <c r="Z54" s="33"/>
      <c r="AA54" s="33"/>
      <c r="AB54" s="33"/>
      <c r="AC54" s="33"/>
      <c r="AD54" s="33"/>
      <c r="AE54" s="33"/>
      <c r="AF54" s="33"/>
      <c r="AG54" s="33"/>
    </row>
    <row r="55" spans="1:33" x14ac:dyDescent="0.3">
      <c r="B55" s="41" t="str">
        <f>IF(J10=0,"",Z18)</f>
        <v/>
      </c>
      <c r="C55" s="41"/>
      <c r="D55" s="41"/>
      <c r="E55" s="41"/>
      <c r="F55" s="41"/>
      <c r="G55" s="41"/>
      <c r="H55" s="41"/>
      <c r="I55" s="41"/>
      <c r="J55" s="41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40"/>
    </row>
  </sheetData>
  <sheetProtection algorithmName="SHA-512" hashValue="cQU4pXcbv27sycyIefjt6A1Zek26ro5ZpK5+u1Fd8J4CQtZSSQdJx+McE7LZMlkdlELW7t7Uss2OO08q3iyJKA==" saltValue="aZtjCdbSytu35mQ5U4UY0w==" spinCount="100000" sheet="1" objects="1" scenarios="1"/>
  <mergeCells count="51">
    <mergeCell ref="E10:F10"/>
    <mergeCell ref="H10:I10"/>
    <mergeCell ref="C2:I2"/>
    <mergeCell ref="C3:I3"/>
    <mergeCell ref="C4:I4"/>
    <mergeCell ref="C5:E5"/>
    <mergeCell ref="H5:J5"/>
    <mergeCell ref="C6:E6"/>
    <mergeCell ref="H6:J6"/>
    <mergeCell ref="C7:G7"/>
    <mergeCell ref="C8:E8"/>
    <mergeCell ref="H8:J8"/>
    <mergeCell ref="C9:E9"/>
    <mergeCell ref="H9:J9"/>
    <mergeCell ref="H7:J7"/>
    <mergeCell ref="B12:B14"/>
    <mergeCell ref="C12:F12"/>
    <mergeCell ref="G12:J12"/>
    <mergeCell ref="C13:E13"/>
    <mergeCell ref="F13:F14"/>
    <mergeCell ref="G13:I13"/>
    <mergeCell ref="J13:J14"/>
    <mergeCell ref="G22:J22"/>
    <mergeCell ref="Z32:AB32"/>
    <mergeCell ref="B38:C38"/>
    <mergeCell ref="B39:E39"/>
    <mergeCell ref="B40:E40"/>
    <mergeCell ref="B45:E45"/>
    <mergeCell ref="B47:E47"/>
    <mergeCell ref="F47:G47"/>
    <mergeCell ref="H47:J47"/>
    <mergeCell ref="B41:C41"/>
    <mergeCell ref="I41:J41"/>
    <mergeCell ref="B42:D42"/>
    <mergeCell ref="B43:E43"/>
    <mergeCell ref="B44:E44"/>
    <mergeCell ref="G42:I45"/>
    <mergeCell ref="K55:U55"/>
    <mergeCell ref="B53:J53"/>
    <mergeCell ref="B54:J54"/>
    <mergeCell ref="F48:G48"/>
    <mergeCell ref="H48:J48"/>
    <mergeCell ref="U49:AC49"/>
    <mergeCell ref="F50:G50"/>
    <mergeCell ref="F51:G51"/>
    <mergeCell ref="H51:J51"/>
    <mergeCell ref="H50:J50"/>
    <mergeCell ref="H49:J49"/>
    <mergeCell ref="R51:T51"/>
    <mergeCell ref="B52:J52"/>
    <mergeCell ref="B55:J55"/>
  </mergeCells>
  <hyperlinks>
    <hyperlink ref="H48" r:id="rId1" display="letellier.pierre@skynet.be" xr:uid="{00000000-0004-0000-0000-000000000000}"/>
    <hyperlink ref="H47" r:id="rId2" display="cphainaut@skynet.be" xr:uid="{00000000-0004-0000-0000-000001000000}"/>
    <hyperlink ref="AA13" r:id="rId3" xr:uid="{00000000-0004-0000-0000-000002000000}"/>
    <hyperlink ref="H49" r:id="rId4" xr:uid="{00000000-0004-0000-0000-000003000000}"/>
  </hyperlinks>
  <printOptions horizontalCentered="1" verticalCentered="1"/>
  <pageMargins left="0" right="0" top="0" bottom="0" header="0" footer="0"/>
  <pageSetup paperSize="9" scale="98" orientation="portrait" horizontalDpi="300" verticalDpi="300" r:id="rId5"/>
  <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Feuil1</vt:lpstr>
      <vt:lpstr>Feuil1!Zone_d_impression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</dc:creator>
  <cp:lastModifiedBy>Giuseppe Tomassini</cp:lastModifiedBy>
  <cp:lastPrinted>2023-10-03T12:12:15Z</cp:lastPrinted>
  <dcterms:created xsi:type="dcterms:W3CDTF">2011-01-24T08:36:43Z</dcterms:created>
  <dcterms:modified xsi:type="dcterms:W3CDTF">2023-10-03T12:14:39Z</dcterms:modified>
</cp:coreProperties>
</file>