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oopingmouscron-my.sharepoint.com/personal/aurelien_snoopingmouscron_onmicrosoft_com/Documents/CP Hainaut/2026-2027/"/>
    </mc:Choice>
  </mc:AlternateContent>
  <xr:revisionPtr revIDLastSave="0" documentId="8_{8CFFAD99-A88D-487D-9AEC-3EBCE9414E23}" xr6:coauthVersionLast="47" xr6:coauthVersionMax="47" xr10:uidLastSave="{00000000-0000-0000-0000-000000000000}"/>
  <bookViews>
    <workbookView xWindow="-110" yWindow="-110" windowWidth="19420" windowHeight="11500" firstSheet="4" activeTab="4" xr2:uid="{00000000-000D-0000-FFFF-FFFF00000000}"/>
  </bookViews>
  <sheets>
    <sheet name="Listes" sheetId="1" state="hidden" r:id="rId1"/>
    <sheet name="Mode d'emploi" sheetId="2" state="hidden" r:id="rId2"/>
    <sheet name="Paramètres" sheetId="3" state="hidden" r:id="rId3"/>
    <sheet name="Résultats" sheetId="4" state="hidden" r:id="rId4"/>
    <sheet name="Série 1" sheetId="5" r:id="rId5"/>
    <sheet name="Série 2" sheetId="6" r:id="rId6"/>
    <sheet name="Série 3" sheetId="7" r:id="rId7"/>
    <sheet name="Série 4" sheetId="8" r:id="rId8"/>
    <sheet name="Série 5" sheetId="9" r:id="rId9"/>
    <sheet name="Série 6" sheetId="10" r:id="rId10"/>
    <sheet name="Série 7" sheetId="11" r:id="rId11"/>
    <sheet name="Série 8" sheetId="12" r:id="rId12"/>
    <sheet name="Série 9" sheetId="13" r:id="rId13"/>
    <sheet name="Série 10" sheetId="14" r:id="rId14"/>
    <sheet name="Série 11" sheetId="15" r:id="rId15"/>
    <sheet name="Activation VBA" sheetId="16" state="hidden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3" l="1"/>
  <c r="H7" i="3" s="1"/>
  <c r="G8" i="3"/>
  <c r="H8" i="3" s="1"/>
  <c r="G9" i="3"/>
  <c r="H9" i="3" s="1"/>
  <c r="G10" i="3"/>
  <c r="H10" i="3" s="1"/>
  <c r="G11" i="3"/>
  <c r="H11" i="3" s="1"/>
  <c r="G12" i="3"/>
  <c r="H12" i="3" s="1"/>
  <c r="G13" i="3"/>
  <c r="H13" i="3" s="1"/>
  <c r="G14" i="3"/>
  <c r="H14" i="3" s="1"/>
  <c r="G15" i="3"/>
  <c r="H15" i="3" s="1"/>
  <c r="G16" i="3"/>
  <c r="H16" i="3" s="1"/>
  <c r="G17" i="3"/>
  <c r="H17" i="3" s="1"/>
  <c r="G5" i="3"/>
  <c r="H5" i="3" s="1"/>
  <c r="G6" i="3"/>
  <c r="H6" i="3" s="1"/>
  <c r="O3001" i="4" l="1"/>
  <c r="N3001" i="4"/>
  <c r="M3001" i="4"/>
  <c r="L3001" i="4"/>
  <c r="K3001" i="4"/>
  <c r="J3001" i="4"/>
  <c r="O3000" i="4"/>
  <c r="N3000" i="4"/>
  <c r="M3000" i="4"/>
  <c r="L3000" i="4"/>
  <c r="K3000" i="4"/>
  <c r="J3000" i="4"/>
  <c r="O2999" i="4"/>
  <c r="N2999" i="4"/>
  <c r="M2999" i="4"/>
  <c r="L2999" i="4"/>
  <c r="K2999" i="4"/>
  <c r="J2999" i="4"/>
  <c r="O2998" i="4"/>
  <c r="N2998" i="4"/>
  <c r="M2998" i="4"/>
  <c r="L2998" i="4"/>
  <c r="K2998" i="4"/>
  <c r="J2998" i="4"/>
  <c r="O2997" i="4"/>
  <c r="N2997" i="4"/>
  <c r="M2997" i="4"/>
  <c r="L2997" i="4"/>
  <c r="K2997" i="4"/>
  <c r="J2997" i="4"/>
  <c r="O2996" i="4"/>
  <c r="N2996" i="4"/>
  <c r="M2996" i="4"/>
  <c r="L2996" i="4"/>
  <c r="K2996" i="4"/>
  <c r="J2996" i="4"/>
  <c r="O2995" i="4"/>
  <c r="N2995" i="4"/>
  <c r="M2995" i="4"/>
  <c r="L2995" i="4"/>
  <c r="K2995" i="4"/>
  <c r="J2995" i="4"/>
  <c r="O2994" i="4"/>
  <c r="N2994" i="4"/>
  <c r="M2994" i="4"/>
  <c r="L2994" i="4"/>
  <c r="K2994" i="4"/>
  <c r="J2994" i="4"/>
  <c r="O2993" i="4"/>
  <c r="N2993" i="4"/>
  <c r="M2993" i="4"/>
  <c r="L2993" i="4"/>
  <c r="K2993" i="4"/>
  <c r="J2993" i="4"/>
  <c r="O2992" i="4"/>
  <c r="N2992" i="4"/>
  <c r="M2992" i="4"/>
  <c r="L2992" i="4"/>
  <c r="K2992" i="4"/>
  <c r="J2992" i="4"/>
  <c r="O2991" i="4"/>
  <c r="N2991" i="4"/>
  <c r="M2991" i="4"/>
  <c r="L2991" i="4"/>
  <c r="K2991" i="4"/>
  <c r="J2991" i="4"/>
  <c r="O2990" i="4"/>
  <c r="N2990" i="4"/>
  <c r="M2990" i="4"/>
  <c r="L2990" i="4"/>
  <c r="K2990" i="4"/>
  <c r="J2990" i="4"/>
  <c r="O2989" i="4"/>
  <c r="N2989" i="4"/>
  <c r="M2989" i="4"/>
  <c r="L2989" i="4"/>
  <c r="K2989" i="4"/>
  <c r="J2989" i="4"/>
  <c r="O2988" i="4"/>
  <c r="N2988" i="4"/>
  <c r="M2988" i="4"/>
  <c r="L2988" i="4"/>
  <c r="K2988" i="4"/>
  <c r="J2988" i="4"/>
  <c r="O2987" i="4"/>
  <c r="N2987" i="4"/>
  <c r="M2987" i="4"/>
  <c r="L2987" i="4"/>
  <c r="K2987" i="4"/>
  <c r="J2987" i="4"/>
  <c r="O2986" i="4"/>
  <c r="N2986" i="4"/>
  <c r="M2986" i="4"/>
  <c r="L2986" i="4"/>
  <c r="K2986" i="4"/>
  <c r="J2986" i="4"/>
  <c r="O2985" i="4"/>
  <c r="N2985" i="4"/>
  <c r="M2985" i="4"/>
  <c r="L2985" i="4"/>
  <c r="K2985" i="4"/>
  <c r="J2985" i="4"/>
  <c r="O2984" i="4"/>
  <c r="N2984" i="4"/>
  <c r="M2984" i="4"/>
  <c r="L2984" i="4"/>
  <c r="K2984" i="4"/>
  <c r="J2984" i="4"/>
  <c r="O2983" i="4"/>
  <c r="N2983" i="4"/>
  <c r="M2983" i="4"/>
  <c r="L2983" i="4"/>
  <c r="K2983" i="4"/>
  <c r="J2983" i="4"/>
  <c r="O2982" i="4"/>
  <c r="N2982" i="4"/>
  <c r="M2982" i="4"/>
  <c r="L2982" i="4"/>
  <c r="K2982" i="4"/>
  <c r="J2982" i="4"/>
  <c r="O2981" i="4"/>
  <c r="N2981" i="4"/>
  <c r="M2981" i="4"/>
  <c r="L2981" i="4"/>
  <c r="K2981" i="4"/>
  <c r="J2981" i="4"/>
  <c r="O2980" i="4"/>
  <c r="N2980" i="4"/>
  <c r="M2980" i="4"/>
  <c r="L2980" i="4"/>
  <c r="K2980" i="4"/>
  <c r="J2980" i="4"/>
  <c r="O2979" i="4"/>
  <c r="N2979" i="4"/>
  <c r="M2979" i="4"/>
  <c r="L2979" i="4"/>
  <c r="K2979" i="4"/>
  <c r="J2979" i="4"/>
  <c r="O2978" i="4"/>
  <c r="N2978" i="4"/>
  <c r="M2978" i="4"/>
  <c r="L2978" i="4"/>
  <c r="K2978" i="4"/>
  <c r="J2978" i="4"/>
  <c r="O2977" i="4"/>
  <c r="N2977" i="4"/>
  <c r="M2977" i="4"/>
  <c r="L2977" i="4"/>
  <c r="K2977" i="4"/>
  <c r="J2977" i="4"/>
  <c r="O2976" i="4"/>
  <c r="N2976" i="4"/>
  <c r="M2976" i="4"/>
  <c r="L2976" i="4"/>
  <c r="K2976" i="4"/>
  <c r="J2976" i="4"/>
  <c r="O2975" i="4"/>
  <c r="N2975" i="4"/>
  <c r="M2975" i="4"/>
  <c r="L2975" i="4"/>
  <c r="K2975" i="4"/>
  <c r="J2975" i="4"/>
  <c r="O2974" i="4"/>
  <c r="N2974" i="4"/>
  <c r="M2974" i="4"/>
  <c r="L2974" i="4"/>
  <c r="K2974" i="4"/>
  <c r="J2974" i="4"/>
  <c r="O2973" i="4"/>
  <c r="N2973" i="4"/>
  <c r="M2973" i="4"/>
  <c r="L2973" i="4"/>
  <c r="K2973" i="4"/>
  <c r="J2973" i="4"/>
  <c r="O2972" i="4"/>
  <c r="N2972" i="4"/>
  <c r="M2972" i="4"/>
  <c r="L2972" i="4"/>
  <c r="K2972" i="4"/>
  <c r="J2972" i="4"/>
  <c r="O2971" i="4"/>
  <c r="N2971" i="4"/>
  <c r="M2971" i="4"/>
  <c r="L2971" i="4"/>
  <c r="K2971" i="4"/>
  <c r="J2971" i="4"/>
  <c r="O2970" i="4"/>
  <c r="N2970" i="4"/>
  <c r="M2970" i="4"/>
  <c r="L2970" i="4"/>
  <c r="K2970" i="4"/>
  <c r="J2970" i="4"/>
  <c r="O2969" i="4"/>
  <c r="N2969" i="4"/>
  <c r="M2969" i="4"/>
  <c r="L2969" i="4"/>
  <c r="K2969" i="4"/>
  <c r="J2969" i="4"/>
  <c r="O2968" i="4"/>
  <c r="N2968" i="4"/>
  <c r="M2968" i="4"/>
  <c r="L2968" i="4"/>
  <c r="K2968" i="4"/>
  <c r="J2968" i="4"/>
  <c r="O2967" i="4"/>
  <c r="N2967" i="4"/>
  <c r="M2967" i="4"/>
  <c r="L2967" i="4"/>
  <c r="K2967" i="4"/>
  <c r="J2967" i="4"/>
  <c r="O2966" i="4"/>
  <c r="N2966" i="4"/>
  <c r="M2966" i="4"/>
  <c r="L2966" i="4"/>
  <c r="K2966" i="4"/>
  <c r="J2966" i="4"/>
  <c r="O2965" i="4"/>
  <c r="N2965" i="4"/>
  <c r="M2965" i="4"/>
  <c r="L2965" i="4"/>
  <c r="K2965" i="4"/>
  <c r="J2965" i="4"/>
  <c r="O2964" i="4"/>
  <c r="N2964" i="4"/>
  <c r="M2964" i="4"/>
  <c r="L2964" i="4"/>
  <c r="K2964" i="4"/>
  <c r="J2964" i="4"/>
  <c r="O2963" i="4"/>
  <c r="N2963" i="4"/>
  <c r="M2963" i="4"/>
  <c r="L2963" i="4"/>
  <c r="K2963" i="4"/>
  <c r="J2963" i="4"/>
  <c r="O2962" i="4"/>
  <c r="N2962" i="4"/>
  <c r="M2962" i="4"/>
  <c r="L2962" i="4"/>
  <c r="K2962" i="4"/>
  <c r="J2962" i="4"/>
  <c r="O2961" i="4"/>
  <c r="N2961" i="4"/>
  <c r="M2961" i="4"/>
  <c r="L2961" i="4"/>
  <c r="K2961" i="4"/>
  <c r="J2961" i="4"/>
  <c r="O2960" i="4"/>
  <c r="N2960" i="4"/>
  <c r="M2960" i="4"/>
  <c r="L2960" i="4"/>
  <c r="K2960" i="4"/>
  <c r="J2960" i="4"/>
  <c r="O2959" i="4"/>
  <c r="N2959" i="4"/>
  <c r="M2959" i="4"/>
  <c r="L2959" i="4"/>
  <c r="K2959" i="4"/>
  <c r="J2959" i="4"/>
  <c r="O2958" i="4"/>
  <c r="N2958" i="4"/>
  <c r="M2958" i="4"/>
  <c r="L2958" i="4"/>
  <c r="K2958" i="4"/>
  <c r="J2958" i="4"/>
  <c r="O2957" i="4"/>
  <c r="N2957" i="4"/>
  <c r="M2957" i="4"/>
  <c r="L2957" i="4"/>
  <c r="K2957" i="4"/>
  <c r="J2957" i="4"/>
  <c r="O2956" i="4"/>
  <c r="N2956" i="4"/>
  <c r="M2956" i="4"/>
  <c r="L2956" i="4"/>
  <c r="K2956" i="4"/>
  <c r="J2956" i="4"/>
  <c r="O2955" i="4"/>
  <c r="N2955" i="4"/>
  <c r="M2955" i="4"/>
  <c r="L2955" i="4"/>
  <c r="K2955" i="4"/>
  <c r="J2955" i="4"/>
  <c r="O2954" i="4"/>
  <c r="N2954" i="4"/>
  <c r="M2954" i="4"/>
  <c r="L2954" i="4"/>
  <c r="K2954" i="4"/>
  <c r="J2954" i="4"/>
  <c r="O2953" i="4"/>
  <c r="N2953" i="4"/>
  <c r="M2953" i="4"/>
  <c r="L2953" i="4"/>
  <c r="K2953" i="4"/>
  <c r="J2953" i="4"/>
  <c r="O2952" i="4"/>
  <c r="N2952" i="4"/>
  <c r="M2952" i="4"/>
  <c r="L2952" i="4"/>
  <c r="K2952" i="4"/>
  <c r="J2952" i="4"/>
  <c r="O2951" i="4"/>
  <c r="N2951" i="4"/>
  <c r="M2951" i="4"/>
  <c r="L2951" i="4"/>
  <c r="K2951" i="4"/>
  <c r="J2951" i="4"/>
  <c r="O2950" i="4"/>
  <c r="N2950" i="4"/>
  <c r="M2950" i="4"/>
  <c r="L2950" i="4"/>
  <c r="K2950" i="4"/>
  <c r="J2950" i="4"/>
  <c r="O2949" i="4"/>
  <c r="N2949" i="4"/>
  <c r="M2949" i="4"/>
  <c r="L2949" i="4"/>
  <c r="K2949" i="4"/>
  <c r="J2949" i="4"/>
  <c r="O2948" i="4"/>
  <c r="N2948" i="4"/>
  <c r="M2948" i="4"/>
  <c r="L2948" i="4"/>
  <c r="K2948" i="4"/>
  <c r="J2948" i="4"/>
  <c r="O2947" i="4"/>
  <c r="N2947" i="4"/>
  <c r="M2947" i="4"/>
  <c r="L2947" i="4"/>
  <c r="K2947" i="4"/>
  <c r="J2947" i="4"/>
  <c r="O2946" i="4"/>
  <c r="N2946" i="4"/>
  <c r="M2946" i="4"/>
  <c r="L2946" i="4"/>
  <c r="K2946" i="4"/>
  <c r="J2946" i="4"/>
  <c r="O2945" i="4"/>
  <c r="N2945" i="4"/>
  <c r="M2945" i="4"/>
  <c r="L2945" i="4"/>
  <c r="K2945" i="4"/>
  <c r="J2945" i="4"/>
  <c r="O2944" i="4"/>
  <c r="N2944" i="4"/>
  <c r="M2944" i="4"/>
  <c r="L2944" i="4"/>
  <c r="K2944" i="4"/>
  <c r="J2944" i="4"/>
  <c r="O2943" i="4"/>
  <c r="N2943" i="4"/>
  <c r="M2943" i="4"/>
  <c r="L2943" i="4"/>
  <c r="K2943" i="4"/>
  <c r="J2943" i="4"/>
  <c r="O2942" i="4"/>
  <c r="N2942" i="4"/>
  <c r="M2942" i="4"/>
  <c r="L2942" i="4"/>
  <c r="K2942" i="4"/>
  <c r="J2942" i="4"/>
  <c r="O2941" i="4"/>
  <c r="N2941" i="4"/>
  <c r="M2941" i="4"/>
  <c r="L2941" i="4"/>
  <c r="K2941" i="4"/>
  <c r="J2941" i="4"/>
  <c r="O2940" i="4"/>
  <c r="N2940" i="4"/>
  <c r="M2940" i="4"/>
  <c r="L2940" i="4"/>
  <c r="K2940" i="4"/>
  <c r="J2940" i="4"/>
  <c r="O2939" i="4"/>
  <c r="N2939" i="4"/>
  <c r="M2939" i="4"/>
  <c r="L2939" i="4"/>
  <c r="K2939" i="4"/>
  <c r="J2939" i="4"/>
  <c r="O2938" i="4"/>
  <c r="N2938" i="4"/>
  <c r="M2938" i="4"/>
  <c r="L2938" i="4"/>
  <c r="K2938" i="4"/>
  <c r="J2938" i="4"/>
  <c r="O2937" i="4"/>
  <c r="N2937" i="4"/>
  <c r="M2937" i="4"/>
  <c r="L2937" i="4"/>
  <c r="K2937" i="4"/>
  <c r="J2937" i="4"/>
  <c r="O2936" i="4"/>
  <c r="N2936" i="4"/>
  <c r="M2936" i="4"/>
  <c r="L2936" i="4"/>
  <c r="K2936" i="4"/>
  <c r="J2936" i="4"/>
  <c r="O2935" i="4"/>
  <c r="N2935" i="4"/>
  <c r="M2935" i="4"/>
  <c r="L2935" i="4"/>
  <c r="K2935" i="4"/>
  <c r="J2935" i="4"/>
  <c r="O2934" i="4"/>
  <c r="N2934" i="4"/>
  <c r="M2934" i="4"/>
  <c r="L2934" i="4"/>
  <c r="K2934" i="4"/>
  <c r="J2934" i="4"/>
  <c r="O2933" i="4"/>
  <c r="N2933" i="4"/>
  <c r="M2933" i="4"/>
  <c r="L2933" i="4"/>
  <c r="K2933" i="4"/>
  <c r="J2933" i="4"/>
  <c r="O2932" i="4"/>
  <c r="N2932" i="4"/>
  <c r="M2932" i="4"/>
  <c r="L2932" i="4"/>
  <c r="K2932" i="4"/>
  <c r="J2932" i="4"/>
  <c r="O2931" i="4"/>
  <c r="N2931" i="4"/>
  <c r="M2931" i="4"/>
  <c r="L2931" i="4"/>
  <c r="K2931" i="4"/>
  <c r="J2931" i="4"/>
  <c r="O2930" i="4"/>
  <c r="N2930" i="4"/>
  <c r="M2930" i="4"/>
  <c r="L2930" i="4"/>
  <c r="K2930" i="4"/>
  <c r="J2930" i="4"/>
  <c r="O2929" i="4"/>
  <c r="N2929" i="4"/>
  <c r="M2929" i="4"/>
  <c r="L2929" i="4"/>
  <c r="K2929" i="4"/>
  <c r="J2929" i="4"/>
  <c r="O2928" i="4"/>
  <c r="N2928" i="4"/>
  <c r="M2928" i="4"/>
  <c r="L2928" i="4"/>
  <c r="K2928" i="4"/>
  <c r="J2928" i="4"/>
  <c r="O2927" i="4"/>
  <c r="N2927" i="4"/>
  <c r="M2927" i="4"/>
  <c r="L2927" i="4"/>
  <c r="K2927" i="4"/>
  <c r="J2927" i="4"/>
  <c r="O2926" i="4"/>
  <c r="N2926" i="4"/>
  <c r="M2926" i="4"/>
  <c r="L2926" i="4"/>
  <c r="K2926" i="4"/>
  <c r="J2926" i="4"/>
  <c r="O2925" i="4"/>
  <c r="N2925" i="4"/>
  <c r="M2925" i="4"/>
  <c r="L2925" i="4"/>
  <c r="K2925" i="4"/>
  <c r="J2925" i="4"/>
  <c r="O2924" i="4"/>
  <c r="N2924" i="4"/>
  <c r="M2924" i="4"/>
  <c r="L2924" i="4"/>
  <c r="K2924" i="4"/>
  <c r="J2924" i="4"/>
  <c r="O2923" i="4"/>
  <c r="N2923" i="4"/>
  <c r="M2923" i="4"/>
  <c r="L2923" i="4"/>
  <c r="K2923" i="4"/>
  <c r="J2923" i="4"/>
  <c r="O2922" i="4"/>
  <c r="N2922" i="4"/>
  <c r="M2922" i="4"/>
  <c r="L2922" i="4"/>
  <c r="K2922" i="4"/>
  <c r="J2922" i="4"/>
  <c r="O2921" i="4"/>
  <c r="N2921" i="4"/>
  <c r="M2921" i="4"/>
  <c r="L2921" i="4"/>
  <c r="K2921" i="4"/>
  <c r="J2921" i="4"/>
  <c r="O2920" i="4"/>
  <c r="N2920" i="4"/>
  <c r="M2920" i="4"/>
  <c r="L2920" i="4"/>
  <c r="K2920" i="4"/>
  <c r="J2920" i="4"/>
  <c r="O2919" i="4"/>
  <c r="N2919" i="4"/>
  <c r="M2919" i="4"/>
  <c r="L2919" i="4"/>
  <c r="K2919" i="4"/>
  <c r="J2919" i="4"/>
  <c r="O2918" i="4"/>
  <c r="N2918" i="4"/>
  <c r="M2918" i="4"/>
  <c r="L2918" i="4"/>
  <c r="K2918" i="4"/>
  <c r="J2918" i="4"/>
  <c r="O2917" i="4"/>
  <c r="N2917" i="4"/>
  <c r="M2917" i="4"/>
  <c r="L2917" i="4"/>
  <c r="K2917" i="4"/>
  <c r="J2917" i="4"/>
  <c r="O2916" i="4"/>
  <c r="N2916" i="4"/>
  <c r="M2916" i="4"/>
  <c r="L2916" i="4"/>
  <c r="K2916" i="4"/>
  <c r="J2916" i="4"/>
  <c r="O2915" i="4"/>
  <c r="N2915" i="4"/>
  <c r="M2915" i="4"/>
  <c r="L2915" i="4"/>
  <c r="K2915" i="4"/>
  <c r="J2915" i="4"/>
  <c r="O2914" i="4"/>
  <c r="N2914" i="4"/>
  <c r="M2914" i="4"/>
  <c r="L2914" i="4"/>
  <c r="K2914" i="4"/>
  <c r="J2914" i="4"/>
  <c r="O2913" i="4"/>
  <c r="N2913" i="4"/>
  <c r="M2913" i="4"/>
  <c r="L2913" i="4"/>
  <c r="K2913" i="4"/>
  <c r="J2913" i="4"/>
  <c r="O2912" i="4"/>
  <c r="N2912" i="4"/>
  <c r="M2912" i="4"/>
  <c r="L2912" i="4"/>
  <c r="K2912" i="4"/>
  <c r="J2912" i="4"/>
  <c r="O2911" i="4"/>
  <c r="N2911" i="4"/>
  <c r="M2911" i="4"/>
  <c r="L2911" i="4"/>
  <c r="K2911" i="4"/>
  <c r="J2911" i="4"/>
  <c r="O2910" i="4"/>
  <c r="N2910" i="4"/>
  <c r="M2910" i="4"/>
  <c r="L2910" i="4"/>
  <c r="K2910" i="4"/>
  <c r="J2910" i="4"/>
  <c r="O2909" i="4"/>
  <c r="N2909" i="4"/>
  <c r="M2909" i="4"/>
  <c r="L2909" i="4"/>
  <c r="K2909" i="4"/>
  <c r="J2909" i="4"/>
  <c r="O2908" i="4"/>
  <c r="N2908" i="4"/>
  <c r="M2908" i="4"/>
  <c r="L2908" i="4"/>
  <c r="K2908" i="4"/>
  <c r="J2908" i="4"/>
  <c r="O2907" i="4"/>
  <c r="N2907" i="4"/>
  <c r="M2907" i="4"/>
  <c r="L2907" i="4"/>
  <c r="K2907" i="4"/>
  <c r="J2907" i="4"/>
  <c r="O2906" i="4"/>
  <c r="N2906" i="4"/>
  <c r="M2906" i="4"/>
  <c r="L2906" i="4"/>
  <c r="K2906" i="4"/>
  <c r="J2906" i="4"/>
  <c r="O2905" i="4"/>
  <c r="N2905" i="4"/>
  <c r="M2905" i="4"/>
  <c r="L2905" i="4"/>
  <c r="K2905" i="4"/>
  <c r="J2905" i="4"/>
  <c r="O2904" i="4"/>
  <c r="N2904" i="4"/>
  <c r="M2904" i="4"/>
  <c r="L2904" i="4"/>
  <c r="K2904" i="4"/>
  <c r="J2904" i="4"/>
  <c r="O2903" i="4"/>
  <c r="N2903" i="4"/>
  <c r="M2903" i="4"/>
  <c r="L2903" i="4"/>
  <c r="K2903" i="4"/>
  <c r="J2903" i="4"/>
  <c r="O2902" i="4"/>
  <c r="N2902" i="4"/>
  <c r="M2902" i="4"/>
  <c r="L2902" i="4"/>
  <c r="K2902" i="4"/>
  <c r="J2902" i="4"/>
  <c r="O2901" i="4"/>
  <c r="N2901" i="4"/>
  <c r="M2901" i="4"/>
  <c r="L2901" i="4"/>
  <c r="K2901" i="4"/>
  <c r="J2901" i="4"/>
  <c r="O2900" i="4"/>
  <c r="N2900" i="4"/>
  <c r="M2900" i="4"/>
  <c r="L2900" i="4"/>
  <c r="K2900" i="4"/>
  <c r="J2900" i="4"/>
  <c r="O2899" i="4"/>
  <c r="N2899" i="4"/>
  <c r="M2899" i="4"/>
  <c r="L2899" i="4"/>
  <c r="K2899" i="4"/>
  <c r="J2899" i="4"/>
  <c r="O2898" i="4"/>
  <c r="N2898" i="4"/>
  <c r="M2898" i="4"/>
  <c r="L2898" i="4"/>
  <c r="K2898" i="4"/>
  <c r="J2898" i="4"/>
  <c r="O2897" i="4"/>
  <c r="N2897" i="4"/>
  <c r="M2897" i="4"/>
  <c r="L2897" i="4"/>
  <c r="K2897" i="4"/>
  <c r="J2897" i="4"/>
  <c r="O2896" i="4"/>
  <c r="N2896" i="4"/>
  <c r="M2896" i="4"/>
  <c r="L2896" i="4"/>
  <c r="K2896" i="4"/>
  <c r="J2896" i="4"/>
  <c r="O2895" i="4"/>
  <c r="N2895" i="4"/>
  <c r="M2895" i="4"/>
  <c r="L2895" i="4"/>
  <c r="K2895" i="4"/>
  <c r="J2895" i="4"/>
  <c r="O2894" i="4"/>
  <c r="N2894" i="4"/>
  <c r="M2894" i="4"/>
  <c r="L2894" i="4"/>
  <c r="K2894" i="4"/>
  <c r="J2894" i="4"/>
  <c r="O2893" i="4"/>
  <c r="N2893" i="4"/>
  <c r="M2893" i="4"/>
  <c r="L2893" i="4"/>
  <c r="K2893" i="4"/>
  <c r="J2893" i="4"/>
  <c r="O2892" i="4"/>
  <c r="N2892" i="4"/>
  <c r="M2892" i="4"/>
  <c r="L2892" i="4"/>
  <c r="K2892" i="4"/>
  <c r="J2892" i="4"/>
  <c r="O2891" i="4"/>
  <c r="N2891" i="4"/>
  <c r="M2891" i="4"/>
  <c r="L2891" i="4"/>
  <c r="K2891" i="4"/>
  <c r="J2891" i="4"/>
  <c r="O2890" i="4"/>
  <c r="N2890" i="4"/>
  <c r="M2890" i="4"/>
  <c r="L2890" i="4"/>
  <c r="K2890" i="4"/>
  <c r="J2890" i="4"/>
  <c r="O2889" i="4"/>
  <c r="N2889" i="4"/>
  <c r="M2889" i="4"/>
  <c r="L2889" i="4"/>
  <c r="K2889" i="4"/>
  <c r="J2889" i="4"/>
  <c r="O2888" i="4"/>
  <c r="N2888" i="4"/>
  <c r="M2888" i="4"/>
  <c r="L2888" i="4"/>
  <c r="K2888" i="4"/>
  <c r="J2888" i="4"/>
  <c r="O2887" i="4"/>
  <c r="N2887" i="4"/>
  <c r="M2887" i="4"/>
  <c r="L2887" i="4"/>
  <c r="K2887" i="4"/>
  <c r="J2887" i="4"/>
  <c r="O2886" i="4"/>
  <c r="N2886" i="4"/>
  <c r="M2886" i="4"/>
  <c r="L2886" i="4"/>
  <c r="K2886" i="4"/>
  <c r="J2886" i="4"/>
  <c r="O2885" i="4"/>
  <c r="N2885" i="4"/>
  <c r="M2885" i="4"/>
  <c r="L2885" i="4"/>
  <c r="K2885" i="4"/>
  <c r="J2885" i="4"/>
  <c r="O2884" i="4"/>
  <c r="N2884" i="4"/>
  <c r="M2884" i="4"/>
  <c r="L2884" i="4"/>
  <c r="K2884" i="4"/>
  <c r="J2884" i="4"/>
  <c r="O2883" i="4"/>
  <c r="N2883" i="4"/>
  <c r="M2883" i="4"/>
  <c r="L2883" i="4"/>
  <c r="K2883" i="4"/>
  <c r="J2883" i="4"/>
  <c r="O2882" i="4"/>
  <c r="N2882" i="4"/>
  <c r="M2882" i="4"/>
  <c r="L2882" i="4"/>
  <c r="K2882" i="4"/>
  <c r="J2882" i="4"/>
  <c r="O2881" i="4"/>
  <c r="N2881" i="4"/>
  <c r="M2881" i="4"/>
  <c r="L2881" i="4"/>
  <c r="K2881" i="4"/>
  <c r="J2881" i="4"/>
  <c r="O2880" i="4"/>
  <c r="N2880" i="4"/>
  <c r="M2880" i="4"/>
  <c r="L2880" i="4"/>
  <c r="K2880" i="4"/>
  <c r="J2880" i="4"/>
  <c r="O2879" i="4"/>
  <c r="N2879" i="4"/>
  <c r="M2879" i="4"/>
  <c r="L2879" i="4"/>
  <c r="K2879" i="4"/>
  <c r="J2879" i="4"/>
  <c r="O2878" i="4"/>
  <c r="N2878" i="4"/>
  <c r="M2878" i="4"/>
  <c r="L2878" i="4"/>
  <c r="K2878" i="4"/>
  <c r="J2878" i="4"/>
  <c r="O2877" i="4"/>
  <c r="N2877" i="4"/>
  <c r="M2877" i="4"/>
  <c r="L2877" i="4"/>
  <c r="K2877" i="4"/>
  <c r="J2877" i="4"/>
  <c r="O2876" i="4"/>
  <c r="N2876" i="4"/>
  <c r="M2876" i="4"/>
  <c r="L2876" i="4"/>
  <c r="K2876" i="4"/>
  <c r="J2876" i="4"/>
  <c r="O2875" i="4"/>
  <c r="N2875" i="4"/>
  <c r="M2875" i="4"/>
  <c r="L2875" i="4"/>
  <c r="K2875" i="4"/>
  <c r="J2875" i="4"/>
  <c r="O2874" i="4"/>
  <c r="N2874" i="4"/>
  <c r="M2874" i="4"/>
  <c r="L2874" i="4"/>
  <c r="K2874" i="4"/>
  <c r="J2874" i="4"/>
  <c r="O2873" i="4"/>
  <c r="N2873" i="4"/>
  <c r="M2873" i="4"/>
  <c r="L2873" i="4"/>
  <c r="K2873" i="4"/>
  <c r="J2873" i="4"/>
  <c r="O2872" i="4"/>
  <c r="N2872" i="4"/>
  <c r="M2872" i="4"/>
  <c r="L2872" i="4"/>
  <c r="K2872" i="4"/>
  <c r="J2872" i="4"/>
  <c r="O2871" i="4"/>
  <c r="N2871" i="4"/>
  <c r="M2871" i="4"/>
  <c r="L2871" i="4"/>
  <c r="K2871" i="4"/>
  <c r="J2871" i="4"/>
  <c r="O2870" i="4"/>
  <c r="N2870" i="4"/>
  <c r="M2870" i="4"/>
  <c r="L2870" i="4"/>
  <c r="K2870" i="4"/>
  <c r="J2870" i="4"/>
  <c r="O2869" i="4"/>
  <c r="N2869" i="4"/>
  <c r="M2869" i="4"/>
  <c r="L2869" i="4"/>
  <c r="K2869" i="4"/>
  <c r="J2869" i="4"/>
  <c r="O2868" i="4"/>
  <c r="N2868" i="4"/>
  <c r="M2868" i="4"/>
  <c r="L2868" i="4"/>
  <c r="K2868" i="4"/>
  <c r="J2868" i="4"/>
  <c r="O2867" i="4"/>
  <c r="N2867" i="4"/>
  <c r="M2867" i="4"/>
  <c r="L2867" i="4"/>
  <c r="K2867" i="4"/>
  <c r="J2867" i="4"/>
  <c r="O2866" i="4"/>
  <c r="N2866" i="4"/>
  <c r="M2866" i="4"/>
  <c r="L2866" i="4"/>
  <c r="K2866" i="4"/>
  <c r="J2866" i="4"/>
  <c r="O2865" i="4"/>
  <c r="N2865" i="4"/>
  <c r="M2865" i="4"/>
  <c r="L2865" i="4"/>
  <c r="K2865" i="4"/>
  <c r="J2865" i="4"/>
  <c r="O2864" i="4"/>
  <c r="N2864" i="4"/>
  <c r="M2864" i="4"/>
  <c r="L2864" i="4"/>
  <c r="K2864" i="4"/>
  <c r="J2864" i="4"/>
  <c r="O2863" i="4"/>
  <c r="N2863" i="4"/>
  <c r="M2863" i="4"/>
  <c r="L2863" i="4"/>
  <c r="K2863" i="4"/>
  <c r="J2863" i="4"/>
  <c r="O2862" i="4"/>
  <c r="N2862" i="4"/>
  <c r="M2862" i="4"/>
  <c r="L2862" i="4"/>
  <c r="K2862" i="4"/>
  <c r="J2862" i="4"/>
  <c r="O2861" i="4"/>
  <c r="N2861" i="4"/>
  <c r="M2861" i="4"/>
  <c r="L2861" i="4"/>
  <c r="K2861" i="4"/>
  <c r="J2861" i="4"/>
  <c r="O2860" i="4"/>
  <c r="N2860" i="4"/>
  <c r="M2860" i="4"/>
  <c r="L2860" i="4"/>
  <c r="K2860" i="4"/>
  <c r="J2860" i="4"/>
  <c r="O2859" i="4"/>
  <c r="N2859" i="4"/>
  <c r="M2859" i="4"/>
  <c r="L2859" i="4"/>
  <c r="K2859" i="4"/>
  <c r="J2859" i="4"/>
  <c r="O2858" i="4"/>
  <c r="N2858" i="4"/>
  <c r="M2858" i="4"/>
  <c r="L2858" i="4"/>
  <c r="K2858" i="4"/>
  <c r="J2858" i="4"/>
  <c r="O2857" i="4"/>
  <c r="N2857" i="4"/>
  <c r="M2857" i="4"/>
  <c r="L2857" i="4"/>
  <c r="K2857" i="4"/>
  <c r="J2857" i="4"/>
  <c r="O2856" i="4"/>
  <c r="N2856" i="4"/>
  <c r="M2856" i="4"/>
  <c r="L2856" i="4"/>
  <c r="K2856" i="4"/>
  <c r="J2856" i="4"/>
  <c r="O2855" i="4"/>
  <c r="N2855" i="4"/>
  <c r="M2855" i="4"/>
  <c r="L2855" i="4"/>
  <c r="K2855" i="4"/>
  <c r="J2855" i="4"/>
  <c r="O2854" i="4"/>
  <c r="N2854" i="4"/>
  <c r="M2854" i="4"/>
  <c r="L2854" i="4"/>
  <c r="K2854" i="4"/>
  <c r="J2854" i="4"/>
  <c r="O2853" i="4"/>
  <c r="N2853" i="4"/>
  <c r="M2853" i="4"/>
  <c r="L2853" i="4"/>
  <c r="K2853" i="4"/>
  <c r="J2853" i="4"/>
  <c r="O2852" i="4"/>
  <c r="N2852" i="4"/>
  <c r="M2852" i="4"/>
  <c r="L2852" i="4"/>
  <c r="K2852" i="4"/>
  <c r="J2852" i="4"/>
  <c r="O2851" i="4"/>
  <c r="N2851" i="4"/>
  <c r="M2851" i="4"/>
  <c r="L2851" i="4"/>
  <c r="K2851" i="4"/>
  <c r="J2851" i="4"/>
  <c r="O2850" i="4"/>
  <c r="N2850" i="4"/>
  <c r="M2850" i="4"/>
  <c r="L2850" i="4"/>
  <c r="K2850" i="4"/>
  <c r="J2850" i="4"/>
  <c r="O2849" i="4"/>
  <c r="N2849" i="4"/>
  <c r="M2849" i="4"/>
  <c r="L2849" i="4"/>
  <c r="K2849" i="4"/>
  <c r="J2849" i="4"/>
  <c r="O2848" i="4"/>
  <c r="N2848" i="4"/>
  <c r="M2848" i="4"/>
  <c r="L2848" i="4"/>
  <c r="K2848" i="4"/>
  <c r="J2848" i="4"/>
  <c r="O2847" i="4"/>
  <c r="N2847" i="4"/>
  <c r="M2847" i="4"/>
  <c r="L2847" i="4"/>
  <c r="K2847" i="4"/>
  <c r="J2847" i="4"/>
  <c r="O2846" i="4"/>
  <c r="N2846" i="4"/>
  <c r="M2846" i="4"/>
  <c r="L2846" i="4"/>
  <c r="K2846" i="4"/>
  <c r="J2846" i="4"/>
  <c r="O2845" i="4"/>
  <c r="N2845" i="4"/>
  <c r="M2845" i="4"/>
  <c r="L2845" i="4"/>
  <c r="K2845" i="4"/>
  <c r="J2845" i="4"/>
  <c r="O2844" i="4"/>
  <c r="N2844" i="4"/>
  <c r="M2844" i="4"/>
  <c r="L2844" i="4"/>
  <c r="K2844" i="4"/>
  <c r="J2844" i="4"/>
  <c r="O2843" i="4"/>
  <c r="N2843" i="4"/>
  <c r="M2843" i="4"/>
  <c r="L2843" i="4"/>
  <c r="K2843" i="4"/>
  <c r="J2843" i="4"/>
  <c r="O2842" i="4"/>
  <c r="N2842" i="4"/>
  <c r="M2842" i="4"/>
  <c r="L2842" i="4"/>
  <c r="K2842" i="4"/>
  <c r="J2842" i="4"/>
  <c r="O2841" i="4"/>
  <c r="N2841" i="4"/>
  <c r="M2841" i="4"/>
  <c r="L2841" i="4"/>
  <c r="K2841" i="4"/>
  <c r="J2841" i="4"/>
  <c r="O2840" i="4"/>
  <c r="N2840" i="4"/>
  <c r="M2840" i="4"/>
  <c r="L2840" i="4"/>
  <c r="K2840" i="4"/>
  <c r="J2840" i="4"/>
  <c r="O2839" i="4"/>
  <c r="N2839" i="4"/>
  <c r="M2839" i="4"/>
  <c r="L2839" i="4"/>
  <c r="K2839" i="4"/>
  <c r="J2839" i="4"/>
  <c r="O2838" i="4"/>
  <c r="N2838" i="4"/>
  <c r="M2838" i="4"/>
  <c r="L2838" i="4"/>
  <c r="K2838" i="4"/>
  <c r="J2838" i="4"/>
  <c r="O2837" i="4"/>
  <c r="N2837" i="4"/>
  <c r="M2837" i="4"/>
  <c r="L2837" i="4"/>
  <c r="K2837" i="4"/>
  <c r="J2837" i="4"/>
  <c r="O2836" i="4"/>
  <c r="N2836" i="4"/>
  <c r="M2836" i="4"/>
  <c r="L2836" i="4"/>
  <c r="K2836" i="4"/>
  <c r="J2836" i="4"/>
  <c r="O2835" i="4"/>
  <c r="N2835" i="4"/>
  <c r="M2835" i="4"/>
  <c r="L2835" i="4"/>
  <c r="K2835" i="4"/>
  <c r="J2835" i="4"/>
  <c r="O2834" i="4"/>
  <c r="N2834" i="4"/>
  <c r="M2834" i="4"/>
  <c r="L2834" i="4"/>
  <c r="K2834" i="4"/>
  <c r="J2834" i="4"/>
  <c r="O2833" i="4"/>
  <c r="N2833" i="4"/>
  <c r="M2833" i="4"/>
  <c r="L2833" i="4"/>
  <c r="K2833" i="4"/>
  <c r="J2833" i="4"/>
  <c r="O2832" i="4"/>
  <c r="N2832" i="4"/>
  <c r="M2832" i="4"/>
  <c r="L2832" i="4"/>
  <c r="K2832" i="4"/>
  <c r="J2832" i="4"/>
  <c r="O2831" i="4"/>
  <c r="N2831" i="4"/>
  <c r="M2831" i="4"/>
  <c r="L2831" i="4"/>
  <c r="K2831" i="4"/>
  <c r="J2831" i="4"/>
  <c r="O2830" i="4"/>
  <c r="N2830" i="4"/>
  <c r="M2830" i="4"/>
  <c r="L2830" i="4"/>
  <c r="K2830" i="4"/>
  <c r="J2830" i="4"/>
  <c r="O2829" i="4"/>
  <c r="N2829" i="4"/>
  <c r="M2829" i="4"/>
  <c r="L2829" i="4"/>
  <c r="K2829" i="4"/>
  <c r="J2829" i="4"/>
  <c r="O2828" i="4"/>
  <c r="N2828" i="4"/>
  <c r="M2828" i="4"/>
  <c r="L2828" i="4"/>
  <c r="K2828" i="4"/>
  <c r="J2828" i="4"/>
  <c r="O2827" i="4"/>
  <c r="N2827" i="4"/>
  <c r="M2827" i="4"/>
  <c r="L2827" i="4"/>
  <c r="K2827" i="4"/>
  <c r="J2827" i="4"/>
  <c r="O2826" i="4"/>
  <c r="N2826" i="4"/>
  <c r="M2826" i="4"/>
  <c r="L2826" i="4"/>
  <c r="K2826" i="4"/>
  <c r="J2826" i="4"/>
  <c r="O2825" i="4"/>
  <c r="N2825" i="4"/>
  <c r="M2825" i="4"/>
  <c r="L2825" i="4"/>
  <c r="K2825" i="4"/>
  <c r="J2825" i="4"/>
  <c r="O2824" i="4"/>
  <c r="N2824" i="4"/>
  <c r="M2824" i="4"/>
  <c r="L2824" i="4"/>
  <c r="K2824" i="4"/>
  <c r="J2824" i="4"/>
  <c r="O2823" i="4"/>
  <c r="N2823" i="4"/>
  <c r="M2823" i="4"/>
  <c r="L2823" i="4"/>
  <c r="K2823" i="4"/>
  <c r="J2823" i="4"/>
  <c r="O2822" i="4"/>
  <c r="N2822" i="4"/>
  <c r="M2822" i="4"/>
  <c r="L2822" i="4"/>
  <c r="K2822" i="4"/>
  <c r="J2822" i="4"/>
  <c r="O2821" i="4"/>
  <c r="N2821" i="4"/>
  <c r="M2821" i="4"/>
  <c r="L2821" i="4"/>
  <c r="K2821" i="4"/>
  <c r="J2821" i="4"/>
  <c r="O2820" i="4"/>
  <c r="N2820" i="4"/>
  <c r="M2820" i="4"/>
  <c r="L2820" i="4"/>
  <c r="K2820" i="4"/>
  <c r="J2820" i="4"/>
  <c r="O2819" i="4"/>
  <c r="N2819" i="4"/>
  <c r="M2819" i="4"/>
  <c r="L2819" i="4"/>
  <c r="K2819" i="4"/>
  <c r="J2819" i="4"/>
  <c r="O2818" i="4"/>
  <c r="N2818" i="4"/>
  <c r="M2818" i="4"/>
  <c r="L2818" i="4"/>
  <c r="K2818" i="4"/>
  <c r="J2818" i="4"/>
  <c r="O2817" i="4"/>
  <c r="N2817" i="4"/>
  <c r="M2817" i="4"/>
  <c r="L2817" i="4"/>
  <c r="K2817" i="4"/>
  <c r="J2817" i="4"/>
  <c r="O2816" i="4"/>
  <c r="N2816" i="4"/>
  <c r="M2816" i="4"/>
  <c r="L2816" i="4"/>
  <c r="K2816" i="4"/>
  <c r="J2816" i="4"/>
  <c r="O2815" i="4"/>
  <c r="N2815" i="4"/>
  <c r="M2815" i="4"/>
  <c r="L2815" i="4"/>
  <c r="K2815" i="4"/>
  <c r="J2815" i="4"/>
  <c r="O2814" i="4"/>
  <c r="N2814" i="4"/>
  <c r="M2814" i="4"/>
  <c r="L2814" i="4"/>
  <c r="K2814" i="4"/>
  <c r="J2814" i="4"/>
  <c r="O2813" i="4"/>
  <c r="N2813" i="4"/>
  <c r="M2813" i="4"/>
  <c r="L2813" i="4"/>
  <c r="K2813" i="4"/>
  <c r="J2813" i="4"/>
  <c r="O2812" i="4"/>
  <c r="N2812" i="4"/>
  <c r="M2812" i="4"/>
  <c r="L2812" i="4"/>
  <c r="K2812" i="4"/>
  <c r="J2812" i="4"/>
  <c r="O2811" i="4"/>
  <c r="N2811" i="4"/>
  <c r="M2811" i="4"/>
  <c r="L2811" i="4"/>
  <c r="K2811" i="4"/>
  <c r="J2811" i="4"/>
  <c r="O2810" i="4"/>
  <c r="N2810" i="4"/>
  <c r="M2810" i="4"/>
  <c r="L2810" i="4"/>
  <c r="K2810" i="4"/>
  <c r="J2810" i="4"/>
  <c r="O2809" i="4"/>
  <c r="N2809" i="4"/>
  <c r="M2809" i="4"/>
  <c r="L2809" i="4"/>
  <c r="K2809" i="4"/>
  <c r="J2809" i="4"/>
  <c r="O2808" i="4"/>
  <c r="N2808" i="4"/>
  <c r="M2808" i="4"/>
  <c r="L2808" i="4"/>
  <c r="K2808" i="4"/>
  <c r="J2808" i="4"/>
  <c r="O2807" i="4"/>
  <c r="N2807" i="4"/>
  <c r="M2807" i="4"/>
  <c r="L2807" i="4"/>
  <c r="K2807" i="4"/>
  <c r="J2807" i="4"/>
  <c r="O2806" i="4"/>
  <c r="N2806" i="4"/>
  <c r="M2806" i="4"/>
  <c r="L2806" i="4"/>
  <c r="K2806" i="4"/>
  <c r="J2806" i="4"/>
  <c r="O2805" i="4"/>
  <c r="N2805" i="4"/>
  <c r="M2805" i="4"/>
  <c r="L2805" i="4"/>
  <c r="K2805" i="4"/>
  <c r="J2805" i="4"/>
  <c r="O2804" i="4"/>
  <c r="N2804" i="4"/>
  <c r="M2804" i="4"/>
  <c r="L2804" i="4"/>
  <c r="K2804" i="4"/>
  <c r="J2804" i="4"/>
  <c r="O2803" i="4"/>
  <c r="N2803" i="4"/>
  <c r="M2803" i="4"/>
  <c r="L2803" i="4"/>
  <c r="K2803" i="4"/>
  <c r="J2803" i="4"/>
  <c r="O2802" i="4"/>
  <c r="N2802" i="4"/>
  <c r="M2802" i="4"/>
  <c r="L2802" i="4"/>
  <c r="K2802" i="4"/>
  <c r="J2802" i="4"/>
  <c r="O2801" i="4"/>
  <c r="N2801" i="4"/>
  <c r="M2801" i="4"/>
  <c r="L2801" i="4"/>
  <c r="K2801" i="4"/>
  <c r="J2801" i="4"/>
  <c r="O2800" i="4"/>
  <c r="N2800" i="4"/>
  <c r="M2800" i="4"/>
  <c r="L2800" i="4"/>
  <c r="K2800" i="4"/>
  <c r="J2800" i="4"/>
  <c r="O2799" i="4"/>
  <c r="N2799" i="4"/>
  <c r="M2799" i="4"/>
  <c r="L2799" i="4"/>
  <c r="K2799" i="4"/>
  <c r="J2799" i="4"/>
  <c r="O2798" i="4"/>
  <c r="N2798" i="4"/>
  <c r="M2798" i="4"/>
  <c r="L2798" i="4"/>
  <c r="K2798" i="4"/>
  <c r="J2798" i="4"/>
  <c r="O2797" i="4"/>
  <c r="N2797" i="4"/>
  <c r="M2797" i="4"/>
  <c r="L2797" i="4"/>
  <c r="K2797" i="4"/>
  <c r="J2797" i="4"/>
  <c r="O2796" i="4"/>
  <c r="N2796" i="4"/>
  <c r="M2796" i="4"/>
  <c r="L2796" i="4"/>
  <c r="K2796" i="4"/>
  <c r="J2796" i="4"/>
  <c r="O2795" i="4"/>
  <c r="N2795" i="4"/>
  <c r="M2795" i="4"/>
  <c r="L2795" i="4"/>
  <c r="K2795" i="4"/>
  <c r="J2795" i="4"/>
  <c r="O2794" i="4"/>
  <c r="N2794" i="4"/>
  <c r="M2794" i="4"/>
  <c r="L2794" i="4"/>
  <c r="K2794" i="4"/>
  <c r="J2794" i="4"/>
  <c r="O2793" i="4"/>
  <c r="N2793" i="4"/>
  <c r="M2793" i="4"/>
  <c r="L2793" i="4"/>
  <c r="K2793" i="4"/>
  <c r="J2793" i="4"/>
  <c r="O2792" i="4"/>
  <c r="N2792" i="4"/>
  <c r="M2792" i="4"/>
  <c r="L2792" i="4"/>
  <c r="K2792" i="4"/>
  <c r="J2792" i="4"/>
  <c r="O2791" i="4"/>
  <c r="N2791" i="4"/>
  <c r="M2791" i="4"/>
  <c r="L2791" i="4"/>
  <c r="K2791" i="4"/>
  <c r="J2791" i="4"/>
  <c r="O2790" i="4"/>
  <c r="N2790" i="4"/>
  <c r="M2790" i="4"/>
  <c r="L2790" i="4"/>
  <c r="K2790" i="4"/>
  <c r="J2790" i="4"/>
  <c r="O2789" i="4"/>
  <c r="N2789" i="4"/>
  <c r="M2789" i="4"/>
  <c r="L2789" i="4"/>
  <c r="K2789" i="4"/>
  <c r="J2789" i="4"/>
  <c r="O2788" i="4"/>
  <c r="N2788" i="4"/>
  <c r="M2788" i="4"/>
  <c r="L2788" i="4"/>
  <c r="K2788" i="4"/>
  <c r="J2788" i="4"/>
  <c r="O2787" i="4"/>
  <c r="N2787" i="4"/>
  <c r="M2787" i="4"/>
  <c r="L2787" i="4"/>
  <c r="K2787" i="4"/>
  <c r="J2787" i="4"/>
  <c r="O2786" i="4"/>
  <c r="N2786" i="4"/>
  <c r="M2786" i="4"/>
  <c r="L2786" i="4"/>
  <c r="K2786" i="4"/>
  <c r="J2786" i="4"/>
  <c r="O2785" i="4"/>
  <c r="N2785" i="4"/>
  <c r="M2785" i="4"/>
  <c r="L2785" i="4"/>
  <c r="K2785" i="4"/>
  <c r="J2785" i="4"/>
  <c r="O2784" i="4"/>
  <c r="N2784" i="4"/>
  <c r="M2784" i="4"/>
  <c r="L2784" i="4"/>
  <c r="K2784" i="4"/>
  <c r="J2784" i="4"/>
  <c r="O2783" i="4"/>
  <c r="N2783" i="4"/>
  <c r="M2783" i="4"/>
  <c r="L2783" i="4"/>
  <c r="K2783" i="4"/>
  <c r="J2783" i="4"/>
  <c r="O2782" i="4"/>
  <c r="N2782" i="4"/>
  <c r="M2782" i="4"/>
  <c r="L2782" i="4"/>
  <c r="K2782" i="4"/>
  <c r="J2782" i="4"/>
  <c r="O2781" i="4"/>
  <c r="N2781" i="4"/>
  <c r="M2781" i="4"/>
  <c r="L2781" i="4"/>
  <c r="K2781" i="4"/>
  <c r="J2781" i="4"/>
  <c r="O2780" i="4"/>
  <c r="N2780" i="4"/>
  <c r="M2780" i="4"/>
  <c r="L2780" i="4"/>
  <c r="K2780" i="4"/>
  <c r="J2780" i="4"/>
  <c r="O2779" i="4"/>
  <c r="N2779" i="4"/>
  <c r="M2779" i="4"/>
  <c r="L2779" i="4"/>
  <c r="K2779" i="4"/>
  <c r="J2779" i="4"/>
  <c r="O2778" i="4"/>
  <c r="N2778" i="4"/>
  <c r="M2778" i="4"/>
  <c r="L2778" i="4"/>
  <c r="K2778" i="4"/>
  <c r="J2778" i="4"/>
  <c r="O2777" i="4"/>
  <c r="N2777" i="4"/>
  <c r="M2777" i="4"/>
  <c r="L2777" i="4"/>
  <c r="K2777" i="4"/>
  <c r="J2777" i="4"/>
  <c r="O2776" i="4"/>
  <c r="N2776" i="4"/>
  <c r="M2776" i="4"/>
  <c r="L2776" i="4"/>
  <c r="K2776" i="4"/>
  <c r="J2776" i="4"/>
  <c r="O2775" i="4"/>
  <c r="N2775" i="4"/>
  <c r="M2775" i="4"/>
  <c r="L2775" i="4"/>
  <c r="K2775" i="4"/>
  <c r="J2775" i="4"/>
  <c r="O2774" i="4"/>
  <c r="N2774" i="4"/>
  <c r="M2774" i="4"/>
  <c r="L2774" i="4"/>
  <c r="K2774" i="4"/>
  <c r="J2774" i="4"/>
  <c r="O2773" i="4"/>
  <c r="N2773" i="4"/>
  <c r="M2773" i="4"/>
  <c r="L2773" i="4"/>
  <c r="K2773" i="4"/>
  <c r="J2773" i="4"/>
  <c r="O2772" i="4"/>
  <c r="N2772" i="4"/>
  <c r="M2772" i="4"/>
  <c r="L2772" i="4"/>
  <c r="K2772" i="4"/>
  <c r="J2772" i="4"/>
  <c r="O2771" i="4"/>
  <c r="N2771" i="4"/>
  <c r="M2771" i="4"/>
  <c r="L2771" i="4"/>
  <c r="K2771" i="4"/>
  <c r="J2771" i="4"/>
  <c r="O2770" i="4"/>
  <c r="N2770" i="4"/>
  <c r="M2770" i="4"/>
  <c r="L2770" i="4"/>
  <c r="K2770" i="4"/>
  <c r="J2770" i="4"/>
  <c r="O2769" i="4"/>
  <c r="N2769" i="4"/>
  <c r="M2769" i="4"/>
  <c r="L2769" i="4"/>
  <c r="K2769" i="4"/>
  <c r="J2769" i="4"/>
  <c r="O2768" i="4"/>
  <c r="N2768" i="4"/>
  <c r="M2768" i="4"/>
  <c r="L2768" i="4"/>
  <c r="K2768" i="4"/>
  <c r="J2768" i="4"/>
  <c r="O2767" i="4"/>
  <c r="N2767" i="4"/>
  <c r="M2767" i="4"/>
  <c r="L2767" i="4"/>
  <c r="K2767" i="4"/>
  <c r="J2767" i="4"/>
  <c r="O2766" i="4"/>
  <c r="N2766" i="4"/>
  <c r="M2766" i="4"/>
  <c r="L2766" i="4"/>
  <c r="K2766" i="4"/>
  <c r="J2766" i="4"/>
  <c r="O2765" i="4"/>
  <c r="N2765" i="4"/>
  <c r="M2765" i="4"/>
  <c r="L2765" i="4"/>
  <c r="K2765" i="4"/>
  <c r="J2765" i="4"/>
  <c r="O2764" i="4"/>
  <c r="N2764" i="4"/>
  <c r="M2764" i="4"/>
  <c r="L2764" i="4"/>
  <c r="K2764" i="4"/>
  <c r="J2764" i="4"/>
  <c r="O2763" i="4"/>
  <c r="N2763" i="4"/>
  <c r="M2763" i="4"/>
  <c r="L2763" i="4"/>
  <c r="K2763" i="4"/>
  <c r="J2763" i="4"/>
  <c r="O2762" i="4"/>
  <c r="N2762" i="4"/>
  <c r="M2762" i="4"/>
  <c r="L2762" i="4"/>
  <c r="K2762" i="4"/>
  <c r="J2762" i="4"/>
  <c r="O2761" i="4"/>
  <c r="N2761" i="4"/>
  <c r="M2761" i="4"/>
  <c r="L2761" i="4"/>
  <c r="K2761" i="4"/>
  <c r="J2761" i="4"/>
  <c r="O2760" i="4"/>
  <c r="N2760" i="4"/>
  <c r="M2760" i="4"/>
  <c r="L2760" i="4"/>
  <c r="K2760" i="4"/>
  <c r="J2760" i="4"/>
  <c r="O2759" i="4"/>
  <c r="N2759" i="4"/>
  <c r="M2759" i="4"/>
  <c r="L2759" i="4"/>
  <c r="K2759" i="4"/>
  <c r="J2759" i="4"/>
  <c r="O2758" i="4"/>
  <c r="N2758" i="4"/>
  <c r="M2758" i="4"/>
  <c r="L2758" i="4"/>
  <c r="K2758" i="4"/>
  <c r="J2758" i="4"/>
  <c r="O2757" i="4"/>
  <c r="N2757" i="4"/>
  <c r="M2757" i="4"/>
  <c r="L2757" i="4"/>
  <c r="K2757" i="4"/>
  <c r="J2757" i="4"/>
  <c r="O2756" i="4"/>
  <c r="N2756" i="4"/>
  <c r="M2756" i="4"/>
  <c r="L2756" i="4"/>
  <c r="K2756" i="4"/>
  <c r="J2756" i="4"/>
  <c r="O2755" i="4"/>
  <c r="N2755" i="4"/>
  <c r="M2755" i="4"/>
  <c r="L2755" i="4"/>
  <c r="K2755" i="4"/>
  <c r="J2755" i="4"/>
  <c r="O2754" i="4"/>
  <c r="N2754" i="4"/>
  <c r="M2754" i="4"/>
  <c r="L2754" i="4"/>
  <c r="K2754" i="4"/>
  <c r="J2754" i="4"/>
  <c r="O2753" i="4"/>
  <c r="N2753" i="4"/>
  <c r="M2753" i="4"/>
  <c r="L2753" i="4"/>
  <c r="K2753" i="4"/>
  <c r="J2753" i="4"/>
  <c r="O2752" i="4"/>
  <c r="N2752" i="4"/>
  <c r="M2752" i="4"/>
  <c r="L2752" i="4"/>
  <c r="K2752" i="4"/>
  <c r="J2752" i="4"/>
  <c r="O2751" i="4"/>
  <c r="N2751" i="4"/>
  <c r="M2751" i="4"/>
  <c r="L2751" i="4"/>
  <c r="K2751" i="4"/>
  <c r="J2751" i="4"/>
  <c r="O2750" i="4"/>
  <c r="N2750" i="4"/>
  <c r="M2750" i="4"/>
  <c r="L2750" i="4"/>
  <c r="K2750" i="4"/>
  <c r="J2750" i="4"/>
  <c r="O2749" i="4"/>
  <c r="N2749" i="4"/>
  <c r="M2749" i="4"/>
  <c r="L2749" i="4"/>
  <c r="K2749" i="4"/>
  <c r="J2749" i="4"/>
  <c r="O2748" i="4"/>
  <c r="N2748" i="4"/>
  <c r="M2748" i="4"/>
  <c r="L2748" i="4"/>
  <c r="K2748" i="4"/>
  <c r="J2748" i="4"/>
  <c r="O2747" i="4"/>
  <c r="N2747" i="4"/>
  <c r="M2747" i="4"/>
  <c r="L2747" i="4"/>
  <c r="K2747" i="4"/>
  <c r="J2747" i="4"/>
  <c r="O2746" i="4"/>
  <c r="N2746" i="4"/>
  <c r="M2746" i="4"/>
  <c r="L2746" i="4"/>
  <c r="K2746" i="4"/>
  <c r="J2746" i="4"/>
  <c r="O2745" i="4"/>
  <c r="N2745" i="4"/>
  <c r="M2745" i="4"/>
  <c r="L2745" i="4"/>
  <c r="K2745" i="4"/>
  <c r="J2745" i="4"/>
  <c r="O2744" i="4"/>
  <c r="N2744" i="4"/>
  <c r="M2744" i="4"/>
  <c r="L2744" i="4"/>
  <c r="K2744" i="4"/>
  <c r="J2744" i="4"/>
  <c r="O2743" i="4"/>
  <c r="N2743" i="4"/>
  <c r="M2743" i="4"/>
  <c r="L2743" i="4"/>
  <c r="K2743" i="4"/>
  <c r="J2743" i="4"/>
  <c r="O2742" i="4"/>
  <c r="N2742" i="4"/>
  <c r="M2742" i="4"/>
  <c r="L2742" i="4"/>
  <c r="K2742" i="4"/>
  <c r="J2742" i="4"/>
  <c r="O2741" i="4"/>
  <c r="N2741" i="4"/>
  <c r="M2741" i="4"/>
  <c r="L2741" i="4"/>
  <c r="K2741" i="4"/>
  <c r="J2741" i="4"/>
  <c r="O2740" i="4"/>
  <c r="N2740" i="4"/>
  <c r="M2740" i="4"/>
  <c r="L2740" i="4"/>
  <c r="K2740" i="4"/>
  <c r="J2740" i="4"/>
  <c r="O2739" i="4"/>
  <c r="N2739" i="4"/>
  <c r="M2739" i="4"/>
  <c r="L2739" i="4"/>
  <c r="K2739" i="4"/>
  <c r="J2739" i="4"/>
  <c r="O2738" i="4"/>
  <c r="N2738" i="4"/>
  <c r="M2738" i="4"/>
  <c r="L2738" i="4"/>
  <c r="K2738" i="4"/>
  <c r="J2738" i="4"/>
  <c r="O2737" i="4"/>
  <c r="N2737" i="4"/>
  <c r="M2737" i="4"/>
  <c r="L2737" i="4"/>
  <c r="K2737" i="4"/>
  <c r="J2737" i="4"/>
  <c r="O2736" i="4"/>
  <c r="N2736" i="4"/>
  <c r="M2736" i="4"/>
  <c r="L2736" i="4"/>
  <c r="K2736" i="4"/>
  <c r="J2736" i="4"/>
  <c r="O2735" i="4"/>
  <c r="N2735" i="4"/>
  <c r="M2735" i="4"/>
  <c r="L2735" i="4"/>
  <c r="K2735" i="4"/>
  <c r="J2735" i="4"/>
  <c r="O2734" i="4"/>
  <c r="N2734" i="4"/>
  <c r="M2734" i="4"/>
  <c r="L2734" i="4"/>
  <c r="K2734" i="4"/>
  <c r="J2734" i="4"/>
  <c r="O2733" i="4"/>
  <c r="N2733" i="4"/>
  <c r="M2733" i="4"/>
  <c r="L2733" i="4"/>
  <c r="K2733" i="4"/>
  <c r="J2733" i="4"/>
  <c r="O2732" i="4"/>
  <c r="N2732" i="4"/>
  <c r="M2732" i="4"/>
  <c r="L2732" i="4"/>
  <c r="K2732" i="4"/>
  <c r="J2732" i="4"/>
  <c r="O2731" i="4"/>
  <c r="N2731" i="4"/>
  <c r="M2731" i="4"/>
  <c r="L2731" i="4"/>
  <c r="K2731" i="4"/>
  <c r="J2731" i="4"/>
  <c r="O2730" i="4"/>
  <c r="N2730" i="4"/>
  <c r="M2730" i="4"/>
  <c r="L2730" i="4"/>
  <c r="K2730" i="4"/>
  <c r="J2730" i="4"/>
  <c r="O2729" i="4"/>
  <c r="N2729" i="4"/>
  <c r="M2729" i="4"/>
  <c r="L2729" i="4"/>
  <c r="K2729" i="4"/>
  <c r="J2729" i="4"/>
  <c r="O2728" i="4"/>
  <c r="N2728" i="4"/>
  <c r="M2728" i="4"/>
  <c r="L2728" i="4"/>
  <c r="K2728" i="4"/>
  <c r="J2728" i="4"/>
  <c r="O2727" i="4"/>
  <c r="N2727" i="4"/>
  <c r="M2727" i="4"/>
  <c r="L2727" i="4"/>
  <c r="K2727" i="4"/>
  <c r="J2727" i="4"/>
  <c r="O2726" i="4"/>
  <c r="N2726" i="4"/>
  <c r="M2726" i="4"/>
  <c r="L2726" i="4"/>
  <c r="K2726" i="4"/>
  <c r="J2726" i="4"/>
  <c r="O2725" i="4"/>
  <c r="N2725" i="4"/>
  <c r="M2725" i="4"/>
  <c r="L2725" i="4"/>
  <c r="K2725" i="4"/>
  <c r="J2725" i="4"/>
  <c r="O2724" i="4"/>
  <c r="N2724" i="4"/>
  <c r="M2724" i="4"/>
  <c r="L2724" i="4"/>
  <c r="K2724" i="4"/>
  <c r="J2724" i="4"/>
  <c r="O2723" i="4"/>
  <c r="N2723" i="4"/>
  <c r="M2723" i="4"/>
  <c r="L2723" i="4"/>
  <c r="K2723" i="4"/>
  <c r="J2723" i="4"/>
  <c r="O2722" i="4"/>
  <c r="N2722" i="4"/>
  <c r="M2722" i="4"/>
  <c r="L2722" i="4"/>
  <c r="K2722" i="4"/>
  <c r="J2722" i="4"/>
  <c r="O2721" i="4"/>
  <c r="N2721" i="4"/>
  <c r="M2721" i="4"/>
  <c r="L2721" i="4"/>
  <c r="K2721" i="4"/>
  <c r="J2721" i="4"/>
  <c r="O2720" i="4"/>
  <c r="N2720" i="4"/>
  <c r="M2720" i="4"/>
  <c r="L2720" i="4"/>
  <c r="K2720" i="4"/>
  <c r="J2720" i="4"/>
  <c r="O2719" i="4"/>
  <c r="N2719" i="4"/>
  <c r="M2719" i="4"/>
  <c r="L2719" i="4"/>
  <c r="K2719" i="4"/>
  <c r="J2719" i="4"/>
  <c r="O2718" i="4"/>
  <c r="N2718" i="4"/>
  <c r="M2718" i="4"/>
  <c r="L2718" i="4"/>
  <c r="K2718" i="4"/>
  <c r="J2718" i="4"/>
  <c r="O2717" i="4"/>
  <c r="N2717" i="4"/>
  <c r="M2717" i="4"/>
  <c r="L2717" i="4"/>
  <c r="K2717" i="4"/>
  <c r="J2717" i="4"/>
  <c r="O2716" i="4"/>
  <c r="N2716" i="4"/>
  <c r="M2716" i="4"/>
  <c r="L2716" i="4"/>
  <c r="K2716" i="4"/>
  <c r="J2716" i="4"/>
  <c r="O2715" i="4"/>
  <c r="N2715" i="4"/>
  <c r="M2715" i="4"/>
  <c r="L2715" i="4"/>
  <c r="K2715" i="4"/>
  <c r="J2715" i="4"/>
  <c r="O2714" i="4"/>
  <c r="N2714" i="4"/>
  <c r="M2714" i="4"/>
  <c r="L2714" i="4"/>
  <c r="K2714" i="4"/>
  <c r="J2714" i="4"/>
  <c r="O2713" i="4"/>
  <c r="N2713" i="4"/>
  <c r="M2713" i="4"/>
  <c r="L2713" i="4"/>
  <c r="K2713" i="4"/>
  <c r="J2713" i="4"/>
  <c r="O2712" i="4"/>
  <c r="N2712" i="4"/>
  <c r="M2712" i="4"/>
  <c r="L2712" i="4"/>
  <c r="K2712" i="4"/>
  <c r="J2712" i="4"/>
  <c r="O2711" i="4"/>
  <c r="N2711" i="4"/>
  <c r="M2711" i="4"/>
  <c r="L2711" i="4"/>
  <c r="K2711" i="4"/>
  <c r="J2711" i="4"/>
  <c r="O2710" i="4"/>
  <c r="N2710" i="4"/>
  <c r="M2710" i="4"/>
  <c r="L2710" i="4"/>
  <c r="K2710" i="4"/>
  <c r="J2710" i="4"/>
  <c r="O2709" i="4"/>
  <c r="N2709" i="4"/>
  <c r="M2709" i="4"/>
  <c r="L2709" i="4"/>
  <c r="K2709" i="4"/>
  <c r="J2709" i="4"/>
  <c r="O2708" i="4"/>
  <c r="N2708" i="4"/>
  <c r="M2708" i="4"/>
  <c r="L2708" i="4"/>
  <c r="K2708" i="4"/>
  <c r="J2708" i="4"/>
  <c r="O2707" i="4"/>
  <c r="N2707" i="4"/>
  <c r="M2707" i="4"/>
  <c r="L2707" i="4"/>
  <c r="K2707" i="4"/>
  <c r="J2707" i="4"/>
  <c r="O2706" i="4"/>
  <c r="N2706" i="4"/>
  <c r="M2706" i="4"/>
  <c r="L2706" i="4"/>
  <c r="K2706" i="4"/>
  <c r="J2706" i="4"/>
  <c r="O2705" i="4"/>
  <c r="N2705" i="4"/>
  <c r="M2705" i="4"/>
  <c r="L2705" i="4"/>
  <c r="K2705" i="4"/>
  <c r="J2705" i="4"/>
  <c r="O2704" i="4"/>
  <c r="N2704" i="4"/>
  <c r="M2704" i="4"/>
  <c r="L2704" i="4"/>
  <c r="K2704" i="4"/>
  <c r="J2704" i="4"/>
  <c r="O2703" i="4"/>
  <c r="N2703" i="4"/>
  <c r="M2703" i="4"/>
  <c r="L2703" i="4"/>
  <c r="K2703" i="4"/>
  <c r="J2703" i="4"/>
  <c r="O2702" i="4"/>
  <c r="N2702" i="4"/>
  <c r="M2702" i="4"/>
  <c r="L2702" i="4"/>
  <c r="K2702" i="4"/>
  <c r="J2702" i="4"/>
  <c r="O2701" i="4"/>
  <c r="N2701" i="4"/>
  <c r="M2701" i="4"/>
  <c r="L2701" i="4"/>
  <c r="K2701" i="4"/>
  <c r="J2701" i="4"/>
  <c r="O2700" i="4"/>
  <c r="N2700" i="4"/>
  <c r="M2700" i="4"/>
  <c r="L2700" i="4"/>
  <c r="K2700" i="4"/>
  <c r="J2700" i="4"/>
  <c r="O2699" i="4"/>
  <c r="N2699" i="4"/>
  <c r="M2699" i="4"/>
  <c r="L2699" i="4"/>
  <c r="K2699" i="4"/>
  <c r="J2699" i="4"/>
  <c r="O2698" i="4"/>
  <c r="N2698" i="4"/>
  <c r="M2698" i="4"/>
  <c r="L2698" i="4"/>
  <c r="K2698" i="4"/>
  <c r="J2698" i="4"/>
  <c r="O2697" i="4"/>
  <c r="N2697" i="4"/>
  <c r="M2697" i="4"/>
  <c r="L2697" i="4"/>
  <c r="K2697" i="4"/>
  <c r="J2697" i="4"/>
  <c r="O2696" i="4"/>
  <c r="N2696" i="4"/>
  <c r="M2696" i="4"/>
  <c r="L2696" i="4"/>
  <c r="K2696" i="4"/>
  <c r="J2696" i="4"/>
  <c r="O2695" i="4"/>
  <c r="N2695" i="4"/>
  <c r="M2695" i="4"/>
  <c r="L2695" i="4"/>
  <c r="K2695" i="4"/>
  <c r="J2695" i="4"/>
  <c r="O2694" i="4"/>
  <c r="N2694" i="4"/>
  <c r="M2694" i="4"/>
  <c r="L2694" i="4"/>
  <c r="K2694" i="4"/>
  <c r="J2694" i="4"/>
  <c r="O2693" i="4"/>
  <c r="N2693" i="4"/>
  <c r="M2693" i="4"/>
  <c r="L2693" i="4"/>
  <c r="K2693" i="4"/>
  <c r="J2693" i="4"/>
  <c r="O2692" i="4"/>
  <c r="N2692" i="4"/>
  <c r="M2692" i="4"/>
  <c r="L2692" i="4"/>
  <c r="K2692" i="4"/>
  <c r="J2692" i="4"/>
  <c r="O2691" i="4"/>
  <c r="N2691" i="4"/>
  <c r="M2691" i="4"/>
  <c r="L2691" i="4"/>
  <c r="K2691" i="4"/>
  <c r="J2691" i="4"/>
  <c r="O2690" i="4"/>
  <c r="N2690" i="4"/>
  <c r="M2690" i="4"/>
  <c r="L2690" i="4"/>
  <c r="K2690" i="4"/>
  <c r="J2690" i="4"/>
  <c r="O2689" i="4"/>
  <c r="N2689" i="4"/>
  <c r="M2689" i="4"/>
  <c r="L2689" i="4"/>
  <c r="K2689" i="4"/>
  <c r="J2689" i="4"/>
  <c r="O2688" i="4"/>
  <c r="N2688" i="4"/>
  <c r="M2688" i="4"/>
  <c r="L2688" i="4"/>
  <c r="K2688" i="4"/>
  <c r="J2688" i="4"/>
  <c r="O2687" i="4"/>
  <c r="N2687" i="4"/>
  <c r="M2687" i="4"/>
  <c r="L2687" i="4"/>
  <c r="K2687" i="4"/>
  <c r="J2687" i="4"/>
  <c r="O2686" i="4"/>
  <c r="N2686" i="4"/>
  <c r="M2686" i="4"/>
  <c r="L2686" i="4"/>
  <c r="K2686" i="4"/>
  <c r="J2686" i="4"/>
  <c r="O2685" i="4"/>
  <c r="N2685" i="4"/>
  <c r="M2685" i="4"/>
  <c r="L2685" i="4"/>
  <c r="K2685" i="4"/>
  <c r="J2685" i="4"/>
  <c r="O2684" i="4"/>
  <c r="N2684" i="4"/>
  <c r="M2684" i="4"/>
  <c r="L2684" i="4"/>
  <c r="K2684" i="4"/>
  <c r="J2684" i="4"/>
  <c r="O2683" i="4"/>
  <c r="N2683" i="4"/>
  <c r="M2683" i="4"/>
  <c r="L2683" i="4"/>
  <c r="K2683" i="4"/>
  <c r="J2683" i="4"/>
  <c r="O2682" i="4"/>
  <c r="N2682" i="4"/>
  <c r="M2682" i="4"/>
  <c r="L2682" i="4"/>
  <c r="K2682" i="4"/>
  <c r="J2682" i="4"/>
  <c r="O2681" i="4"/>
  <c r="N2681" i="4"/>
  <c r="M2681" i="4"/>
  <c r="L2681" i="4"/>
  <c r="K2681" i="4"/>
  <c r="J2681" i="4"/>
  <c r="O2680" i="4"/>
  <c r="N2680" i="4"/>
  <c r="M2680" i="4"/>
  <c r="L2680" i="4"/>
  <c r="K2680" i="4"/>
  <c r="J2680" i="4"/>
  <c r="O2679" i="4"/>
  <c r="N2679" i="4"/>
  <c r="M2679" i="4"/>
  <c r="L2679" i="4"/>
  <c r="K2679" i="4"/>
  <c r="J2679" i="4"/>
  <c r="O2678" i="4"/>
  <c r="N2678" i="4"/>
  <c r="M2678" i="4"/>
  <c r="L2678" i="4"/>
  <c r="K2678" i="4"/>
  <c r="J2678" i="4"/>
  <c r="O2677" i="4"/>
  <c r="N2677" i="4"/>
  <c r="M2677" i="4"/>
  <c r="L2677" i="4"/>
  <c r="K2677" i="4"/>
  <c r="J2677" i="4"/>
  <c r="O2676" i="4"/>
  <c r="N2676" i="4"/>
  <c r="M2676" i="4"/>
  <c r="L2676" i="4"/>
  <c r="K2676" i="4"/>
  <c r="J2676" i="4"/>
  <c r="O2675" i="4"/>
  <c r="N2675" i="4"/>
  <c r="M2675" i="4"/>
  <c r="L2675" i="4"/>
  <c r="K2675" i="4"/>
  <c r="J2675" i="4"/>
  <c r="O2674" i="4"/>
  <c r="N2674" i="4"/>
  <c r="M2674" i="4"/>
  <c r="L2674" i="4"/>
  <c r="K2674" i="4"/>
  <c r="J2674" i="4"/>
  <c r="O2673" i="4"/>
  <c r="N2673" i="4"/>
  <c r="M2673" i="4"/>
  <c r="L2673" i="4"/>
  <c r="K2673" i="4"/>
  <c r="J2673" i="4"/>
  <c r="O2672" i="4"/>
  <c r="N2672" i="4"/>
  <c r="M2672" i="4"/>
  <c r="L2672" i="4"/>
  <c r="K2672" i="4"/>
  <c r="J2672" i="4"/>
  <c r="O2671" i="4"/>
  <c r="N2671" i="4"/>
  <c r="M2671" i="4"/>
  <c r="L2671" i="4"/>
  <c r="K2671" i="4"/>
  <c r="J2671" i="4"/>
  <c r="O2670" i="4"/>
  <c r="N2670" i="4"/>
  <c r="M2670" i="4"/>
  <c r="L2670" i="4"/>
  <c r="K2670" i="4"/>
  <c r="J2670" i="4"/>
  <c r="O2669" i="4"/>
  <c r="N2669" i="4"/>
  <c r="M2669" i="4"/>
  <c r="L2669" i="4"/>
  <c r="K2669" i="4"/>
  <c r="J2669" i="4"/>
  <c r="O2668" i="4"/>
  <c r="N2668" i="4"/>
  <c r="M2668" i="4"/>
  <c r="L2668" i="4"/>
  <c r="K2668" i="4"/>
  <c r="J2668" i="4"/>
  <c r="O2667" i="4"/>
  <c r="N2667" i="4"/>
  <c r="M2667" i="4"/>
  <c r="L2667" i="4"/>
  <c r="K2667" i="4"/>
  <c r="J2667" i="4"/>
  <c r="O2666" i="4"/>
  <c r="N2666" i="4"/>
  <c r="M2666" i="4"/>
  <c r="L2666" i="4"/>
  <c r="K2666" i="4"/>
  <c r="J2666" i="4"/>
  <c r="O2665" i="4"/>
  <c r="N2665" i="4"/>
  <c r="M2665" i="4"/>
  <c r="L2665" i="4"/>
  <c r="K2665" i="4"/>
  <c r="J2665" i="4"/>
  <c r="O2664" i="4"/>
  <c r="N2664" i="4"/>
  <c r="M2664" i="4"/>
  <c r="L2664" i="4"/>
  <c r="K2664" i="4"/>
  <c r="J2664" i="4"/>
  <c r="O2663" i="4"/>
  <c r="N2663" i="4"/>
  <c r="M2663" i="4"/>
  <c r="L2663" i="4"/>
  <c r="K2663" i="4"/>
  <c r="J2663" i="4"/>
  <c r="O2662" i="4"/>
  <c r="N2662" i="4"/>
  <c r="M2662" i="4"/>
  <c r="L2662" i="4"/>
  <c r="K2662" i="4"/>
  <c r="J2662" i="4"/>
  <c r="O2661" i="4"/>
  <c r="N2661" i="4"/>
  <c r="M2661" i="4"/>
  <c r="L2661" i="4"/>
  <c r="K2661" i="4"/>
  <c r="J2661" i="4"/>
  <c r="O2660" i="4"/>
  <c r="N2660" i="4"/>
  <c r="M2660" i="4"/>
  <c r="L2660" i="4"/>
  <c r="K2660" i="4"/>
  <c r="J2660" i="4"/>
  <c r="O2659" i="4"/>
  <c r="N2659" i="4"/>
  <c r="M2659" i="4"/>
  <c r="L2659" i="4"/>
  <c r="K2659" i="4"/>
  <c r="J2659" i="4"/>
  <c r="O2658" i="4"/>
  <c r="N2658" i="4"/>
  <c r="M2658" i="4"/>
  <c r="L2658" i="4"/>
  <c r="K2658" i="4"/>
  <c r="J2658" i="4"/>
  <c r="O2657" i="4"/>
  <c r="N2657" i="4"/>
  <c r="M2657" i="4"/>
  <c r="L2657" i="4"/>
  <c r="K2657" i="4"/>
  <c r="J2657" i="4"/>
  <c r="O2656" i="4"/>
  <c r="N2656" i="4"/>
  <c r="M2656" i="4"/>
  <c r="L2656" i="4"/>
  <c r="K2656" i="4"/>
  <c r="J2656" i="4"/>
  <c r="O2655" i="4"/>
  <c r="N2655" i="4"/>
  <c r="M2655" i="4"/>
  <c r="L2655" i="4"/>
  <c r="K2655" i="4"/>
  <c r="J2655" i="4"/>
  <c r="O2654" i="4"/>
  <c r="N2654" i="4"/>
  <c r="M2654" i="4"/>
  <c r="L2654" i="4"/>
  <c r="K2654" i="4"/>
  <c r="J2654" i="4"/>
  <c r="O2653" i="4"/>
  <c r="N2653" i="4"/>
  <c r="M2653" i="4"/>
  <c r="L2653" i="4"/>
  <c r="K2653" i="4"/>
  <c r="J2653" i="4"/>
  <c r="O2652" i="4"/>
  <c r="N2652" i="4"/>
  <c r="M2652" i="4"/>
  <c r="L2652" i="4"/>
  <c r="K2652" i="4"/>
  <c r="J2652" i="4"/>
  <c r="O2651" i="4"/>
  <c r="N2651" i="4"/>
  <c r="M2651" i="4"/>
  <c r="L2651" i="4"/>
  <c r="K2651" i="4"/>
  <c r="J2651" i="4"/>
  <c r="O2650" i="4"/>
  <c r="N2650" i="4"/>
  <c r="M2650" i="4"/>
  <c r="L2650" i="4"/>
  <c r="K2650" i="4"/>
  <c r="J2650" i="4"/>
  <c r="O2649" i="4"/>
  <c r="N2649" i="4"/>
  <c r="M2649" i="4"/>
  <c r="L2649" i="4"/>
  <c r="K2649" i="4"/>
  <c r="J2649" i="4"/>
  <c r="O2648" i="4"/>
  <c r="N2648" i="4"/>
  <c r="M2648" i="4"/>
  <c r="L2648" i="4"/>
  <c r="K2648" i="4"/>
  <c r="J2648" i="4"/>
  <c r="O2647" i="4"/>
  <c r="N2647" i="4"/>
  <c r="M2647" i="4"/>
  <c r="L2647" i="4"/>
  <c r="K2647" i="4"/>
  <c r="J2647" i="4"/>
  <c r="O2646" i="4"/>
  <c r="N2646" i="4"/>
  <c r="M2646" i="4"/>
  <c r="L2646" i="4"/>
  <c r="K2646" i="4"/>
  <c r="J2646" i="4"/>
  <c r="O2645" i="4"/>
  <c r="N2645" i="4"/>
  <c r="M2645" i="4"/>
  <c r="L2645" i="4"/>
  <c r="K2645" i="4"/>
  <c r="J2645" i="4"/>
  <c r="O2644" i="4"/>
  <c r="N2644" i="4"/>
  <c r="M2644" i="4"/>
  <c r="L2644" i="4"/>
  <c r="K2644" i="4"/>
  <c r="J2644" i="4"/>
  <c r="O2643" i="4"/>
  <c r="N2643" i="4"/>
  <c r="M2643" i="4"/>
  <c r="L2643" i="4"/>
  <c r="K2643" i="4"/>
  <c r="J2643" i="4"/>
  <c r="O2642" i="4"/>
  <c r="N2642" i="4"/>
  <c r="M2642" i="4"/>
  <c r="L2642" i="4"/>
  <c r="K2642" i="4"/>
  <c r="J2642" i="4"/>
  <c r="O2641" i="4"/>
  <c r="N2641" i="4"/>
  <c r="M2641" i="4"/>
  <c r="L2641" i="4"/>
  <c r="K2641" i="4"/>
  <c r="J2641" i="4"/>
  <c r="O2640" i="4"/>
  <c r="N2640" i="4"/>
  <c r="M2640" i="4"/>
  <c r="L2640" i="4"/>
  <c r="K2640" i="4"/>
  <c r="J2640" i="4"/>
  <c r="O2639" i="4"/>
  <c r="N2639" i="4"/>
  <c r="M2639" i="4"/>
  <c r="L2639" i="4"/>
  <c r="K2639" i="4"/>
  <c r="J2639" i="4"/>
  <c r="O2638" i="4"/>
  <c r="N2638" i="4"/>
  <c r="M2638" i="4"/>
  <c r="L2638" i="4"/>
  <c r="K2638" i="4"/>
  <c r="J2638" i="4"/>
  <c r="O2637" i="4"/>
  <c r="N2637" i="4"/>
  <c r="M2637" i="4"/>
  <c r="L2637" i="4"/>
  <c r="K2637" i="4"/>
  <c r="J2637" i="4"/>
  <c r="O2636" i="4"/>
  <c r="N2636" i="4"/>
  <c r="M2636" i="4"/>
  <c r="L2636" i="4"/>
  <c r="K2636" i="4"/>
  <c r="J2636" i="4"/>
  <c r="O2635" i="4"/>
  <c r="N2635" i="4"/>
  <c r="M2635" i="4"/>
  <c r="L2635" i="4"/>
  <c r="K2635" i="4"/>
  <c r="J2635" i="4"/>
  <c r="O2634" i="4"/>
  <c r="N2634" i="4"/>
  <c r="M2634" i="4"/>
  <c r="L2634" i="4"/>
  <c r="K2634" i="4"/>
  <c r="J2634" i="4"/>
  <c r="O2633" i="4"/>
  <c r="N2633" i="4"/>
  <c r="M2633" i="4"/>
  <c r="L2633" i="4"/>
  <c r="K2633" i="4"/>
  <c r="J2633" i="4"/>
  <c r="O2632" i="4"/>
  <c r="N2632" i="4"/>
  <c r="M2632" i="4"/>
  <c r="L2632" i="4"/>
  <c r="K2632" i="4"/>
  <c r="J2632" i="4"/>
  <c r="O2631" i="4"/>
  <c r="N2631" i="4"/>
  <c r="M2631" i="4"/>
  <c r="L2631" i="4"/>
  <c r="K2631" i="4"/>
  <c r="J2631" i="4"/>
  <c r="O2630" i="4"/>
  <c r="N2630" i="4"/>
  <c r="M2630" i="4"/>
  <c r="L2630" i="4"/>
  <c r="K2630" i="4"/>
  <c r="J2630" i="4"/>
  <c r="O2629" i="4"/>
  <c r="N2629" i="4"/>
  <c r="M2629" i="4"/>
  <c r="L2629" i="4"/>
  <c r="K2629" i="4"/>
  <c r="J2629" i="4"/>
  <c r="O2628" i="4"/>
  <c r="N2628" i="4"/>
  <c r="M2628" i="4"/>
  <c r="L2628" i="4"/>
  <c r="K2628" i="4"/>
  <c r="J2628" i="4"/>
  <c r="O2627" i="4"/>
  <c r="N2627" i="4"/>
  <c r="M2627" i="4"/>
  <c r="L2627" i="4"/>
  <c r="K2627" i="4"/>
  <c r="J2627" i="4"/>
  <c r="O2626" i="4"/>
  <c r="N2626" i="4"/>
  <c r="M2626" i="4"/>
  <c r="L2626" i="4"/>
  <c r="K2626" i="4"/>
  <c r="J2626" i="4"/>
  <c r="O2625" i="4"/>
  <c r="N2625" i="4"/>
  <c r="M2625" i="4"/>
  <c r="L2625" i="4"/>
  <c r="K2625" i="4"/>
  <c r="J2625" i="4"/>
  <c r="O2624" i="4"/>
  <c r="N2624" i="4"/>
  <c r="M2624" i="4"/>
  <c r="L2624" i="4"/>
  <c r="K2624" i="4"/>
  <c r="J2624" i="4"/>
  <c r="O2623" i="4"/>
  <c r="N2623" i="4"/>
  <c r="M2623" i="4"/>
  <c r="L2623" i="4"/>
  <c r="K2623" i="4"/>
  <c r="J2623" i="4"/>
  <c r="O2622" i="4"/>
  <c r="N2622" i="4"/>
  <c r="M2622" i="4"/>
  <c r="L2622" i="4"/>
  <c r="K2622" i="4"/>
  <c r="J2622" i="4"/>
  <c r="O2621" i="4"/>
  <c r="N2621" i="4"/>
  <c r="M2621" i="4"/>
  <c r="L2621" i="4"/>
  <c r="K2621" i="4"/>
  <c r="J2621" i="4"/>
  <c r="O2620" i="4"/>
  <c r="N2620" i="4"/>
  <c r="M2620" i="4"/>
  <c r="L2620" i="4"/>
  <c r="K2620" i="4"/>
  <c r="J2620" i="4"/>
  <c r="O2619" i="4"/>
  <c r="N2619" i="4"/>
  <c r="M2619" i="4"/>
  <c r="L2619" i="4"/>
  <c r="K2619" i="4"/>
  <c r="J2619" i="4"/>
  <c r="O2618" i="4"/>
  <c r="N2618" i="4"/>
  <c r="M2618" i="4"/>
  <c r="L2618" i="4"/>
  <c r="K2618" i="4"/>
  <c r="J2618" i="4"/>
  <c r="O2617" i="4"/>
  <c r="N2617" i="4"/>
  <c r="M2617" i="4"/>
  <c r="L2617" i="4"/>
  <c r="K2617" i="4"/>
  <c r="J2617" i="4"/>
  <c r="O2616" i="4"/>
  <c r="N2616" i="4"/>
  <c r="M2616" i="4"/>
  <c r="L2616" i="4"/>
  <c r="K2616" i="4"/>
  <c r="J2616" i="4"/>
  <c r="O2615" i="4"/>
  <c r="N2615" i="4"/>
  <c r="M2615" i="4"/>
  <c r="L2615" i="4"/>
  <c r="K2615" i="4"/>
  <c r="J2615" i="4"/>
  <c r="O2614" i="4"/>
  <c r="N2614" i="4"/>
  <c r="M2614" i="4"/>
  <c r="L2614" i="4"/>
  <c r="K2614" i="4"/>
  <c r="J2614" i="4"/>
  <c r="O2613" i="4"/>
  <c r="N2613" i="4"/>
  <c r="M2613" i="4"/>
  <c r="L2613" i="4"/>
  <c r="K2613" i="4"/>
  <c r="J2613" i="4"/>
  <c r="O2612" i="4"/>
  <c r="N2612" i="4"/>
  <c r="M2612" i="4"/>
  <c r="L2612" i="4"/>
  <c r="K2612" i="4"/>
  <c r="J2612" i="4"/>
  <c r="O2611" i="4"/>
  <c r="N2611" i="4"/>
  <c r="M2611" i="4"/>
  <c r="L2611" i="4"/>
  <c r="K2611" i="4"/>
  <c r="J2611" i="4"/>
  <c r="O2610" i="4"/>
  <c r="N2610" i="4"/>
  <c r="M2610" i="4"/>
  <c r="L2610" i="4"/>
  <c r="K2610" i="4"/>
  <c r="J2610" i="4"/>
  <c r="O2609" i="4"/>
  <c r="N2609" i="4"/>
  <c r="M2609" i="4"/>
  <c r="L2609" i="4"/>
  <c r="K2609" i="4"/>
  <c r="J2609" i="4"/>
  <c r="O2608" i="4"/>
  <c r="N2608" i="4"/>
  <c r="M2608" i="4"/>
  <c r="L2608" i="4"/>
  <c r="K2608" i="4"/>
  <c r="J2608" i="4"/>
  <c r="O2607" i="4"/>
  <c r="N2607" i="4"/>
  <c r="M2607" i="4"/>
  <c r="L2607" i="4"/>
  <c r="K2607" i="4"/>
  <c r="J2607" i="4"/>
  <c r="O2606" i="4"/>
  <c r="N2606" i="4"/>
  <c r="M2606" i="4"/>
  <c r="L2606" i="4"/>
  <c r="K2606" i="4"/>
  <c r="J2606" i="4"/>
  <c r="O2605" i="4"/>
  <c r="N2605" i="4"/>
  <c r="M2605" i="4"/>
  <c r="L2605" i="4"/>
  <c r="K2605" i="4"/>
  <c r="J2605" i="4"/>
  <c r="O2604" i="4"/>
  <c r="N2604" i="4"/>
  <c r="M2604" i="4"/>
  <c r="L2604" i="4"/>
  <c r="K2604" i="4"/>
  <c r="J2604" i="4"/>
  <c r="O2603" i="4"/>
  <c r="N2603" i="4"/>
  <c r="M2603" i="4"/>
  <c r="L2603" i="4"/>
  <c r="K2603" i="4"/>
  <c r="J2603" i="4"/>
  <c r="O2602" i="4"/>
  <c r="N2602" i="4"/>
  <c r="M2602" i="4"/>
  <c r="L2602" i="4"/>
  <c r="K2602" i="4"/>
  <c r="J2602" i="4"/>
  <c r="O2601" i="4"/>
  <c r="N2601" i="4"/>
  <c r="M2601" i="4"/>
  <c r="L2601" i="4"/>
  <c r="K2601" i="4"/>
  <c r="J2601" i="4"/>
  <c r="O2600" i="4"/>
  <c r="N2600" i="4"/>
  <c r="M2600" i="4"/>
  <c r="L2600" i="4"/>
  <c r="K2600" i="4"/>
  <c r="J2600" i="4"/>
  <c r="O2599" i="4"/>
  <c r="N2599" i="4"/>
  <c r="M2599" i="4"/>
  <c r="L2599" i="4"/>
  <c r="K2599" i="4"/>
  <c r="J2599" i="4"/>
  <c r="O2598" i="4"/>
  <c r="N2598" i="4"/>
  <c r="M2598" i="4"/>
  <c r="L2598" i="4"/>
  <c r="K2598" i="4"/>
  <c r="J2598" i="4"/>
  <c r="O2597" i="4"/>
  <c r="N2597" i="4"/>
  <c r="M2597" i="4"/>
  <c r="L2597" i="4"/>
  <c r="K2597" i="4"/>
  <c r="J2597" i="4"/>
  <c r="O2596" i="4"/>
  <c r="N2596" i="4"/>
  <c r="M2596" i="4"/>
  <c r="L2596" i="4"/>
  <c r="K2596" i="4"/>
  <c r="J2596" i="4"/>
  <c r="O2595" i="4"/>
  <c r="N2595" i="4"/>
  <c r="M2595" i="4"/>
  <c r="L2595" i="4"/>
  <c r="K2595" i="4"/>
  <c r="J2595" i="4"/>
  <c r="O2594" i="4"/>
  <c r="N2594" i="4"/>
  <c r="M2594" i="4"/>
  <c r="L2594" i="4"/>
  <c r="K2594" i="4"/>
  <c r="J2594" i="4"/>
  <c r="O2593" i="4"/>
  <c r="N2593" i="4"/>
  <c r="M2593" i="4"/>
  <c r="L2593" i="4"/>
  <c r="K2593" i="4"/>
  <c r="J2593" i="4"/>
  <c r="O2592" i="4"/>
  <c r="N2592" i="4"/>
  <c r="M2592" i="4"/>
  <c r="L2592" i="4"/>
  <c r="K2592" i="4"/>
  <c r="J2592" i="4"/>
  <c r="O2591" i="4"/>
  <c r="N2591" i="4"/>
  <c r="M2591" i="4"/>
  <c r="L2591" i="4"/>
  <c r="K2591" i="4"/>
  <c r="J2591" i="4"/>
  <c r="O2590" i="4"/>
  <c r="N2590" i="4"/>
  <c r="M2590" i="4"/>
  <c r="L2590" i="4"/>
  <c r="K2590" i="4"/>
  <c r="J2590" i="4"/>
  <c r="O2589" i="4"/>
  <c r="N2589" i="4"/>
  <c r="M2589" i="4"/>
  <c r="L2589" i="4"/>
  <c r="K2589" i="4"/>
  <c r="J2589" i="4"/>
  <c r="O2588" i="4"/>
  <c r="N2588" i="4"/>
  <c r="M2588" i="4"/>
  <c r="L2588" i="4"/>
  <c r="K2588" i="4"/>
  <c r="J2588" i="4"/>
  <c r="O2587" i="4"/>
  <c r="N2587" i="4"/>
  <c r="M2587" i="4"/>
  <c r="L2587" i="4"/>
  <c r="K2587" i="4"/>
  <c r="J2587" i="4"/>
  <c r="O2586" i="4"/>
  <c r="N2586" i="4"/>
  <c r="M2586" i="4"/>
  <c r="L2586" i="4"/>
  <c r="K2586" i="4"/>
  <c r="J2586" i="4"/>
  <c r="O2585" i="4"/>
  <c r="N2585" i="4"/>
  <c r="M2585" i="4"/>
  <c r="L2585" i="4"/>
  <c r="K2585" i="4"/>
  <c r="J2585" i="4"/>
  <c r="O2584" i="4"/>
  <c r="N2584" i="4"/>
  <c r="M2584" i="4"/>
  <c r="L2584" i="4"/>
  <c r="K2584" i="4"/>
  <c r="J2584" i="4"/>
  <c r="O2583" i="4"/>
  <c r="N2583" i="4"/>
  <c r="M2583" i="4"/>
  <c r="L2583" i="4"/>
  <c r="K2583" i="4"/>
  <c r="J2583" i="4"/>
  <c r="O2582" i="4"/>
  <c r="N2582" i="4"/>
  <c r="M2582" i="4"/>
  <c r="L2582" i="4"/>
  <c r="K2582" i="4"/>
  <c r="J2582" i="4"/>
  <c r="O2581" i="4"/>
  <c r="N2581" i="4"/>
  <c r="M2581" i="4"/>
  <c r="L2581" i="4"/>
  <c r="K2581" i="4"/>
  <c r="J2581" i="4"/>
  <c r="O2580" i="4"/>
  <c r="N2580" i="4"/>
  <c r="M2580" i="4"/>
  <c r="L2580" i="4"/>
  <c r="K2580" i="4"/>
  <c r="J2580" i="4"/>
  <c r="O2579" i="4"/>
  <c r="N2579" i="4"/>
  <c r="M2579" i="4"/>
  <c r="L2579" i="4"/>
  <c r="K2579" i="4"/>
  <c r="J2579" i="4"/>
  <c r="O2578" i="4"/>
  <c r="N2578" i="4"/>
  <c r="M2578" i="4"/>
  <c r="L2578" i="4"/>
  <c r="K2578" i="4"/>
  <c r="J2578" i="4"/>
  <c r="O2577" i="4"/>
  <c r="N2577" i="4"/>
  <c r="M2577" i="4"/>
  <c r="L2577" i="4"/>
  <c r="K2577" i="4"/>
  <c r="J2577" i="4"/>
  <c r="O2576" i="4"/>
  <c r="N2576" i="4"/>
  <c r="M2576" i="4"/>
  <c r="L2576" i="4"/>
  <c r="K2576" i="4"/>
  <c r="J2576" i="4"/>
  <c r="O2575" i="4"/>
  <c r="N2575" i="4"/>
  <c r="M2575" i="4"/>
  <c r="L2575" i="4"/>
  <c r="K2575" i="4"/>
  <c r="J2575" i="4"/>
  <c r="O2574" i="4"/>
  <c r="N2574" i="4"/>
  <c r="M2574" i="4"/>
  <c r="L2574" i="4"/>
  <c r="K2574" i="4"/>
  <c r="J2574" i="4"/>
  <c r="O2573" i="4"/>
  <c r="N2573" i="4"/>
  <c r="M2573" i="4"/>
  <c r="L2573" i="4"/>
  <c r="K2573" i="4"/>
  <c r="J2573" i="4"/>
  <c r="O2572" i="4"/>
  <c r="N2572" i="4"/>
  <c r="M2572" i="4"/>
  <c r="L2572" i="4"/>
  <c r="K2572" i="4"/>
  <c r="J2572" i="4"/>
  <c r="O2571" i="4"/>
  <c r="N2571" i="4"/>
  <c r="M2571" i="4"/>
  <c r="L2571" i="4"/>
  <c r="K2571" i="4"/>
  <c r="J2571" i="4"/>
  <c r="O2570" i="4"/>
  <c r="N2570" i="4"/>
  <c r="M2570" i="4"/>
  <c r="L2570" i="4"/>
  <c r="K2570" i="4"/>
  <c r="J2570" i="4"/>
  <c r="O2569" i="4"/>
  <c r="N2569" i="4"/>
  <c r="M2569" i="4"/>
  <c r="L2569" i="4"/>
  <c r="K2569" i="4"/>
  <c r="J2569" i="4"/>
  <c r="O2568" i="4"/>
  <c r="N2568" i="4"/>
  <c r="M2568" i="4"/>
  <c r="L2568" i="4"/>
  <c r="K2568" i="4"/>
  <c r="J2568" i="4"/>
  <c r="O2567" i="4"/>
  <c r="N2567" i="4"/>
  <c r="M2567" i="4"/>
  <c r="L2567" i="4"/>
  <c r="K2567" i="4"/>
  <c r="J2567" i="4"/>
  <c r="O2566" i="4"/>
  <c r="N2566" i="4"/>
  <c r="M2566" i="4"/>
  <c r="L2566" i="4"/>
  <c r="K2566" i="4"/>
  <c r="J2566" i="4"/>
  <c r="O2565" i="4"/>
  <c r="N2565" i="4"/>
  <c r="M2565" i="4"/>
  <c r="L2565" i="4"/>
  <c r="K2565" i="4"/>
  <c r="J2565" i="4"/>
  <c r="O2564" i="4"/>
  <c r="N2564" i="4"/>
  <c r="M2564" i="4"/>
  <c r="L2564" i="4"/>
  <c r="K2564" i="4"/>
  <c r="J2564" i="4"/>
  <c r="O2563" i="4"/>
  <c r="N2563" i="4"/>
  <c r="M2563" i="4"/>
  <c r="L2563" i="4"/>
  <c r="K2563" i="4"/>
  <c r="J2563" i="4"/>
  <c r="O2562" i="4"/>
  <c r="N2562" i="4"/>
  <c r="M2562" i="4"/>
  <c r="L2562" i="4"/>
  <c r="K2562" i="4"/>
  <c r="J2562" i="4"/>
  <c r="O2561" i="4"/>
  <c r="N2561" i="4"/>
  <c r="M2561" i="4"/>
  <c r="L2561" i="4"/>
  <c r="K2561" i="4"/>
  <c r="J2561" i="4"/>
  <c r="O2560" i="4"/>
  <c r="N2560" i="4"/>
  <c r="M2560" i="4"/>
  <c r="L2560" i="4"/>
  <c r="K2560" i="4"/>
  <c r="J2560" i="4"/>
  <c r="O2559" i="4"/>
  <c r="N2559" i="4"/>
  <c r="M2559" i="4"/>
  <c r="L2559" i="4"/>
  <c r="K2559" i="4"/>
  <c r="J2559" i="4"/>
  <c r="O2558" i="4"/>
  <c r="N2558" i="4"/>
  <c r="M2558" i="4"/>
  <c r="L2558" i="4"/>
  <c r="K2558" i="4"/>
  <c r="J2558" i="4"/>
  <c r="O2557" i="4"/>
  <c r="N2557" i="4"/>
  <c r="M2557" i="4"/>
  <c r="L2557" i="4"/>
  <c r="K2557" i="4"/>
  <c r="J2557" i="4"/>
  <c r="O2556" i="4"/>
  <c r="N2556" i="4"/>
  <c r="M2556" i="4"/>
  <c r="L2556" i="4"/>
  <c r="K2556" i="4"/>
  <c r="J2556" i="4"/>
  <c r="O2555" i="4"/>
  <c r="N2555" i="4"/>
  <c r="M2555" i="4"/>
  <c r="L2555" i="4"/>
  <c r="K2555" i="4"/>
  <c r="J2555" i="4"/>
  <c r="O2554" i="4"/>
  <c r="N2554" i="4"/>
  <c r="M2554" i="4"/>
  <c r="L2554" i="4"/>
  <c r="K2554" i="4"/>
  <c r="J2554" i="4"/>
  <c r="O2553" i="4"/>
  <c r="N2553" i="4"/>
  <c r="M2553" i="4"/>
  <c r="L2553" i="4"/>
  <c r="K2553" i="4"/>
  <c r="J2553" i="4"/>
  <c r="O2552" i="4"/>
  <c r="N2552" i="4"/>
  <c r="M2552" i="4"/>
  <c r="L2552" i="4"/>
  <c r="K2552" i="4"/>
  <c r="J2552" i="4"/>
  <c r="O2551" i="4"/>
  <c r="N2551" i="4"/>
  <c r="M2551" i="4"/>
  <c r="L2551" i="4"/>
  <c r="K2551" i="4"/>
  <c r="J2551" i="4"/>
  <c r="O2550" i="4"/>
  <c r="N2550" i="4"/>
  <c r="M2550" i="4"/>
  <c r="L2550" i="4"/>
  <c r="K2550" i="4"/>
  <c r="J2550" i="4"/>
  <c r="O2549" i="4"/>
  <c r="N2549" i="4"/>
  <c r="M2549" i="4"/>
  <c r="L2549" i="4"/>
  <c r="K2549" i="4"/>
  <c r="J2549" i="4"/>
  <c r="O2548" i="4"/>
  <c r="N2548" i="4"/>
  <c r="M2548" i="4"/>
  <c r="L2548" i="4"/>
  <c r="K2548" i="4"/>
  <c r="J2548" i="4"/>
  <c r="O2547" i="4"/>
  <c r="N2547" i="4"/>
  <c r="M2547" i="4"/>
  <c r="L2547" i="4"/>
  <c r="K2547" i="4"/>
  <c r="J2547" i="4"/>
  <c r="O2546" i="4"/>
  <c r="N2546" i="4"/>
  <c r="M2546" i="4"/>
  <c r="L2546" i="4"/>
  <c r="K2546" i="4"/>
  <c r="J2546" i="4"/>
  <c r="O2545" i="4"/>
  <c r="N2545" i="4"/>
  <c r="M2545" i="4"/>
  <c r="L2545" i="4"/>
  <c r="K2545" i="4"/>
  <c r="J2545" i="4"/>
  <c r="O2544" i="4"/>
  <c r="N2544" i="4"/>
  <c r="M2544" i="4"/>
  <c r="L2544" i="4"/>
  <c r="K2544" i="4"/>
  <c r="J2544" i="4"/>
  <c r="O2543" i="4"/>
  <c r="N2543" i="4"/>
  <c r="M2543" i="4"/>
  <c r="L2543" i="4"/>
  <c r="K2543" i="4"/>
  <c r="J2543" i="4"/>
  <c r="O2542" i="4"/>
  <c r="N2542" i="4"/>
  <c r="M2542" i="4"/>
  <c r="L2542" i="4"/>
  <c r="K2542" i="4"/>
  <c r="J2542" i="4"/>
  <c r="O2541" i="4"/>
  <c r="N2541" i="4"/>
  <c r="M2541" i="4"/>
  <c r="L2541" i="4"/>
  <c r="K2541" i="4"/>
  <c r="J2541" i="4"/>
  <c r="O2540" i="4"/>
  <c r="N2540" i="4"/>
  <c r="M2540" i="4"/>
  <c r="L2540" i="4"/>
  <c r="K2540" i="4"/>
  <c r="J2540" i="4"/>
  <c r="O2539" i="4"/>
  <c r="N2539" i="4"/>
  <c r="M2539" i="4"/>
  <c r="L2539" i="4"/>
  <c r="K2539" i="4"/>
  <c r="J2539" i="4"/>
  <c r="O2538" i="4"/>
  <c r="N2538" i="4"/>
  <c r="M2538" i="4"/>
  <c r="L2538" i="4"/>
  <c r="K2538" i="4"/>
  <c r="J2538" i="4"/>
  <c r="O2537" i="4"/>
  <c r="N2537" i="4"/>
  <c r="M2537" i="4"/>
  <c r="L2537" i="4"/>
  <c r="K2537" i="4"/>
  <c r="J2537" i="4"/>
  <c r="O2536" i="4"/>
  <c r="N2536" i="4"/>
  <c r="M2536" i="4"/>
  <c r="L2536" i="4"/>
  <c r="K2536" i="4"/>
  <c r="J2536" i="4"/>
  <c r="O2535" i="4"/>
  <c r="N2535" i="4"/>
  <c r="M2535" i="4"/>
  <c r="L2535" i="4"/>
  <c r="K2535" i="4"/>
  <c r="J2535" i="4"/>
  <c r="O2534" i="4"/>
  <c r="N2534" i="4"/>
  <c r="M2534" i="4"/>
  <c r="L2534" i="4"/>
  <c r="K2534" i="4"/>
  <c r="J2534" i="4"/>
  <c r="O2533" i="4"/>
  <c r="N2533" i="4"/>
  <c r="M2533" i="4"/>
  <c r="L2533" i="4"/>
  <c r="K2533" i="4"/>
  <c r="J2533" i="4"/>
  <c r="O2532" i="4"/>
  <c r="N2532" i="4"/>
  <c r="M2532" i="4"/>
  <c r="L2532" i="4"/>
  <c r="K2532" i="4"/>
  <c r="J2532" i="4"/>
  <c r="O2531" i="4"/>
  <c r="N2531" i="4"/>
  <c r="M2531" i="4"/>
  <c r="L2531" i="4"/>
  <c r="K2531" i="4"/>
  <c r="J2531" i="4"/>
  <c r="O2530" i="4"/>
  <c r="N2530" i="4"/>
  <c r="M2530" i="4"/>
  <c r="L2530" i="4"/>
  <c r="K2530" i="4"/>
  <c r="J2530" i="4"/>
  <c r="O2529" i="4"/>
  <c r="N2529" i="4"/>
  <c r="M2529" i="4"/>
  <c r="L2529" i="4"/>
  <c r="K2529" i="4"/>
  <c r="J2529" i="4"/>
  <c r="O2528" i="4"/>
  <c r="N2528" i="4"/>
  <c r="M2528" i="4"/>
  <c r="L2528" i="4"/>
  <c r="K2528" i="4"/>
  <c r="J2528" i="4"/>
  <c r="O2527" i="4"/>
  <c r="N2527" i="4"/>
  <c r="M2527" i="4"/>
  <c r="L2527" i="4"/>
  <c r="K2527" i="4"/>
  <c r="J2527" i="4"/>
  <c r="O2526" i="4"/>
  <c r="N2526" i="4"/>
  <c r="M2526" i="4"/>
  <c r="L2526" i="4"/>
  <c r="K2526" i="4"/>
  <c r="J2526" i="4"/>
  <c r="O2525" i="4"/>
  <c r="N2525" i="4"/>
  <c r="M2525" i="4"/>
  <c r="L2525" i="4"/>
  <c r="K2525" i="4"/>
  <c r="J2525" i="4"/>
  <c r="O2524" i="4"/>
  <c r="N2524" i="4"/>
  <c r="M2524" i="4"/>
  <c r="L2524" i="4"/>
  <c r="K2524" i="4"/>
  <c r="J2524" i="4"/>
  <c r="O2523" i="4"/>
  <c r="N2523" i="4"/>
  <c r="M2523" i="4"/>
  <c r="L2523" i="4"/>
  <c r="K2523" i="4"/>
  <c r="J2523" i="4"/>
  <c r="O2522" i="4"/>
  <c r="N2522" i="4"/>
  <c r="M2522" i="4"/>
  <c r="L2522" i="4"/>
  <c r="K2522" i="4"/>
  <c r="J2522" i="4"/>
  <c r="O2521" i="4"/>
  <c r="N2521" i="4"/>
  <c r="M2521" i="4"/>
  <c r="L2521" i="4"/>
  <c r="K2521" i="4"/>
  <c r="J2521" i="4"/>
  <c r="O2520" i="4"/>
  <c r="N2520" i="4"/>
  <c r="M2520" i="4"/>
  <c r="L2520" i="4"/>
  <c r="K2520" i="4"/>
  <c r="J2520" i="4"/>
  <c r="O2519" i="4"/>
  <c r="N2519" i="4"/>
  <c r="M2519" i="4"/>
  <c r="L2519" i="4"/>
  <c r="K2519" i="4"/>
  <c r="J2519" i="4"/>
  <c r="O2518" i="4"/>
  <c r="N2518" i="4"/>
  <c r="M2518" i="4"/>
  <c r="L2518" i="4"/>
  <c r="K2518" i="4"/>
  <c r="J2518" i="4"/>
  <c r="O2517" i="4"/>
  <c r="N2517" i="4"/>
  <c r="M2517" i="4"/>
  <c r="L2517" i="4"/>
  <c r="K2517" i="4"/>
  <c r="J2517" i="4"/>
  <c r="O2516" i="4"/>
  <c r="N2516" i="4"/>
  <c r="M2516" i="4"/>
  <c r="L2516" i="4"/>
  <c r="K2516" i="4"/>
  <c r="J2516" i="4"/>
  <c r="O2515" i="4"/>
  <c r="N2515" i="4"/>
  <c r="M2515" i="4"/>
  <c r="L2515" i="4"/>
  <c r="K2515" i="4"/>
  <c r="J2515" i="4"/>
  <c r="O2514" i="4"/>
  <c r="N2514" i="4"/>
  <c r="M2514" i="4"/>
  <c r="L2514" i="4"/>
  <c r="K2514" i="4"/>
  <c r="J2514" i="4"/>
  <c r="O2513" i="4"/>
  <c r="N2513" i="4"/>
  <c r="M2513" i="4"/>
  <c r="L2513" i="4"/>
  <c r="K2513" i="4"/>
  <c r="J2513" i="4"/>
  <c r="O2512" i="4"/>
  <c r="N2512" i="4"/>
  <c r="M2512" i="4"/>
  <c r="L2512" i="4"/>
  <c r="K2512" i="4"/>
  <c r="J2512" i="4"/>
  <c r="O2511" i="4"/>
  <c r="N2511" i="4"/>
  <c r="M2511" i="4"/>
  <c r="L2511" i="4"/>
  <c r="K2511" i="4"/>
  <c r="J2511" i="4"/>
  <c r="O2510" i="4"/>
  <c r="N2510" i="4"/>
  <c r="M2510" i="4"/>
  <c r="L2510" i="4"/>
  <c r="K2510" i="4"/>
  <c r="J2510" i="4"/>
  <c r="O2509" i="4"/>
  <c r="N2509" i="4"/>
  <c r="M2509" i="4"/>
  <c r="L2509" i="4"/>
  <c r="K2509" i="4"/>
  <c r="J2509" i="4"/>
  <c r="O2508" i="4"/>
  <c r="N2508" i="4"/>
  <c r="M2508" i="4"/>
  <c r="L2508" i="4"/>
  <c r="K2508" i="4"/>
  <c r="J2508" i="4"/>
  <c r="O2507" i="4"/>
  <c r="N2507" i="4"/>
  <c r="M2507" i="4"/>
  <c r="L2507" i="4"/>
  <c r="K2507" i="4"/>
  <c r="J2507" i="4"/>
  <c r="O2506" i="4"/>
  <c r="N2506" i="4"/>
  <c r="M2506" i="4"/>
  <c r="L2506" i="4"/>
  <c r="K2506" i="4"/>
  <c r="J2506" i="4"/>
  <c r="O2505" i="4"/>
  <c r="N2505" i="4"/>
  <c r="M2505" i="4"/>
  <c r="L2505" i="4"/>
  <c r="K2505" i="4"/>
  <c r="J2505" i="4"/>
  <c r="O2504" i="4"/>
  <c r="N2504" i="4"/>
  <c r="M2504" i="4"/>
  <c r="L2504" i="4"/>
  <c r="K2504" i="4"/>
  <c r="J2504" i="4"/>
  <c r="O2503" i="4"/>
  <c r="N2503" i="4"/>
  <c r="M2503" i="4"/>
  <c r="L2503" i="4"/>
  <c r="K2503" i="4"/>
  <c r="J2503" i="4"/>
  <c r="O2502" i="4"/>
  <c r="N2502" i="4"/>
  <c r="M2502" i="4"/>
  <c r="L2502" i="4"/>
  <c r="K2502" i="4"/>
  <c r="J2502" i="4"/>
  <c r="O2501" i="4"/>
  <c r="N2501" i="4"/>
  <c r="M2501" i="4"/>
  <c r="L2501" i="4"/>
  <c r="K2501" i="4"/>
  <c r="J2501" i="4"/>
  <c r="O2500" i="4"/>
  <c r="N2500" i="4"/>
  <c r="M2500" i="4"/>
  <c r="L2500" i="4"/>
  <c r="K2500" i="4"/>
  <c r="J2500" i="4"/>
  <c r="O2499" i="4"/>
  <c r="N2499" i="4"/>
  <c r="M2499" i="4"/>
  <c r="L2499" i="4"/>
  <c r="K2499" i="4"/>
  <c r="J2499" i="4"/>
  <c r="O2498" i="4"/>
  <c r="N2498" i="4"/>
  <c r="M2498" i="4"/>
  <c r="L2498" i="4"/>
  <c r="K2498" i="4"/>
  <c r="J2498" i="4"/>
  <c r="O2497" i="4"/>
  <c r="N2497" i="4"/>
  <c r="M2497" i="4"/>
  <c r="L2497" i="4"/>
  <c r="K2497" i="4"/>
  <c r="J2497" i="4"/>
  <c r="O2496" i="4"/>
  <c r="N2496" i="4"/>
  <c r="M2496" i="4"/>
  <c r="L2496" i="4"/>
  <c r="K2496" i="4"/>
  <c r="J2496" i="4"/>
  <c r="O2495" i="4"/>
  <c r="N2495" i="4"/>
  <c r="M2495" i="4"/>
  <c r="L2495" i="4"/>
  <c r="K2495" i="4"/>
  <c r="J2495" i="4"/>
  <c r="O2494" i="4"/>
  <c r="N2494" i="4"/>
  <c r="M2494" i="4"/>
  <c r="L2494" i="4"/>
  <c r="K2494" i="4"/>
  <c r="J2494" i="4"/>
  <c r="O2493" i="4"/>
  <c r="N2493" i="4"/>
  <c r="M2493" i="4"/>
  <c r="L2493" i="4"/>
  <c r="K2493" i="4"/>
  <c r="J2493" i="4"/>
  <c r="O2492" i="4"/>
  <c r="N2492" i="4"/>
  <c r="M2492" i="4"/>
  <c r="L2492" i="4"/>
  <c r="K2492" i="4"/>
  <c r="J2492" i="4"/>
  <c r="O2491" i="4"/>
  <c r="N2491" i="4"/>
  <c r="M2491" i="4"/>
  <c r="L2491" i="4"/>
  <c r="K2491" i="4"/>
  <c r="J2491" i="4"/>
  <c r="O2490" i="4"/>
  <c r="N2490" i="4"/>
  <c r="M2490" i="4"/>
  <c r="L2490" i="4"/>
  <c r="K2490" i="4"/>
  <c r="J2490" i="4"/>
  <c r="O2489" i="4"/>
  <c r="N2489" i="4"/>
  <c r="M2489" i="4"/>
  <c r="L2489" i="4"/>
  <c r="K2489" i="4"/>
  <c r="J2489" i="4"/>
  <c r="O2488" i="4"/>
  <c r="N2488" i="4"/>
  <c r="M2488" i="4"/>
  <c r="L2488" i="4"/>
  <c r="K2488" i="4"/>
  <c r="J2488" i="4"/>
  <c r="O2487" i="4"/>
  <c r="N2487" i="4"/>
  <c r="M2487" i="4"/>
  <c r="L2487" i="4"/>
  <c r="K2487" i="4"/>
  <c r="J2487" i="4"/>
  <c r="O2486" i="4"/>
  <c r="N2486" i="4"/>
  <c r="M2486" i="4"/>
  <c r="L2486" i="4"/>
  <c r="K2486" i="4"/>
  <c r="J2486" i="4"/>
  <c r="O2485" i="4"/>
  <c r="N2485" i="4"/>
  <c r="M2485" i="4"/>
  <c r="L2485" i="4"/>
  <c r="K2485" i="4"/>
  <c r="J2485" i="4"/>
  <c r="O2484" i="4"/>
  <c r="N2484" i="4"/>
  <c r="M2484" i="4"/>
  <c r="L2484" i="4"/>
  <c r="K2484" i="4"/>
  <c r="J2484" i="4"/>
  <c r="O2483" i="4"/>
  <c r="N2483" i="4"/>
  <c r="M2483" i="4"/>
  <c r="L2483" i="4"/>
  <c r="K2483" i="4"/>
  <c r="J2483" i="4"/>
  <c r="O2482" i="4"/>
  <c r="N2482" i="4"/>
  <c r="M2482" i="4"/>
  <c r="L2482" i="4"/>
  <c r="K2482" i="4"/>
  <c r="J2482" i="4"/>
  <c r="O2481" i="4"/>
  <c r="N2481" i="4"/>
  <c r="M2481" i="4"/>
  <c r="L2481" i="4"/>
  <c r="K2481" i="4"/>
  <c r="J2481" i="4"/>
  <c r="O2480" i="4"/>
  <c r="N2480" i="4"/>
  <c r="M2480" i="4"/>
  <c r="L2480" i="4"/>
  <c r="K2480" i="4"/>
  <c r="J2480" i="4"/>
  <c r="O2479" i="4"/>
  <c r="N2479" i="4"/>
  <c r="M2479" i="4"/>
  <c r="L2479" i="4"/>
  <c r="K2479" i="4"/>
  <c r="J2479" i="4"/>
  <c r="O2478" i="4"/>
  <c r="N2478" i="4"/>
  <c r="M2478" i="4"/>
  <c r="L2478" i="4"/>
  <c r="K2478" i="4"/>
  <c r="J2478" i="4"/>
  <c r="O2477" i="4"/>
  <c r="N2477" i="4"/>
  <c r="M2477" i="4"/>
  <c r="L2477" i="4"/>
  <c r="K2477" i="4"/>
  <c r="J2477" i="4"/>
  <c r="O2476" i="4"/>
  <c r="N2476" i="4"/>
  <c r="M2476" i="4"/>
  <c r="L2476" i="4"/>
  <c r="K2476" i="4"/>
  <c r="J2476" i="4"/>
  <c r="O2475" i="4"/>
  <c r="N2475" i="4"/>
  <c r="M2475" i="4"/>
  <c r="L2475" i="4"/>
  <c r="K2475" i="4"/>
  <c r="J2475" i="4"/>
  <c r="O2474" i="4"/>
  <c r="N2474" i="4"/>
  <c r="M2474" i="4"/>
  <c r="L2474" i="4"/>
  <c r="K2474" i="4"/>
  <c r="J2474" i="4"/>
  <c r="O2473" i="4"/>
  <c r="N2473" i="4"/>
  <c r="M2473" i="4"/>
  <c r="L2473" i="4"/>
  <c r="K2473" i="4"/>
  <c r="J2473" i="4"/>
  <c r="O2472" i="4"/>
  <c r="N2472" i="4"/>
  <c r="M2472" i="4"/>
  <c r="L2472" i="4"/>
  <c r="K2472" i="4"/>
  <c r="J2472" i="4"/>
  <c r="O2471" i="4"/>
  <c r="N2471" i="4"/>
  <c r="M2471" i="4"/>
  <c r="L2471" i="4"/>
  <c r="K2471" i="4"/>
  <c r="J2471" i="4"/>
  <c r="O2470" i="4"/>
  <c r="N2470" i="4"/>
  <c r="M2470" i="4"/>
  <c r="L2470" i="4"/>
  <c r="K2470" i="4"/>
  <c r="J2470" i="4"/>
  <c r="O2469" i="4"/>
  <c r="N2469" i="4"/>
  <c r="M2469" i="4"/>
  <c r="L2469" i="4"/>
  <c r="K2469" i="4"/>
  <c r="J2469" i="4"/>
  <c r="O2468" i="4"/>
  <c r="N2468" i="4"/>
  <c r="M2468" i="4"/>
  <c r="L2468" i="4"/>
  <c r="K2468" i="4"/>
  <c r="J2468" i="4"/>
  <c r="O2467" i="4"/>
  <c r="N2467" i="4"/>
  <c r="M2467" i="4"/>
  <c r="L2467" i="4"/>
  <c r="K2467" i="4"/>
  <c r="J2467" i="4"/>
  <c r="O2466" i="4"/>
  <c r="N2466" i="4"/>
  <c r="M2466" i="4"/>
  <c r="L2466" i="4"/>
  <c r="K2466" i="4"/>
  <c r="J2466" i="4"/>
  <c r="O2465" i="4"/>
  <c r="N2465" i="4"/>
  <c r="M2465" i="4"/>
  <c r="L2465" i="4"/>
  <c r="K2465" i="4"/>
  <c r="J2465" i="4"/>
  <c r="O2464" i="4"/>
  <c r="N2464" i="4"/>
  <c r="M2464" i="4"/>
  <c r="L2464" i="4"/>
  <c r="K2464" i="4"/>
  <c r="J2464" i="4"/>
  <c r="O2463" i="4"/>
  <c r="N2463" i="4"/>
  <c r="M2463" i="4"/>
  <c r="L2463" i="4"/>
  <c r="K2463" i="4"/>
  <c r="J2463" i="4"/>
  <c r="O2462" i="4"/>
  <c r="N2462" i="4"/>
  <c r="M2462" i="4"/>
  <c r="L2462" i="4"/>
  <c r="K2462" i="4"/>
  <c r="J2462" i="4"/>
  <c r="O2461" i="4"/>
  <c r="N2461" i="4"/>
  <c r="M2461" i="4"/>
  <c r="L2461" i="4"/>
  <c r="K2461" i="4"/>
  <c r="J2461" i="4"/>
  <c r="O2460" i="4"/>
  <c r="N2460" i="4"/>
  <c r="M2460" i="4"/>
  <c r="L2460" i="4"/>
  <c r="K2460" i="4"/>
  <c r="J2460" i="4"/>
  <c r="O2459" i="4"/>
  <c r="N2459" i="4"/>
  <c r="M2459" i="4"/>
  <c r="L2459" i="4"/>
  <c r="K2459" i="4"/>
  <c r="J2459" i="4"/>
  <c r="O2458" i="4"/>
  <c r="N2458" i="4"/>
  <c r="M2458" i="4"/>
  <c r="L2458" i="4"/>
  <c r="K2458" i="4"/>
  <c r="J2458" i="4"/>
  <c r="O2457" i="4"/>
  <c r="N2457" i="4"/>
  <c r="M2457" i="4"/>
  <c r="L2457" i="4"/>
  <c r="K2457" i="4"/>
  <c r="J2457" i="4"/>
  <c r="O2456" i="4"/>
  <c r="N2456" i="4"/>
  <c r="M2456" i="4"/>
  <c r="L2456" i="4"/>
  <c r="K2456" i="4"/>
  <c r="J2456" i="4"/>
  <c r="O2455" i="4"/>
  <c r="N2455" i="4"/>
  <c r="M2455" i="4"/>
  <c r="L2455" i="4"/>
  <c r="K2455" i="4"/>
  <c r="J2455" i="4"/>
  <c r="O2454" i="4"/>
  <c r="N2454" i="4"/>
  <c r="M2454" i="4"/>
  <c r="L2454" i="4"/>
  <c r="K2454" i="4"/>
  <c r="J2454" i="4"/>
  <c r="O2453" i="4"/>
  <c r="N2453" i="4"/>
  <c r="M2453" i="4"/>
  <c r="L2453" i="4"/>
  <c r="K2453" i="4"/>
  <c r="J2453" i="4"/>
  <c r="O2452" i="4"/>
  <c r="N2452" i="4"/>
  <c r="M2452" i="4"/>
  <c r="L2452" i="4"/>
  <c r="K2452" i="4"/>
  <c r="J2452" i="4"/>
  <c r="O2451" i="4"/>
  <c r="N2451" i="4"/>
  <c r="M2451" i="4"/>
  <c r="L2451" i="4"/>
  <c r="K2451" i="4"/>
  <c r="J2451" i="4"/>
  <c r="O2450" i="4"/>
  <c r="N2450" i="4"/>
  <c r="M2450" i="4"/>
  <c r="L2450" i="4"/>
  <c r="K2450" i="4"/>
  <c r="J2450" i="4"/>
  <c r="O2449" i="4"/>
  <c r="N2449" i="4"/>
  <c r="M2449" i="4"/>
  <c r="L2449" i="4"/>
  <c r="K2449" i="4"/>
  <c r="J2449" i="4"/>
  <c r="O2448" i="4"/>
  <c r="N2448" i="4"/>
  <c r="M2448" i="4"/>
  <c r="L2448" i="4"/>
  <c r="K2448" i="4"/>
  <c r="J2448" i="4"/>
  <c r="O2447" i="4"/>
  <c r="N2447" i="4"/>
  <c r="M2447" i="4"/>
  <c r="L2447" i="4"/>
  <c r="K2447" i="4"/>
  <c r="J2447" i="4"/>
  <c r="O2446" i="4"/>
  <c r="N2446" i="4"/>
  <c r="M2446" i="4"/>
  <c r="L2446" i="4"/>
  <c r="K2446" i="4"/>
  <c r="J2446" i="4"/>
  <c r="O2445" i="4"/>
  <c r="N2445" i="4"/>
  <c r="M2445" i="4"/>
  <c r="L2445" i="4"/>
  <c r="K2445" i="4"/>
  <c r="J2445" i="4"/>
  <c r="O2444" i="4"/>
  <c r="N2444" i="4"/>
  <c r="M2444" i="4"/>
  <c r="L2444" i="4"/>
  <c r="K2444" i="4"/>
  <c r="J2444" i="4"/>
  <c r="O2443" i="4"/>
  <c r="N2443" i="4"/>
  <c r="M2443" i="4"/>
  <c r="L2443" i="4"/>
  <c r="K2443" i="4"/>
  <c r="J2443" i="4"/>
  <c r="O2442" i="4"/>
  <c r="N2442" i="4"/>
  <c r="M2442" i="4"/>
  <c r="L2442" i="4"/>
  <c r="K2442" i="4"/>
  <c r="J2442" i="4"/>
  <c r="O2441" i="4"/>
  <c r="N2441" i="4"/>
  <c r="M2441" i="4"/>
  <c r="L2441" i="4"/>
  <c r="K2441" i="4"/>
  <c r="J2441" i="4"/>
  <c r="O2440" i="4"/>
  <c r="N2440" i="4"/>
  <c r="M2440" i="4"/>
  <c r="L2440" i="4"/>
  <c r="K2440" i="4"/>
  <c r="J2440" i="4"/>
  <c r="O2439" i="4"/>
  <c r="N2439" i="4"/>
  <c r="M2439" i="4"/>
  <c r="L2439" i="4"/>
  <c r="K2439" i="4"/>
  <c r="J2439" i="4"/>
  <c r="O2438" i="4"/>
  <c r="N2438" i="4"/>
  <c r="M2438" i="4"/>
  <c r="L2438" i="4"/>
  <c r="K2438" i="4"/>
  <c r="J2438" i="4"/>
  <c r="O2437" i="4"/>
  <c r="N2437" i="4"/>
  <c r="M2437" i="4"/>
  <c r="L2437" i="4"/>
  <c r="K2437" i="4"/>
  <c r="J2437" i="4"/>
  <c r="O2436" i="4"/>
  <c r="N2436" i="4"/>
  <c r="M2436" i="4"/>
  <c r="L2436" i="4"/>
  <c r="K2436" i="4"/>
  <c r="J2436" i="4"/>
  <c r="O2435" i="4"/>
  <c r="N2435" i="4"/>
  <c r="M2435" i="4"/>
  <c r="L2435" i="4"/>
  <c r="K2435" i="4"/>
  <c r="J2435" i="4"/>
  <c r="O2434" i="4"/>
  <c r="N2434" i="4"/>
  <c r="M2434" i="4"/>
  <c r="L2434" i="4"/>
  <c r="K2434" i="4"/>
  <c r="J2434" i="4"/>
  <c r="O2433" i="4"/>
  <c r="N2433" i="4"/>
  <c r="M2433" i="4"/>
  <c r="L2433" i="4"/>
  <c r="K2433" i="4"/>
  <c r="J2433" i="4"/>
  <c r="O2432" i="4"/>
  <c r="N2432" i="4"/>
  <c r="M2432" i="4"/>
  <c r="L2432" i="4"/>
  <c r="K2432" i="4"/>
  <c r="J2432" i="4"/>
  <c r="O2431" i="4"/>
  <c r="N2431" i="4"/>
  <c r="M2431" i="4"/>
  <c r="L2431" i="4"/>
  <c r="K2431" i="4"/>
  <c r="J2431" i="4"/>
  <c r="O2430" i="4"/>
  <c r="N2430" i="4"/>
  <c r="M2430" i="4"/>
  <c r="L2430" i="4"/>
  <c r="K2430" i="4"/>
  <c r="J2430" i="4"/>
  <c r="O2429" i="4"/>
  <c r="N2429" i="4"/>
  <c r="M2429" i="4"/>
  <c r="L2429" i="4"/>
  <c r="K2429" i="4"/>
  <c r="J2429" i="4"/>
  <c r="O2428" i="4"/>
  <c r="N2428" i="4"/>
  <c r="M2428" i="4"/>
  <c r="L2428" i="4"/>
  <c r="K2428" i="4"/>
  <c r="J2428" i="4"/>
  <c r="O2427" i="4"/>
  <c r="N2427" i="4"/>
  <c r="M2427" i="4"/>
  <c r="L2427" i="4"/>
  <c r="K2427" i="4"/>
  <c r="J2427" i="4"/>
  <c r="O2426" i="4"/>
  <c r="N2426" i="4"/>
  <c r="M2426" i="4"/>
  <c r="L2426" i="4"/>
  <c r="K2426" i="4"/>
  <c r="J2426" i="4"/>
  <c r="O2425" i="4"/>
  <c r="N2425" i="4"/>
  <c r="M2425" i="4"/>
  <c r="L2425" i="4"/>
  <c r="K2425" i="4"/>
  <c r="J2425" i="4"/>
  <c r="O2424" i="4"/>
  <c r="N2424" i="4"/>
  <c r="M2424" i="4"/>
  <c r="L2424" i="4"/>
  <c r="K2424" i="4"/>
  <c r="J2424" i="4"/>
  <c r="O2423" i="4"/>
  <c r="N2423" i="4"/>
  <c r="M2423" i="4"/>
  <c r="L2423" i="4"/>
  <c r="K2423" i="4"/>
  <c r="J2423" i="4"/>
  <c r="O2422" i="4"/>
  <c r="N2422" i="4"/>
  <c r="M2422" i="4"/>
  <c r="L2422" i="4"/>
  <c r="K2422" i="4"/>
  <c r="J2422" i="4"/>
  <c r="O2421" i="4"/>
  <c r="N2421" i="4"/>
  <c r="M2421" i="4"/>
  <c r="L2421" i="4"/>
  <c r="K2421" i="4"/>
  <c r="J2421" i="4"/>
  <c r="O2420" i="4"/>
  <c r="N2420" i="4"/>
  <c r="M2420" i="4"/>
  <c r="L2420" i="4"/>
  <c r="K2420" i="4"/>
  <c r="J2420" i="4"/>
  <c r="O2419" i="4"/>
  <c r="N2419" i="4"/>
  <c r="M2419" i="4"/>
  <c r="L2419" i="4"/>
  <c r="K2419" i="4"/>
  <c r="J2419" i="4"/>
  <c r="O2418" i="4"/>
  <c r="N2418" i="4"/>
  <c r="M2418" i="4"/>
  <c r="L2418" i="4"/>
  <c r="K2418" i="4"/>
  <c r="J2418" i="4"/>
  <c r="O2417" i="4"/>
  <c r="N2417" i="4"/>
  <c r="M2417" i="4"/>
  <c r="L2417" i="4"/>
  <c r="K2417" i="4"/>
  <c r="J2417" i="4"/>
  <c r="O2416" i="4"/>
  <c r="N2416" i="4"/>
  <c r="M2416" i="4"/>
  <c r="L2416" i="4"/>
  <c r="K2416" i="4"/>
  <c r="J2416" i="4"/>
  <c r="O2415" i="4"/>
  <c r="N2415" i="4"/>
  <c r="M2415" i="4"/>
  <c r="L2415" i="4"/>
  <c r="K2415" i="4"/>
  <c r="J2415" i="4"/>
  <c r="O2414" i="4"/>
  <c r="N2414" i="4"/>
  <c r="M2414" i="4"/>
  <c r="L2414" i="4"/>
  <c r="K2414" i="4"/>
  <c r="J2414" i="4"/>
  <c r="O2413" i="4"/>
  <c r="N2413" i="4"/>
  <c r="M2413" i="4"/>
  <c r="L2413" i="4"/>
  <c r="K2413" i="4"/>
  <c r="J2413" i="4"/>
  <c r="O2412" i="4"/>
  <c r="N2412" i="4"/>
  <c r="M2412" i="4"/>
  <c r="L2412" i="4"/>
  <c r="K2412" i="4"/>
  <c r="J2412" i="4"/>
  <c r="O2411" i="4"/>
  <c r="N2411" i="4"/>
  <c r="M2411" i="4"/>
  <c r="L2411" i="4"/>
  <c r="K2411" i="4"/>
  <c r="J2411" i="4"/>
  <c r="O2410" i="4"/>
  <c r="N2410" i="4"/>
  <c r="M2410" i="4"/>
  <c r="L2410" i="4"/>
  <c r="K2410" i="4"/>
  <c r="J2410" i="4"/>
  <c r="O2409" i="4"/>
  <c r="N2409" i="4"/>
  <c r="M2409" i="4"/>
  <c r="L2409" i="4"/>
  <c r="K2409" i="4"/>
  <c r="J2409" i="4"/>
  <c r="O2408" i="4"/>
  <c r="N2408" i="4"/>
  <c r="M2408" i="4"/>
  <c r="L2408" i="4"/>
  <c r="K2408" i="4"/>
  <c r="J2408" i="4"/>
  <c r="O2407" i="4"/>
  <c r="N2407" i="4"/>
  <c r="M2407" i="4"/>
  <c r="L2407" i="4"/>
  <c r="K2407" i="4"/>
  <c r="J2407" i="4"/>
  <c r="O2406" i="4"/>
  <c r="N2406" i="4"/>
  <c r="M2406" i="4"/>
  <c r="L2406" i="4"/>
  <c r="K2406" i="4"/>
  <c r="J2406" i="4"/>
  <c r="O2405" i="4"/>
  <c r="N2405" i="4"/>
  <c r="M2405" i="4"/>
  <c r="L2405" i="4"/>
  <c r="K2405" i="4"/>
  <c r="J2405" i="4"/>
  <c r="O2404" i="4"/>
  <c r="N2404" i="4"/>
  <c r="M2404" i="4"/>
  <c r="L2404" i="4"/>
  <c r="K2404" i="4"/>
  <c r="J2404" i="4"/>
  <c r="O2403" i="4"/>
  <c r="N2403" i="4"/>
  <c r="M2403" i="4"/>
  <c r="L2403" i="4"/>
  <c r="K2403" i="4"/>
  <c r="J2403" i="4"/>
  <c r="O2402" i="4"/>
  <c r="N2402" i="4"/>
  <c r="M2402" i="4"/>
  <c r="L2402" i="4"/>
  <c r="K2402" i="4"/>
  <c r="J2402" i="4"/>
  <c r="O2401" i="4"/>
  <c r="N2401" i="4"/>
  <c r="M2401" i="4"/>
  <c r="L2401" i="4"/>
  <c r="K2401" i="4"/>
  <c r="J2401" i="4"/>
  <c r="O2400" i="4"/>
  <c r="N2400" i="4"/>
  <c r="M2400" i="4"/>
  <c r="L2400" i="4"/>
  <c r="K2400" i="4"/>
  <c r="J2400" i="4"/>
  <c r="O2399" i="4"/>
  <c r="N2399" i="4"/>
  <c r="M2399" i="4"/>
  <c r="L2399" i="4"/>
  <c r="K2399" i="4"/>
  <c r="J2399" i="4"/>
  <c r="O2398" i="4"/>
  <c r="N2398" i="4"/>
  <c r="M2398" i="4"/>
  <c r="L2398" i="4"/>
  <c r="K2398" i="4"/>
  <c r="J2398" i="4"/>
  <c r="O2397" i="4"/>
  <c r="N2397" i="4"/>
  <c r="M2397" i="4"/>
  <c r="L2397" i="4"/>
  <c r="K2397" i="4"/>
  <c r="J2397" i="4"/>
  <c r="O2396" i="4"/>
  <c r="N2396" i="4"/>
  <c r="M2396" i="4"/>
  <c r="L2396" i="4"/>
  <c r="K2396" i="4"/>
  <c r="J2396" i="4"/>
  <c r="O2395" i="4"/>
  <c r="N2395" i="4"/>
  <c r="M2395" i="4"/>
  <c r="L2395" i="4"/>
  <c r="K2395" i="4"/>
  <c r="J2395" i="4"/>
  <c r="O2394" i="4"/>
  <c r="N2394" i="4"/>
  <c r="M2394" i="4"/>
  <c r="L2394" i="4"/>
  <c r="K2394" i="4"/>
  <c r="J2394" i="4"/>
  <c r="O2393" i="4"/>
  <c r="N2393" i="4"/>
  <c r="M2393" i="4"/>
  <c r="L2393" i="4"/>
  <c r="K2393" i="4"/>
  <c r="J2393" i="4"/>
  <c r="O2392" i="4"/>
  <c r="N2392" i="4"/>
  <c r="M2392" i="4"/>
  <c r="L2392" i="4"/>
  <c r="K2392" i="4"/>
  <c r="J2392" i="4"/>
  <c r="O2391" i="4"/>
  <c r="N2391" i="4"/>
  <c r="M2391" i="4"/>
  <c r="L2391" i="4"/>
  <c r="K2391" i="4"/>
  <c r="J2391" i="4"/>
  <c r="O2390" i="4"/>
  <c r="N2390" i="4"/>
  <c r="M2390" i="4"/>
  <c r="L2390" i="4"/>
  <c r="K2390" i="4"/>
  <c r="J2390" i="4"/>
  <c r="O2389" i="4"/>
  <c r="N2389" i="4"/>
  <c r="M2389" i="4"/>
  <c r="L2389" i="4"/>
  <c r="K2389" i="4"/>
  <c r="J2389" i="4"/>
  <c r="O2388" i="4"/>
  <c r="N2388" i="4"/>
  <c r="M2388" i="4"/>
  <c r="L2388" i="4"/>
  <c r="K2388" i="4"/>
  <c r="J2388" i="4"/>
  <c r="O2387" i="4"/>
  <c r="N2387" i="4"/>
  <c r="M2387" i="4"/>
  <c r="L2387" i="4"/>
  <c r="K2387" i="4"/>
  <c r="J2387" i="4"/>
  <c r="O2386" i="4"/>
  <c r="N2386" i="4"/>
  <c r="M2386" i="4"/>
  <c r="L2386" i="4"/>
  <c r="K2386" i="4"/>
  <c r="J2386" i="4"/>
  <c r="O2385" i="4"/>
  <c r="N2385" i="4"/>
  <c r="M2385" i="4"/>
  <c r="L2385" i="4"/>
  <c r="K2385" i="4"/>
  <c r="J2385" i="4"/>
  <c r="O2384" i="4"/>
  <c r="N2384" i="4"/>
  <c r="M2384" i="4"/>
  <c r="L2384" i="4"/>
  <c r="K2384" i="4"/>
  <c r="J2384" i="4"/>
  <c r="O2383" i="4"/>
  <c r="N2383" i="4"/>
  <c r="M2383" i="4"/>
  <c r="L2383" i="4"/>
  <c r="K2383" i="4"/>
  <c r="J2383" i="4"/>
  <c r="O2382" i="4"/>
  <c r="N2382" i="4"/>
  <c r="M2382" i="4"/>
  <c r="L2382" i="4"/>
  <c r="K2382" i="4"/>
  <c r="J2382" i="4"/>
  <c r="O2381" i="4"/>
  <c r="N2381" i="4"/>
  <c r="M2381" i="4"/>
  <c r="L2381" i="4"/>
  <c r="K2381" i="4"/>
  <c r="J2381" i="4"/>
  <c r="O2380" i="4"/>
  <c r="N2380" i="4"/>
  <c r="M2380" i="4"/>
  <c r="L2380" i="4"/>
  <c r="K2380" i="4"/>
  <c r="J2380" i="4"/>
  <c r="O2379" i="4"/>
  <c r="N2379" i="4"/>
  <c r="M2379" i="4"/>
  <c r="L2379" i="4"/>
  <c r="K2379" i="4"/>
  <c r="J2379" i="4"/>
  <c r="O2378" i="4"/>
  <c r="N2378" i="4"/>
  <c r="M2378" i="4"/>
  <c r="L2378" i="4"/>
  <c r="K2378" i="4"/>
  <c r="J2378" i="4"/>
  <c r="O2377" i="4"/>
  <c r="N2377" i="4"/>
  <c r="M2377" i="4"/>
  <c r="L2377" i="4"/>
  <c r="K2377" i="4"/>
  <c r="J2377" i="4"/>
  <c r="O2376" i="4"/>
  <c r="N2376" i="4"/>
  <c r="M2376" i="4"/>
  <c r="L2376" i="4"/>
  <c r="K2376" i="4"/>
  <c r="J2376" i="4"/>
  <c r="O2375" i="4"/>
  <c r="N2375" i="4"/>
  <c r="M2375" i="4"/>
  <c r="L2375" i="4"/>
  <c r="K2375" i="4"/>
  <c r="J2375" i="4"/>
  <c r="O2374" i="4"/>
  <c r="N2374" i="4"/>
  <c r="M2374" i="4"/>
  <c r="L2374" i="4"/>
  <c r="K2374" i="4"/>
  <c r="J2374" i="4"/>
  <c r="O2373" i="4"/>
  <c r="N2373" i="4"/>
  <c r="M2373" i="4"/>
  <c r="L2373" i="4"/>
  <c r="K2373" i="4"/>
  <c r="J2373" i="4"/>
  <c r="O2372" i="4"/>
  <c r="N2372" i="4"/>
  <c r="M2372" i="4"/>
  <c r="L2372" i="4"/>
  <c r="K2372" i="4"/>
  <c r="J2372" i="4"/>
  <c r="O2371" i="4"/>
  <c r="N2371" i="4"/>
  <c r="M2371" i="4"/>
  <c r="L2371" i="4"/>
  <c r="K2371" i="4"/>
  <c r="J2371" i="4"/>
  <c r="O2370" i="4"/>
  <c r="N2370" i="4"/>
  <c r="M2370" i="4"/>
  <c r="L2370" i="4"/>
  <c r="K2370" i="4"/>
  <c r="J2370" i="4"/>
  <c r="O2369" i="4"/>
  <c r="N2369" i="4"/>
  <c r="M2369" i="4"/>
  <c r="L2369" i="4"/>
  <c r="K2369" i="4"/>
  <c r="J2369" i="4"/>
  <c r="O2368" i="4"/>
  <c r="N2368" i="4"/>
  <c r="M2368" i="4"/>
  <c r="L2368" i="4"/>
  <c r="K2368" i="4"/>
  <c r="J2368" i="4"/>
  <c r="O2367" i="4"/>
  <c r="N2367" i="4"/>
  <c r="M2367" i="4"/>
  <c r="L2367" i="4"/>
  <c r="K2367" i="4"/>
  <c r="J2367" i="4"/>
  <c r="O2366" i="4"/>
  <c r="N2366" i="4"/>
  <c r="M2366" i="4"/>
  <c r="L2366" i="4"/>
  <c r="K2366" i="4"/>
  <c r="J2366" i="4"/>
  <c r="O2365" i="4"/>
  <c r="N2365" i="4"/>
  <c r="M2365" i="4"/>
  <c r="L2365" i="4"/>
  <c r="K2365" i="4"/>
  <c r="J2365" i="4"/>
  <c r="O2364" i="4"/>
  <c r="N2364" i="4"/>
  <c r="M2364" i="4"/>
  <c r="L2364" i="4"/>
  <c r="K2364" i="4"/>
  <c r="J2364" i="4"/>
  <c r="O2363" i="4"/>
  <c r="N2363" i="4"/>
  <c r="M2363" i="4"/>
  <c r="L2363" i="4"/>
  <c r="K2363" i="4"/>
  <c r="J2363" i="4"/>
  <c r="O2362" i="4"/>
  <c r="N2362" i="4"/>
  <c r="M2362" i="4"/>
  <c r="L2362" i="4"/>
  <c r="K2362" i="4"/>
  <c r="J2362" i="4"/>
  <c r="O2361" i="4"/>
  <c r="N2361" i="4"/>
  <c r="M2361" i="4"/>
  <c r="L2361" i="4"/>
  <c r="K2361" i="4"/>
  <c r="J2361" i="4"/>
  <c r="O2360" i="4"/>
  <c r="N2360" i="4"/>
  <c r="M2360" i="4"/>
  <c r="L2360" i="4"/>
  <c r="K2360" i="4"/>
  <c r="J2360" i="4"/>
  <c r="O2359" i="4"/>
  <c r="N2359" i="4"/>
  <c r="M2359" i="4"/>
  <c r="L2359" i="4"/>
  <c r="K2359" i="4"/>
  <c r="J2359" i="4"/>
  <c r="O2358" i="4"/>
  <c r="N2358" i="4"/>
  <c r="M2358" i="4"/>
  <c r="L2358" i="4"/>
  <c r="K2358" i="4"/>
  <c r="J2358" i="4"/>
  <c r="O2357" i="4"/>
  <c r="N2357" i="4"/>
  <c r="M2357" i="4"/>
  <c r="L2357" i="4"/>
  <c r="K2357" i="4"/>
  <c r="J2357" i="4"/>
  <c r="O2356" i="4"/>
  <c r="N2356" i="4"/>
  <c r="M2356" i="4"/>
  <c r="L2356" i="4"/>
  <c r="K2356" i="4"/>
  <c r="J2356" i="4"/>
  <c r="O2355" i="4"/>
  <c r="N2355" i="4"/>
  <c r="M2355" i="4"/>
  <c r="L2355" i="4"/>
  <c r="K2355" i="4"/>
  <c r="J2355" i="4"/>
  <c r="O2354" i="4"/>
  <c r="N2354" i="4"/>
  <c r="M2354" i="4"/>
  <c r="L2354" i="4"/>
  <c r="K2354" i="4"/>
  <c r="J2354" i="4"/>
  <c r="O2353" i="4"/>
  <c r="N2353" i="4"/>
  <c r="M2353" i="4"/>
  <c r="L2353" i="4"/>
  <c r="K2353" i="4"/>
  <c r="J2353" i="4"/>
  <c r="O2352" i="4"/>
  <c r="N2352" i="4"/>
  <c r="M2352" i="4"/>
  <c r="L2352" i="4"/>
  <c r="K2352" i="4"/>
  <c r="J2352" i="4"/>
  <c r="O2351" i="4"/>
  <c r="N2351" i="4"/>
  <c r="M2351" i="4"/>
  <c r="L2351" i="4"/>
  <c r="K2351" i="4"/>
  <c r="J2351" i="4"/>
  <c r="O2350" i="4"/>
  <c r="N2350" i="4"/>
  <c r="M2350" i="4"/>
  <c r="L2350" i="4"/>
  <c r="K2350" i="4"/>
  <c r="J2350" i="4"/>
  <c r="O2349" i="4"/>
  <c r="N2349" i="4"/>
  <c r="M2349" i="4"/>
  <c r="L2349" i="4"/>
  <c r="K2349" i="4"/>
  <c r="J2349" i="4"/>
  <c r="O2348" i="4"/>
  <c r="N2348" i="4"/>
  <c r="M2348" i="4"/>
  <c r="L2348" i="4"/>
  <c r="K2348" i="4"/>
  <c r="J2348" i="4"/>
  <c r="O2347" i="4"/>
  <c r="N2347" i="4"/>
  <c r="M2347" i="4"/>
  <c r="L2347" i="4"/>
  <c r="K2347" i="4"/>
  <c r="J2347" i="4"/>
  <c r="O2346" i="4"/>
  <c r="N2346" i="4"/>
  <c r="M2346" i="4"/>
  <c r="L2346" i="4"/>
  <c r="K2346" i="4"/>
  <c r="J2346" i="4"/>
  <c r="O2345" i="4"/>
  <c r="N2345" i="4"/>
  <c r="M2345" i="4"/>
  <c r="L2345" i="4"/>
  <c r="K2345" i="4"/>
  <c r="J2345" i="4"/>
  <c r="O2344" i="4"/>
  <c r="N2344" i="4"/>
  <c r="M2344" i="4"/>
  <c r="L2344" i="4"/>
  <c r="K2344" i="4"/>
  <c r="J2344" i="4"/>
  <c r="O2343" i="4"/>
  <c r="N2343" i="4"/>
  <c r="M2343" i="4"/>
  <c r="L2343" i="4"/>
  <c r="K2343" i="4"/>
  <c r="J2343" i="4"/>
  <c r="O2342" i="4"/>
  <c r="N2342" i="4"/>
  <c r="M2342" i="4"/>
  <c r="L2342" i="4"/>
  <c r="K2342" i="4"/>
  <c r="J2342" i="4"/>
  <c r="O2341" i="4"/>
  <c r="N2341" i="4"/>
  <c r="M2341" i="4"/>
  <c r="L2341" i="4"/>
  <c r="K2341" i="4"/>
  <c r="J2341" i="4"/>
  <c r="O2340" i="4"/>
  <c r="N2340" i="4"/>
  <c r="M2340" i="4"/>
  <c r="L2340" i="4"/>
  <c r="K2340" i="4"/>
  <c r="J2340" i="4"/>
  <c r="O2339" i="4"/>
  <c r="N2339" i="4"/>
  <c r="M2339" i="4"/>
  <c r="L2339" i="4"/>
  <c r="K2339" i="4"/>
  <c r="J2339" i="4"/>
  <c r="O2338" i="4"/>
  <c r="N2338" i="4"/>
  <c r="M2338" i="4"/>
  <c r="L2338" i="4"/>
  <c r="K2338" i="4"/>
  <c r="J2338" i="4"/>
  <c r="O2337" i="4"/>
  <c r="N2337" i="4"/>
  <c r="M2337" i="4"/>
  <c r="L2337" i="4"/>
  <c r="K2337" i="4"/>
  <c r="J2337" i="4"/>
  <c r="O2336" i="4"/>
  <c r="N2336" i="4"/>
  <c r="M2336" i="4"/>
  <c r="L2336" i="4"/>
  <c r="K2336" i="4"/>
  <c r="J2336" i="4"/>
  <c r="O2335" i="4"/>
  <c r="N2335" i="4"/>
  <c r="M2335" i="4"/>
  <c r="L2335" i="4"/>
  <c r="K2335" i="4"/>
  <c r="J2335" i="4"/>
  <c r="O2334" i="4"/>
  <c r="N2334" i="4"/>
  <c r="M2334" i="4"/>
  <c r="L2334" i="4"/>
  <c r="K2334" i="4"/>
  <c r="J2334" i="4"/>
  <c r="O2333" i="4"/>
  <c r="N2333" i="4"/>
  <c r="M2333" i="4"/>
  <c r="L2333" i="4"/>
  <c r="K2333" i="4"/>
  <c r="J2333" i="4"/>
  <c r="O2332" i="4"/>
  <c r="N2332" i="4"/>
  <c r="M2332" i="4"/>
  <c r="L2332" i="4"/>
  <c r="K2332" i="4"/>
  <c r="J2332" i="4"/>
  <c r="O2331" i="4"/>
  <c r="N2331" i="4"/>
  <c r="M2331" i="4"/>
  <c r="L2331" i="4"/>
  <c r="K2331" i="4"/>
  <c r="J2331" i="4"/>
  <c r="O2330" i="4"/>
  <c r="N2330" i="4"/>
  <c r="M2330" i="4"/>
  <c r="L2330" i="4"/>
  <c r="K2330" i="4"/>
  <c r="J2330" i="4"/>
  <c r="O2329" i="4"/>
  <c r="N2329" i="4"/>
  <c r="M2329" i="4"/>
  <c r="L2329" i="4"/>
  <c r="K2329" i="4"/>
  <c r="J2329" i="4"/>
  <c r="O2328" i="4"/>
  <c r="N2328" i="4"/>
  <c r="M2328" i="4"/>
  <c r="L2328" i="4"/>
  <c r="K2328" i="4"/>
  <c r="J2328" i="4"/>
  <c r="O2327" i="4"/>
  <c r="N2327" i="4"/>
  <c r="M2327" i="4"/>
  <c r="L2327" i="4"/>
  <c r="K2327" i="4"/>
  <c r="J2327" i="4"/>
  <c r="O2326" i="4"/>
  <c r="N2326" i="4"/>
  <c r="M2326" i="4"/>
  <c r="L2326" i="4"/>
  <c r="K2326" i="4"/>
  <c r="J2326" i="4"/>
  <c r="O2325" i="4"/>
  <c r="N2325" i="4"/>
  <c r="M2325" i="4"/>
  <c r="L2325" i="4"/>
  <c r="K2325" i="4"/>
  <c r="J2325" i="4"/>
  <c r="O2324" i="4"/>
  <c r="N2324" i="4"/>
  <c r="M2324" i="4"/>
  <c r="L2324" i="4"/>
  <c r="K2324" i="4"/>
  <c r="J2324" i="4"/>
  <c r="O2323" i="4"/>
  <c r="N2323" i="4"/>
  <c r="M2323" i="4"/>
  <c r="L2323" i="4"/>
  <c r="K2323" i="4"/>
  <c r="J2323" i="4"/>
  <c r="O2322" i="4"/>
  <c r="N2322" i="4"/>
  <c r="M2322" i="4"/>
  <c r="L2322" i="4"/>
  <c r="K2322" i="4"/>
  <c r="J2322" i="4"/>
  <c r="O2321" i="4"/>
  <c r="N2321" i="4"/>
  <c r="M2321" i="4"/>
  <c r="L2321" i="4"/>
  <c r="K2321" i="4"/>
  <c r="J2321" i="4"/>
  <c r="O2320" i="4"/>
  <c r="N2320" i="4"/>
  <c r="M2320" i="4"/>
  <c r="L2320" i="4"/>
  <c r="K2320" i="4"/>
  <c r="J2320" i="4"/>
  <c r="O2319" i="4"/>
  <c r="N2319" i="4"/>
  <c r="M2319" i="4"/>
  <c r="L2319" i="4"/>
  <c r="K2319" i="4"/>
  <c r="J2319" i="4"/>
  <c r="O2318" i="4"/>
  <c r="N2318" i="4"/>
  <c r="M2318" i="4"/>
  <c r="L2318" i="4"/>
  <c r="K2318" i="4"/>
  <c r="J2318" i="4"/>
  <c r="O2317" i="4"/>
  <c r="N2317" i="4"/>
  <c r="M2317" i="4"/>
  <c r="L2317" i="4"/>
  <c r="K2317" i="4"/>
  <c r="J2317" i="4"/>
  <c r="O2316" i="4"/>
  <c r="N2316" i="4"/>
  <c r="M2316" i="4"/>
  <c r="L2316" i="4"/>
  <c r="K2316" i="4"/>
  <c r="J2316" i="4"/>
  <c r="O2315" i="4"/>
  <c r="N2315" i="4"/>
  <c r="M2315" i="4"/>
  <c r="L2315" i="4"/>
  <c r="K2315" i="4"/>
  <c r="J2315" i="4"/>
  <c r="O2314" i="4"/>
  <c r="N2314" i="4"/>
  <c r="M2314" i="4"/>
  <c r="L2314" i="4"/>
  <c r="K2314" i="4"/>
  <c r="J2314" i="4"/>
  <c r="O2313" i="4"/>
  <c r="N2313" i="4"/>
  <c r="M2313" i="4"/>
  <c r="L2313" i="4"/>
  <c r="K2313" i="4"/>
  <c r="J2313" i="4"/>
  <c r="O2312" i="4"/>
  <c r="N2312" i="4"/>
  <c r="M2312" i="4"/>
  <c r="L2312" i="4"/>
  <c r="K2312" i="4"/>
  <c r="J2312" i="4"/>
  <c r="O2311" i="4"/>
  <c r="N2311" i="4"/>
  <c r="M2311" i="4"/>
  <c r="L2311" i="4"/>
  <c r="K2311" i="4"/>
  <c r="J2311" i="4"/>
  <c r="O2310" i="4"/>
  <c r="N2310" i="4"/>
  <c r="M2310" i="4"/>
  <c r="L2310" i="4"/>
  <c r="K2310" i="4"/>
  <c r="J2310" i="4"/>
  <c r="O2309" i="4"/>
  <c r="N2309" i="4"/>
  <c r="M2309" i="4"/>
  <c r="L2309" i="4"/>
  <c r="K2309" i="4"/>
  <c r="J2309" i="4"/>
  <c r="O2308" i="4"/>
  <c r="N2308" i="4"/>
  <c r="M2308" i="4"/>
  <c r="L2308" i="4"/>
  <c r="K2308" i="4"/>
  <c r="J2308" i="4"/>
  <c r="O2307" i="4"/>
  <c r="N2307" i="4"/>
  <c r="M2307" i="4"/>
  <c r="L2307" i="4"/>
  <c r="K2307" i="4"/>
  <c r="J2307" i="4"/>
  <c r="O2306" i="4"/>
  <c r="N2306" i="4"/>
  <c r="M2306" i="4"/>
  <c r="L2306" i="4"/>
  <c r="K2306" i="4"/>
  <c r="J2306" i="4"/>
  <c r="O2305" i="4"/>
  <c r="N2305" i="4"/>
  <c r="M2305" i="4"/>
  <c r="L2305" i="4"/>
  <c r="K2305" i="4"/>
  <c r="J2305" i="4"/>
  <c r="O2304" i="4"/>
  <c r="N2304" i="4"/>
  <c r="M2304" i="4"/>
  <c r="L2304" i="4"/>
  <c r="K2304" i="4"/>
  <c r="J2304" i="4"/>
  <c r="O2303" i="4"/>
  <c r="N2303" i="4"/>
  <c r="M2303" i="4"/>
  <c r="L2303" i="4"/>
  <c r="K2303" i="4"/>
  <c r="J2303" i="4"/>
  <c r="O2302" i="4"/>
  <c r="N2302" i="4"/>
  <c r="M2302" i="4"/>
  <c r="L2302" i="4"/>
  <c r="K2302" i="4"/>
  <c r="J2302" i="4"/>
  <c r="O2301" i="4"/>
  <c r="N2301" i="4"/>
  <c r="M2301" i="4"/>
  <c r="L2301" i="4"/>
  <c r="K2301" i="4"/>
  <c r="J2301" i="4"/>
  <c r="O2300" i="4"/>
  <c r="N2300" i="4"/>
  <c r="M2300" i="4"/>
  <c r="L2300" i="4"/>
  <c r="K2300" i="4"/>
  <c r="J2300" i="4"/>
  <c r="O2299" i="4"/>
  <c r="N2299" i="4"/>
  <c r="M2299" i="4"/>
  <c r="L2299" i="4"/>
  <c r="K2299" i="4"/>
  <c r="J2299" i="4"/>
  <c r="O2298" i="4"/>
  <c r="N2298" i="4"/>
  <c r="M2298" i="4"/>
  <c r="L2298" i="4"/>
  <c r="K2298" i="4"/>
  <c r="J2298" i="4"/>
  <c r="O2297" i="4"/>
  <c r="N2297" i="4"/>
  <c r="M2297" i="4"/>
  <c r="L2297" i="4"/>
  <c r="K2297" i="4"/>
  <c r="J2297" i="4"/>
  <c r="O2296" i="4"/>
  <c r="N2296" i="4"/>
  <c r="M2296" i="4"/>
  <c r="L2296" i="4"/>
  <c r="K2296" i="4"/>
  <c r="J2296" i="4"/>
  <c r="O2295" i="4"/>
  <c r="N2295" i="4"/>
  <c r="M2295" i="4"/>
  <c r="L2295" i="4"/>
  <c r="K2295" i="4"/>
  <c r="J2295" i="4"/>
  <c r="O2294" i="4"/>
  <c r="N2294" i="4"/>
  <c r="M2294" i="4"/>
  <c r="L2294" i="4"/>
  <c r="K2294" i="4"/>
  <c r="J2294" i="4"/>
  <c r="O2293" i="4"/>
  <c r="N2293" i="4"/>
  <c r="M2293" i="4"/>
  <c r="L2293" i="4"/>
  <c r="K2293" i="4"/>
  <c r="J2293" i="4"/>
  <c r="O2292" i="4"/>
  <c r="N2292" i="4"/>
  <c r="M2292" i="4"/>
  <c r="L2292" i="4"/>
  <c r="K2292" i="4"/>
  <c r="J2292" i="4"/>
  <c r="O2291" i="4"/>
  <c r="N2291" i="4"/>
  <c r="M2291" i="4"/>
  <c r="L2291" i="4"/>
  <c r="K2291" i="4"/>
  <c r="J2291" i="4"/>
  <c r="O2290" i="4"/>
  <c r="N2290" i="4"/>
  <c r="M2290" i="4"/>
  <c r="L2290" i="4"/>
  <c r="K2290" i="4"/>
  <c r="J2290" i="4"/>
  <c r="O2289" i="4"/>
  <c r="N2289" i="4"/>
  <c r="M2289" i="4"/>
  <c r="L2289" i="4"/>
  <c r="K2289" i="4"/>
  <c r="J2289" i="4"/>
  <c r="O2288" i="4"/>
  <c r="N2288" i="4"/>
  <c r="M2288" i="4"/>
  <c r="L2288" i="4"/>
  <c r="K2288" i="4"/>
  <c r="J2288" i="4"/>
  <c r="O2287" i="4"/>
  <c r="N2287" i="4"/>
  <c r="M2287" i="4"/>
  <c r="L2287" i="4"/>
  <c r="K2287" i="4"/>
  <c r="J2287" i="4"/>
  <c r="O2286" i="4"/>
  <c r="N2286" i="4"/>
  <c r="M2286" i="4"/>
  <c r="L2286" i="4"/>
  <c r="K2286" i="4"/>
  <c r="J2286" i="4"/>
  <c r="O2285" i="4"/>
  <c r="N2285" i="4"/>
  <c r="M2285" i="4"/>
  <c r="L2285" i="4"/>
  <c r="K2285" i="4"/>
  <c r="J2285" i="4"/>
  <c r="O2284" i="4"/>
  <c r="N2284" i="4"/>
  <c r="M2284" i="4"/>
  <c r="L2284" i="4"/>
  <c r="K2284" i="4"/>
  <c r="J2284" i="4"/>
  <c r="O2283" i="4"/>
  <c r="N2283" i="4"/>
  <c r="M2283" i="4"/>
  <c r="L2283" i="4"/>
  <c r="K2283" i="4"/>
  <c r="J2283" i="4"/>
  <c r="O2282" i="4"/>
  <c r="N2282" i="4"/>
  <c r="M2282" i="4"/>
  <c r="L2282" i="4"/>
  <c r="K2282" i="4"/>
  <c r="J2282" i="4"/>
  <c r="O2281" i="4"/>
  <c r="N2281" i="4"/>
  <c r="M2281" i="4"/>
  <c r="L2281" i="4"/>
  <c r="K2281" i="4"/>
  <c r="J2281" i="4"/>
  <c r="O2280" i="4"/>
  <c r="N2280" i="4"/>
  <c r="M2280" i="4"/>
  <c r="L2280" i="4"/>
  <c r="K2280" i="4"/>
  <c r="J2280" i="4"/>
  <c r="O2279" i="4"/>
  <c r="N2279" i="4"/>
  <c r="M2279" i="4"/>
  <c r="L2279" i="4"/>
  <c r="K2279" i="4"/>
  <c r="J2279" i="4"/>
  <c r="O2278" i="4"/>
  <c r="N2278" i="4"/>
  <c r="M2278" i="4"/>
  <c r="L2278" i="4"/>
  <c r="K2278" i="4"/>
  <c r="J2278" i="4"/>
  <c r="O2277" i="4"/>
  <c r="N2277" i="4"/>
  <c r="M2277" i="4"/>
  <c r="L2277" i="4"/>
  <c r="K2277" i="4"/>
  <c r="J2277" i="4"/>
  <c r="O2276" i="4"/>
  <c r="N2276" i="4"/>
  <c r="M2276" i="4"/>
  <c r="L2276" i="4"/>
  <c r="K2276" i="4"/>
  <c r="J2276" i="4"/>
  <c r="O2275" i="4"/>
  <c r="N2275" i="4"/>
  <c r="M2275" i="4"/>
  <c r="L2275" i="4"/>
  <c r="K2275" i="4"/>
  <c r="J2275" i="4"/>
  <c r="O2274" i="4"/>
  <c r="N2274" i="4"/>
  <c r="M2274" i="4"/>
  <c r="L2274" i="4"/>
  <c r="K2274" i="4"/>
  <c r="J2274" i="4"/>
  <c r="O2273" i="4"/>
  <c r="N2273" i="4"/>
  <c r="M2273" i="4"/>
  <c r="L2273" i="4"/>
  <c r="K2273" i="4"/>
  <c r="J2273" i="4"/>
  <c r="O2272" i="4"/>
  <c r="N2272" i="4"/>
  <c r="M2272" i="4"/>
  <c r="L2272" i="4"/>
  <c r="K2272" i="4"/>
  <c r="J2272" i="4"/>
  <c r="O2271" i="4"/>
  <c r="N2271" i="4"/>
  <c r="M2271" i="4"/>
  <c r="L2271" i="4"/>
  <c r="K2271" i="4"/>
  <c r="J2271" i="4"/>
  <c r="O2270" i="4"/>
  <c r="N2270" i="4"/>
  <c r="M2270" i="4"/>
  <c r="L2270" i="4"/>
  <c r="K2270" i="4"/>
  <c r="J2270" i="4"/>
  <c r="O2269" i="4"/>
  <c r="N2269" i="4"/>
  <c r="M2269" i="4"/>
  <c r="L2269" i="4"/>
  <c r="K2269" i="4"/>
  <c r="J2269" i="4"/>
  <c r="O2268" i="4"/>
  <c r="N2268" i="4"/>
  <c r="M2268" i="4"/>
  <c r="L2268" i="4"/>
  <c r="K2268" i="4"/>
  <c r="J2268" i="4"/>
  <c r="O2267" i="4"/>
  <c r="N2267" i="4"/>
  <c r="M2267" i="4"/>
  <c r="L2267" i="4"/>
  <c r="K2267" i="4"/>
  <c r="J2267" i="4"/>
  <c r="O2266" i="4"/>
  <c r="N2266" i="4"/>
  <c r="M2266" i="4"/>
  <c r="L2266" i="4"/>
  <c r="K2266" i="4"/>
  <c r="J2266" i="4"/>
  <c r="O2265" i="4"/>
  <c r="N2265" i="4"/>
  <c r="M2265" i="4"/>
  <c r="L2265" i="4"/>
  <c r="K2265" i="4"/>
  <c r="J2265" i="4"/>
  <c r="O2264" i="4"/>
  <c r="N2264" i="4"/>
  <c r="M2264" i="4"/>
  <c r="L2264" i="4"/>
  <c r="K2264" i="4"/>
  <c r="J2264" i="4"/>
  <c r="O2263" i="4"/>
  <c r="N2263" i="4"/>
  <c r="M2263" i="4"/>
  <c r="L2263" i="4"/>
  <c r="K2263" i="4"/>
  <c r="J2263" i="4"/>
  <c r="O2262" i="4"/>
  <c r="N2262" i="4"/>
  <c r="M2262" i="4"/>
  <c r="L2262" i="4"/>
  <c r="K2262" i="4"/>
  <c r="J2262" i="4"/>
  <c r="O2261" i="4"/>
  <c r="N2261" i="4"/>
  <c r="M2261" i="4"/>
  <c r="L2261" i="4"/>
  <c r="K2261" i="4"/>
  <c r="J2261" i="4"/>
  <c r="O2260" i="4"/>
  <c r="N2260" i="4"/>
  <c r="M2260" i="4"/>
  <c r="L2260" i="4"/>
  <c r="K2260" i="4"/>
  <c r="J2260" i="4"/>
  <c r="O2259" i="4"/>
  <c r="N2259" i="4"/>
  <c r="M2259" i="4"/>
  <c r="L2259" i="4"/>
  <c r="K2259" i="4"/>
  <c r="J2259" i="4"/>
  <c r="O2258" i="4"/>
  <c r="N2258" i="4"/>
  <c r="M2258" i="4"/>
  <c r="L2258" i="4"/>
  <c r="K2258" i="4"/>
  <c r="J2258" i="4"/>
  <c r="O2257" i="4"/>
  <c r="N2257" i="4"/>
  <c r="M2257" i="4"/>
  <c r="L2257" i="4"/>
  <c r="K2257" i="4"/>
  <c r="J2257" i="4"/>
  <c r="O2256" i="4"/>
  <c r="N2256" i="4"/>
  <c r="M2256" i="4"/>
  <c r="L2256" i="4"/>
  <c r="K2256" i="4"/>
  <c r="J2256" i="4"/>
  <c r="O2255" i="4"/>
  <c r="N2255" i="4"/>
  <c r="M2255" i="4"/>
  <c r="L2255" i="4"/>
  <c r="K2255" i="4"/>
  <c r="J2255" i="4"/>
  <c r="O2254" i="4"/>
  <c r="N2254" i="4"/>
  <c r="M2254" i="4"/>
  <c r="L2254" i="4"/>
  <c r="K2254" i="4"/>
  <c r="J2254" i="4"/>
  <c r="O2253" i="4"/>
  <c r="N2253" i="4"/>
  <c r="M2253" i="4"/>
  <c r="L2253" i="4"/>
  <c r="K2253" i="4"/>
  <c r="J2253" i="4"/>
  <c r="O2252" i="4"/>
  <c r="N2252" i="4"/>
  <c r="M2252" i="4"/>
  <c r="L2252" i="4"/>
  <c r="K2252" i="4"/>
  <c r="J2252" i="4"/>
  <c r="O2251" i="4"/>
  <c r="N2251" i="4"/>
  <c r="M2251" i="4"/>
  <c r="L2251" i="4"/>
  <c r="K2251" i="4"/>
  <c r="J2251" i="4"/>
  <c r="O2250" i="4"/>
  <c r="N2250" i="4"/>
  <c r="M2250" i="4"/>
  <c r="L2250" i="4"/>
  <c r="K2250" i="4"/>
  <c r="J2250" i="4"/>
  <c r="O2249" i="4"/>
  <c r="N2249" i="4"/>
  <c r="M2249" i="4"/>
  <c r="L2249" i="4"/>
  <c r="K2249" i="4"/>
  <c r="J2249" i="4"/>
  <c r="O2248" i="4"/>
  <c r="N2248" i="4"/>
  <c r="M2248" i="4"/>
  <c r="L2248" i="4"/>
  <c r="K2248" i="4"/>
  <c r="J2248" i="4"/>
  <c r="O2247" i="4"/>
  <c r="N2247" i="4"/>
  <c r="M2247" i="4"/>
  <c r="L2247" i="4"/>
  <c r="K2247" i="4"/>
  <c r="J2247" i="4"/>
  <c r="O2246" i="4"/>
  <c r="N2246" i="4"/>
  <c r="M2246" i="4"/>
  <c r="L2246" i="4"/>
  <c r="K2246" i="4"/>
  <c r="J2246" i="4"/>
  <c r="O2245" i="4"/>
  <c r="N2245" i="4"/>
  <c r="M2245" i="4"/>
  <c r="L2245" i="4"/>
  <c r="K2245" i="4"/>
  <c r="J2245" i="4"/>
  <c r="O2244" i="4"/>
  <c r="N2244" i="4"/>
  <c r="M2244" i="4"/>
  <c r="L2244" i="4"/>
  <c r="K2244" i="4"/>
  <c r="J2244" i="4"/>
  <c r="O2243" i="4"/>
  <c r="N2243" i="4"/>
  <c r="M2243" i="4"/>
  <c r="L2243" i="4"/>
  <c r="K2243" i="4"/>
  <c r="J2243" i="4"/>
  <c r="O2242" i="4"/>
  <c r="N2242" i="4"/>
  <c r="M2242" i="4"/>
  <c r="L2242" i="4"/>
  <c r="K2242" i="4"/>
  <c r="J2242" i="4"/>
  <c r="O2241" i="4"/>
  <c r="N2241" i="4"/>
  <c r="M2241" i="4"/>
  <c r="L2241" i="4"/>
  <c r="K2241" i="4"/>
  <c r="J2241" i="4"/>
  <c r="O2240" i="4"/>
  <c r="N2240" i="4"/>
  <c r="M2240" i="4"/>
  <c r="L2240" i="4"/>
  <c r="K2240" i="4"/>
  <c r="J2240" i="4"/>
  <c r="O2239" i="4"/>
  <c r="N2239" i="4"/>
  <c r="M2239" i="4"/>
  <c r="L2239" i="4"/>
  <c r="K2239" i="4"/>
  <c r="J2239" i="4"/>
  <c r="O2238" i="4"/>
  <c r="N2238" i="4"/>
  <c r="M2238" i="4"/>
  <c r="L2238" i="4"/>
  <c r="K2238" i="4"/>
  <c r="J2238" i="4"/>
  <c r="O2237" i="4"/>
  <c r="N2237" i="4"/>
  <c r="M2237" i="4"/>
  <c r="L2237" i="4"/>
  <c r="K2237" i="4"/>
  <c r="J2237" i="4"/>
  <c r="O2236" i="4"/>
  <c r="N2236" i="4"/>
  <c r="M2236" i="4"/>
  <c r="L2236" i="4"/>
  <c r="K2236" i="4"/>
  <c r="J2236" i="4"/>
  <c r="O2235" i="4"/>
  <c r="N2235" i="4"/>
  <c r="M2235" i="4"/>
  <c r="L2235" i="4"/>
  <c r="K2235" i="4"/>
  <c r="J2235" i="4"/>
  <c r="O2234" i="4"/>
  <c r="N2234" i="4"/>
  <c r="M2234" i="4"/>
  <c r="L2234" i="4"/>
  <c r="K2234" i="4"/>
  <c r="J2234" i="4"/>
  <c r="O2233" i="4"/>
  <c r="N2233" i="4"/>
  <c r="M2233" i="4"/>
  <c r="L2233" i="4"/>
  <c r="K2233" i="4"/>
  <c r="J2233" i="4"/>
  <c r="O2232" i="4"/>
  <c r="N2232" i="4"/>
  <c r="M2232" i="4"/>
  <c r="L2232" i="4"/>
  <c r="K2232" i="4"/>
  <c r="J2232" i="4"/>
  <c r="O2231" i="4"/>
  <c r="N2231" i="4"/>
  <c r="M2231" i="4"/>
  <c r="L2231" i="4"/>
  <c r="K2231" i="4"/>
  <c r="J2231" i="4"/>
  <c r="O2230" i="4"/>
  <c r="N2230" i="4"/>
  <c r="M2230" i="4"/>
  <c r="L2230" i="4"/>
  <c r="K2230" i="4"/>
  <c r="J2230" i="4"/>
  <c r="O2229" i="4"/>
  <c r="N2229" i="4"/>
  <c r="M2229" i="4"/>
  <c r="L2229" i="4"/>
  <c r="K2229" i="4"/>
  <c r="J2229" i="4"/>
  <c r="O2228" i="4"/>
  <c r="N2228" i="4"/>
  <c r="M2228" i="4"/>
  <c r="L2228" i="4"/>
  <c r="K2228" i="4"/>
  <c r="J2228" i="4"/>
  <c r="O2227" i="4"/>
  <c r="N2227" i="4"/>
  <c r="M2227" i="4"/>
  <c r="L2227" i="4"/>
  <c r="K2227" i="4"/>
  <c r="J2227" i="4"/>
  <c r="O2226" i="4"/>
  <c r="N2226" i="4"/>
  <c r="M2226" i="4"/>
  <c r="L2226" i="4"/>
  <c r="K2226" i="4"/>
  <c r="J2226" i="4"/>
  <c r="O2225" i="4"/>
  <c r="N2225" i="4"/>
  <c r="M2225" i="4"/>
  <c r="L2225" i="4"/>
  <c r="K2225" i="4"/>
  <c r="J2225" i="4"/>
  <c r="O2224" i="4"/>
  <c r="N2224" i="4"/>
  <c r="M2224" i="4"/>
  <c r="L2224" i="4"/>
  <c r="K2224" i="4"/>
  <c r="J2224" i="4"/>
  <c r="O2223" i="4"/>
  <c r="N2223" i="4"/>
  <c r="M2223" i="4"/>
  <c r="L2223" i="4"/>
  <c r="K2223" i="4"/>
  <c r="J2223" i="4"/>
  <c r="O2222" i="4"/>
  <c r="N2222" i="4"/>
  <c r="M2222" i="4"/>
  <c r="L2222" i="4"/>
  <c r="K2222" i="4"/>
  <c r="J2222" i="4"/>
  <c r="O2221" i="4"/>
  <c r="N2221" i="4"/>
  <c r="M2221" i="4"/>
  <c r="L2221" i="4"/>
  <c r="K2221" i="4"/>
  <c r="J2221" i="4"/>
  <c r="O2220" i="4"/>
  <c r="N2220" i="4"/>
  <c r="M2220" i="4"/>
  <c r="L2220" i="4"/>
  <c r="K2220" i="4"/>
  <c r="J2220" i="4"/>
  <c r="O2219" i="4"/>
  <c r="N2219" i="4"/>
  <c r="M2219" i="4"/>
  <c r="L2219" i="4"/>
  <c r="K2219" i="4"/>
  <c r="J2219" i="4"/>
  <c r="O2218" i="4"/>
  <c r="N2218" i="4"/>
  <c r="M2218" i="4"/>
  <c r="L2218" i="4"/>
  <c r="K2218" i="4"/>
  <c r="J2218" i="4"/>
  <c r="O2217" i="4"/>
  <c r="N2217" i="4"/>
  <c r="M2217" i="4"/>
  <c r="L2217" i="4"/>
  <c r="K2217" i="4"/>
  <c r="J2217" i="4"/>
  <c r="O2216" i="4"/>
  <c r="N2216" i="4"/>
  <c r="M2216" i="4"/>
  <c r="L2216" i="4"/>
  <c r="K2216" i="4"/>
  <c r="J2216" i="4"/>
  <c r="O2215" i="4"/>
  <c r="N2215" i="4"/>
  <c r="M2215" i="4"/>
  <c r="L2215" i="4"/>
  <c r="K2215" i="4"/>
  <c r="J2215" i="4"/>
  <c r="O2214" i="4"/>
  <c r="N2214" i="4"/>
  <c r="M2214" i="4"/>
  <c r="L2214" i="4"/>
  <c r="K2214" i="4"/>
  <c r="J2214" i="4"/>
  <c r="O2213" i="4"/>
  <c r="N2213" i="4"/>
  <c r="M2213" i="4"/>
  <c r="L2213" i="4"/>
  <c r="K2213" i="4"/>
  <c r="J2213" i="4"/>
  <c r="O2212" i="4"/>
  <c r="N2212" i="4"/>
  <c r="M2212" i="4"/>
  <c r="L2212" i="4"/>
  <c r="K2212" i="4"/>
  <c r="J2212" i="4"/>
  <c r="O2211" i="4"/>
  <c r="N2211" i="4"/>
  <c r="M2211" i="4"/>
  <c r="L2211" i="4"/>
  <c r="K2211" i="4"/>
  <c r="J2211" i="4"/>
  <c r="O2210" i="4"/>
  <c r="N2210" i="4"/>
  <c r="M2210" i="4"/>
  <c r="L2210" i="4"/>
  <c r="K2210" i="4"/>
  <c r="J2210" i="4"/>
  <c r="O2209" i="4"/>
  <c r="N2209" i="4"/>
  <c r="M2209" i="4"/>
  <c r="L2209" i="4"/>
  <c r="K2209" i="4"/>
  <c r="J2209" i="4"/>
  <c r="O2208" i="4"/>
  <c r="N2208" i="4"/>
  <c r="M2208" i="4"/>
  <c r="L2208" i="4"/>
  <c r="K2208" i="4"/>
  <c r="J2208" i="4"/>
  <c r="O2207" i="4"/>
  <c r="N2207" i="4"/>
  <c r="M2207" i="4"/>
  <c r="L2207" i="4"/>
  <c r="K2207" i="4"/>
  <c r="J2207" i="4"/>
  <c r="O2206" i="4"/>
  <c r="N2206" i="4"/>
  <c r="M2206" i="4"/>
  <c r="L2206" i="4"/>
  <c r="K2206" i="4"/>
  <c r="J2206" i="4"/>
  <c r="O2205" i="4"/>
  <c r="N2205" i="4"/>
  <c r="M2205" i="4"/>
  <c r="L2205" i="4"/>
  <c r="K2205" i="4"/>
  <c r="J2205" i="4"/>
  <c r="O2204" i="4"/>
  <c r="N2204" i="4"/>
  <c r="M2204" i="4"/>
  <c r="L2204" i="4"/>
  <c r="K2204" i="4"/>
  <c r="J2204" i="4"/>
  <c r="O2203" i="4"/>
  <c r="N2203" i="4"/>
  <c r="M2203" i="4"/>
  <c r="L2203" i="4"/>
  <c r="K2203" i="4"/>
  <c r="J2203" i="4"/>
  <c r="O2202" i="4"/>
  <c r="N2202" i="4"/>
  <c r="M2202" i="4"/>
  <c r="L2202" i="4"/>
  <c r="K2202" i="4"/>
  <c r="J2202" i="4"/>
  <c r="O2201" i="4"/>
  <c r="N2201" i="4"/>
  <c r="M2201" i="4"/>
  <c r="L2201" i="4"/>
  <c r="K2201" i="4"/>
  <c r="J2201" i="4"/>
  <c r="O2200" i="4"/>
  <c r="N2200" i="4"/>
  <c r="M2200" i="4"/>
  <c r="L2200" i="4"/>
  <c r="K2200" i="4"/>
  <c r="J2200" i="4"/>
  <c r="O2199" i="4"/>
  <c r="N2199" i="4"/>
  <c r="M2199" i="4"/>
  <c r="L2199" i="4"/>
  <c r="K2199" i="4"/>
  <c r="J2199" i="4"/>
  <c r="O2198" i="4"/>
  <c r="N2198" i="4"/>
  <c r="M2198" i="4"/>
  <c r="L2198" i="4"/>
  <c r="K2198" i="4"/>
  <c r="J2198" i="4"/>
  <c r="O2197" i="4"/>
  <c r="N2197" i="4"/>
  <c r="M2197" i="4"/>
  <c r="L2197" i="4"/>
  <c r="K2197" i="4"/>
  <c r="J2197" i="4"/>
  <c r="O2196" i="4"/>
  <c r="N2196" i="4"/>
  <c r="M2196" i="4"/>
  <c r="L2196" i="4"/>
  <c r="K2196" i="4"/>
  <c r="J2196" i="4"/>
  <c r="O2195" i="4"/>
  <c r="N2195" i="4"/>
  <c r="M2195" i="4"/>
  <c r="L2195" i="4"/>
  <c r="K2195" i="4"/>
  <c r="J2195" i="4"/>
  <c r="O2194" i="4"/>
  <c r="N2194" i="4"/>
  <c r="M2194" i="4"/>
  <c r="L2194" i="4"/>
  <c r="K2194" i="4"/>
  <c r="J2194" i="4"/>
  <c r="O2193" i="4"/>
  <c r="N2193" i="4"/>
  <c r="M2193" i="4"/>
  <c r="L2193" i="4"/>
  <c r="K2193" i="4"/>
  <c r="J2193" i="4"/>
  <c r="O2192" i="4"/>
  <c r="N2192" i="4"/>
  <c r="M2192" i="4"/>
  <c r="L2192" i="4"/>
  <c r="K2192" i="4"/>
  <c r="J2192" i="4"/>
  <c r="O2191" i="4"/>
  <c r="N2191" i="4"/>
  <c r="M2191" i="4"/>
  <c r="L2191" i="4"/>
  <c r="K2191" i="4"/>
  <c r="J2191" i="4"/>
  <c r="O2190" i="4"/>
  <c r="N2190" i="4"/>
  <c r="M2190" i="4"/>
  <c r="L2190" i="4"/>
  <c r="K2190" i="4"/>
  <c r="J2190" i="4"/>
  <c r="O2189" i="4"/>
  <c r="N2189" i="4"/>
  <c r="M2189" i="4"/>
  <c r="L2189" i="4"/>
  <c r="K2189" i="4"/>
  <c r="J2189" i="4"/>
  <c r="O2188" i="4"/>
  <c r="N2188" i="4"/>
  <c r="M2188" i="4"/>
  <c r="L2188" i="4"/>
  <c r="K2188" i="4"/>
  <c r="J2188" i="4"/>
  <c r="O2187" i="4"/>
  <c r="N2187" i="4"/>
  <c r="M2187" i="4"/>
  <c r="L2187" i="4"/>
  <c r="K2187" i="4"/>
  <c r="J2187" i="4"/>
  <c r="O2186" i="4"/>
  <c r="N2186" i="4"/>
  <c r="M2186" i="4"/>
  <c r="L2186" i="4"/>
  <c r="K2186" i="4"/>
  <c r="J2186" i="4"/>
  <c r="O2185" i="4"/>
  <c r="N2185" i="4"/>
  <c r="M2185" i="4"/>
  <c r="L2185" i="4"/>
  <c r="K2185" i="4"/>
  <c r="J2185" i="4"/>
  <c r="O2184" i="4"/>
  <c r="N2184" i="4"/>
  <c r="M2184" i="4"/>
  <c r="L2184" i="4"/>
  <c r="K2184" i="4"/>
  <c r="J2184" i="4"/>
  <c r="O2183" i="4"/>
  <c r="N2183" i="4"/>
  <c r="M2183" i="4"/>
  <c r="L2183" i="4"/>
  <c r="K2183" i="4"/>
  <c r="J2183" i="4"/>
  <c r="O2182" i="4"/>
  <c r="N2182" i="4"/>
  <c r="M2182" i="4"/>
  <c r="L2182" i="4"/>
  <c r="K2182" i="4"/>
  <c r="J2182" i="4"/>
  <c r="O2181" i="4"/>
  <c r="N2181" i="4"/>
  <c r="M2181" i="4"/>
  <c r="L2181" i="4"/>
  <c r="K2181" i="4"/>
  <c r="J2181" i="4"/>
  <c r="O2180" i="4"/>
  <c r="N2180" i="4"/>
  <c r="M2180" i="4"/>
  <c r="L2180" i="4"/>
  <c r="K2180" i="4"/>
  <c r="J2180" i="4"/>
  <c r="O2179" i="4"/>
  <c r="N2179" i="4"/>
  <c r="M2179" i="4"/>
  <c r="L2179" i="4"/>
  <c r="K2179" i="4"/>
  <c r="J2179" i="4"/>
  <c r="O2178" i="4"/>
  <c r="N2178" i="4"/>
  <c r="M2178" i="4"/>
  <c r="L2178" i="4"/>
  <c r="K2178" i="4"/>
  <c r="J2178" i="4"/>
  <c r="O2177" i="4"/>
  <c r="N2177" i="4"/>
  <c r="M2177" i="4"/>
  <c r="L2177" i="4"/>
  <c r="K2177" i="4"/>
  <c r="J2177" i="4"/>
  <c r="O2176" i="4"/>
  <c r="N2176" i="4"/>
  <c r="M2176" i="4"/>
  <c r="L2176" i="4"/>
  <c r="K2176" i="4"/>
  <c r="J2176" i="4"/>
  <c r="O2175" i="4"/>
  <c r="N2175" i="4"/>
  <c r="M2175" i="4"/>
  <c r="L2175" i="4"/>
  <c r="K2175" i="4"/>
  <c r="J2175" i="4"/>
  <c r="O2174" i="4"/>
  <c r="N2174" i="4"/>
  <c r="M2174" i="4"/>
  <c r="L2174" i="4"/>
  <c r="K2174" i="4"/>
  <c r="J2174" i="4"/>
  <c r="O2173" i="4"/>
  <c r="N2173" i="4"/>
  <c r="M2173" i="4"/>
  <c r="L2173" i="4"/>
  <c r="K2173" i="4"/>
  <c r="J2173" i="4"/>
  <c r="O2172" i="4"/>
  <c r="N2172" i="4"/>
  <c r="M2172" i="4"/>
  <c r="L2172" i="4"/>
  <c r="K2172" i="4"/>
  <c r="J2172" i="4"/>
  <c r="O2171" i="4"/>
  <c r="N2171" i="4"/>
  <c r="M2171" i="4"/>
  <c r="L2171" i="4"/>
  <c r="K2171" i="4"/>
  <c r="J2171" i="4"/>
  <c r="O2170" i="4"/>
  <c r="N2170" i="4"/>
  <c r="M2170" i="4"/>
  <c r="L2170" i="4"/>
  <c r="K2170" i="4"/>
  <c r="J2170" i="4"/>
  <c r="O2169" i="4"/>
  <c r="N2169" i="4"/>
  <c r="M2169" i="4"/>
  <c r="L2169" i="4"/>
  <c r="K2169" i="4"/>
  <c r="J2169" i="4"/>
  <c r="O2168" i="4"/>
  <c r="N2168" i="4"/>
  <c r="M2168" i="4"/>
  <c r="L2168" i="4"/>
  <c r="K2168" i="4"/>
  <c r="J2168" i="4"/>
  <c r="O2167" i="4"/>
  <c r="N2167" i="4"/>
  <c r="M2167" i="4"/>
  <c r="L2167" i="4"/>
  <c r="K2167" i="4"/>
  <c r="J2167" i="4"/>
  <c r="O2166" i="4"/>
  <c r="N2166" i="4"/>
  <c r="M2166" i="4"/>
  <c r="L2166" i="4"/>
  <c r="K2166" i="4"/>
  <c r="J2166" i="4"/>
  <c r="O2165" i="4"/>
  <c r="N2165" i="4"/>
  <c r="M2165" i="4"/>
  <c r="L2165" i="4"/>
  <c r="K2165" i="4"/>
  <c r="J2165" i="4"/>
  <c r="O2164" i="4"/>
  <c r="N2164" i="4"/>
  <c r="M2164" i="4"/>
  <c r="L2164" i="4"/>
  <c r="K2164" i="4"/>
  <c r="J2164" i="4"/>
  <c r="O2163" i="4"/>
  <c r="N2163" i="4"/>
  <c r="M2163" i="4"/>
  <c r="L2163" i="4"/>
  <c r="K2163" i="4"/>
  <c r="J2163" i="4"/>
  <c r="O2162" i="4"/>
  <c r="N2162" i="4"/>
  <c r="M2162" i="4"/>
  <c r="L2162" i="4"/>
  <c r="K2162" i="4"/>
  <c r="J2162" i="4"/>
  <c r="O2161" i="4"/>
  <c r="N2161" i="4"/>
  <c r="M2161" i="4"/>
  <c r="L2161" i="4"/>
  <c r="K2161" i="4"/>
  <c r="J2161" i="4"/>
  <c r="O2160" i="4"/>
  <c r="N2160" i="4"/>
  <c r="M2160" i="4"/>
  <c r="L2160" i="4"/>
  <c r="K2160" i="4"/>
  <c r="J2160" i="4"/>
  <c r="O2159" i="4"/>
  <c r="N2159" i="4"/>
  <c r="M2159" i="4"/>
  <c r="L2159" i="4"/>
  <c r="K2159" i="4"/>
  <c r="J2159" i="4"/>
  <c r="O2158" i="4"/>
  <c r="N2158" i="4"/>
  <c r="M2158" i="4"/>
  <c r="L2158" i="4"/>
  <c r="K2158" i="4"/>
  <c r="J2158" i="4"/>
  <c r="O2157" i="4"/>
  <c r="N2157" i="4"/>
  <c r="M2157" i="4"/>
  <c r="L2157" i="4"/>
  <c r="K2157" i="4"/>
  <c r="J2157" i="4"/>
  <c r="O2156" i="4"/>
  <c r="N2156" i="4"/>
  <c r="M2156" i="4"/>
  <c r="L2156" i="4"/>
  <c r="K2156" i="4"/>
  <c r="J2156" i="4"/>
  <c r="O2155" i="4"/>
  <c r="N2155" i="4"/>
  <c r="M2155" i="4"/>
  <c r="L2155" i="4"/>
  <c r="K2155" i="4"/>
  <c r="J2155" i="4"/>
  <c r="O2154" i="4"/>
  <c r="N2154" i="4"/>
  <c r="M2154" i="4"/>
  <c r="L2154" i="4"/>
  <c r="K2154" i="4"/>
  <c r="J2154" i="4"/>
  <c r="O2153" i="4"/>
  <c r="N2153" i="4"/>
  <c r="M2153" i="4"/>
  <c r="L2153" i="4"/>
  <c r="K2153" i="4"/>
  <c r="J2153" i="4"/>
  <c r="O2152" i="4"/>
  <c r="N2152" i="4"/>
  <c r="M2152" i="4"/>
  <c r="L2152" i="4"/>
  <c r="K2152" i="4"/>
  <c r="J2152" i="4"/>
  <c r="O2151" i="4"/>
  <c r="N2151" i="4"/>
  <c r="M2151" i="4"/>
  <c r="L2151" i="4"/>
  <c r="K2151" i="4"/>
  <c r="J2151" i="4"/>
  <c r="O2150" i="4"/>
  <c r="N2150" i="4"/>
  <c r="M2150" i="4"/>
  <c r="L2150" i="4"/>
  <c r="K2150" i="4"/>
  <c r="J2150" i="4"/>
  <c r="O2149" i="4"/>
  <c r="N2149" i="4"/>
  <c r="M2149" i="4"/>
  <c r="L2149" i="4"/>
  <c r="K2149" i="4"/>
  <c r="J2149" i="4"/>
  <c r="O2148" i="4"/>
  <c r="N2148" i="4"/>
  <c r="M2148" i="4"/>
  <c r="L2148" i="4"/>
  <c r="K2148" i="4"/>
  <c r="J2148" i="4"/>
  <c r="O2147" i="4"/>
  <c r="N2147" i="4"/>
  <c r="M2147" i="4"/>
  <c r="L2147" i="4"/>
  <c r="K2147" i="4"/>
  <c r="J2147" i="4"/>
  <c r="O2146" i="4"/>
  <c r="N2146" i="4"/>
  <c r="M2146" i="4"/>
  <c r="L2146" i="4"/>
  <c r="K2146" i="4"/>
  <c r="J2146" i="4"/>
  <c r="O2145" i="4"/>
  <c r="N2145" i="4"/>
  <c r="M2145" i="4"/>
  <c r="L2145" i="4"/>
  <c r="K2145" i="4"/>
  <c r="J2145" i="4"/>
  <c r="O2144" i="4"/>
  <c r="N2144" i="4"/>
  <c r="M2144" i="4"/>
  <c r="L2144" i="4"/>
  <c r="K2144" i="4"/>
  <c r="J2144" i="4"/>
  <c r="O2143" i="4"/>
  <c r="N2143" i="4"/>
  <c r="M2143" i="4"/>
  <c r="L2143" i="4"/>
  <c r="K2143" i="4"/>
  <c r="J2143" i="4"/>
  <c r="O2142" i="4"/>
  <c r="N2142" i="4"/>
  <c r="M2142" i="4"/>
  <c r="L2142" i="4"/>
  <c r="K2142" i="4"/>
  <c r="J2142" i="4"/>
  <c r="O2141" i="4"/>
  <c r="N2141" i="4"/>
  <c r="M2141" i="4"/>
  <c r="L2141" i="4"/>
  <c r="K2141" i="4"/>
  <c r="J2141" i="4"/>
  <c r="O2140" i="4"/>
  <c r="N2140" i="4"/>
  <c r="M2140" i="4"/>
  <c r="L2140" i="4"/>
  <c r="K2140" i="4"/>
  <c r="J2140" i="4"/>
  <c r="O2139" i="4"/>
  <c r="N2139" i="4"/>
  <c r="M2139" i="4"/>
  <c r="L2139" i="4"/>
  <c r="K2139" i="4"/>
  <c r="J2139" i="4"/>
  <c r="O2138" i="4"/>
  <c r="N2138" i="4"/>
  <c r="M2138" i="4"/>
  <c r="L2138" i="4"/>
  <c r="K2138" i="4"/>
  <c r="J2138" i="4"/>
  <c r="O2137" i="4"/>
  <c r="N2137" i="4"/>
  <c r="M2137" i="4"/>
  <c r="L2137" i="4"/>
  <c r="K2137" i="4"/>
  <c r="J2137" i="4"/>
  <c r="O2136" i="4"/>
  <c r="N2136" i="4"/>
  <c r="M2136" i="4"/>
  <c r="L2136" i="4"/>
  <c r="K2136" i="4"/>
  <c r="J2136" i="4"/>
  <c r="O2135" i="4"/>
  <c r="N2135" i="4"/>
  <c r="M2135" i="4"/>
  <c r="L2135" i="4"/>
  <c r="K2135" i="4"/>
  <c r="J2135" i="4"/>
  <c r="O2134" i="4"/>
  <c r="N2134" i="4"/>
  <c r="M2134" i="4"/>
  <c r="L2134" i="4"/>
  <c r="K2134" i="4"/>
  <c r="J2134" i="4"/>
  <c r="O2133" i="4"/>
  <c r="N2133" i="4"/>
  <c r="M2133" i="4"/>
  <c r="L2133" i="4"/>
  <c r="K2133" i="4"/>
  <c r="J2133" i="4"/>
  <c r="O2132" i="4"/>
  <c r="N2132" i="4"/>
  <c r="M2132" i="4"/>
  <c r="L2132" i="4"/>
  <c r="K2132" i="4"/>
  <c r="J2132" i="4"/>
  <c r="O2131" i="4"/>
  <c r="N2131" i="4"/>
  <c r="M2131" i="4"/>
  <c r="L2131" i="4"/>
  <c r="K2131" i="4"/>
  <c r="J2131" i="4"/>
  <c r="O2130" i="4"/>
  <c r="N2130" i="4"/>
  <c r="M2130" i="4"/>
  <c r="L2130" i="4"/>
  <c r="K2130" i="4"/>
  <c r="J2130" i="4"/>
  <c r="O2129" i="4"/>
  <c r="N2129" i="4"/>
  <c r="M2129" i="4"/>
  <c r="L2129" i="4"/>
  <c r="K2129" i="4"/>
  <c r="J2129" i="4"/>
  <c r="O2128" i="4"/>
  <c r="N2128" i="4"/>
  <c r="M2128" i="4"/>
  <c r="L2128" i="4"/>
  <c r="K2128" i="4"/>
  <c r="J2128" i="4"/>
  <c r="O2127" i="4"/>
  <c r="N2127" i="4"/>
  <c r="M2127" i="4"/>
  <c r="L2127" i="4"/>
  <c r="K2127" i="4"/>
  <c r="J2127" i="4"/>
  <c r="O2126" i="4"/>
  <c r="N2126" i="4"/>
  <c r="M2126" i="4"/>
  <c r="L2126" i="4"/>
  <c r="K2126" i="4"/>
  <c r="J2126" i="4"/>
  <c r="O2125" i="4"/>
  <c r="N2125" i="4"/>
  <c r="M2125" i="4"/>
  <c r="L2125" i="4"/>
  <c r="K2125" i="4"/>
  <c r="J2125" i="4"/>
  <c r="O2124" i="4"/>
  <c r="N2124" i="4"/>
  <c r="M2124" i="4"/>
  <c r="L2124" i="4"/>
  <c r="K2124" i="4"/>
  <c r="J2124" i="4"/>
  <c r="O2123" i="4"/>
  <c r="N2123" i="4"/>
  <c r="M2123" i="4"/>
  <c r="L2123" i="4"/>
  <c r="K2123" i="4"/>
  <c r="J2123" i="4"/>
  <c r="O2122" i="4"/>
  <c r="N2122" i="4"/>
  <c r="M2122" i="4"/>
  <c r="L2122" i="4"/>
  <c r="K2122" i="4"/>
  <c r="J2122" i="4"/>
  <c r="O2121" i="4"/>
  <c r="N2121" i="4"/>
  <c r="M2121" i="4"/>
  <c r="L2121" i="4"/>
  <c r="K2121" i="4"/>
  <c r="J2121" i="4"/>
  <c r="O2120" i="4"/>
  <c r="N2120" i="4"/>
  <c r="M2120" i="4"/>
  <c r="L2120" i="4"/>
  <c r="K2120" i="4"/>
  <c r="J2120" i="4"/>
  <c r="O2119" i="4"/>
  <c r="N2119" i="4"/>
  <c r="M2119" i="4"/>
  <c r="L2119" i="4"/>
  <c r="K2119" i="4"/>
  <c r="J2119" i="4"/>
  <c r="O2118" i="4"/>
  <c r="N2118" i="4"/>
  <c r="M2118" i="4"/>
  <c r="L2118" i="4"/>
  <c r="K2118" i="4"/>
  <c r="J2118" i="4"/>
  <c r="O2117" i="4"/>
  <c r="N2117" i="4"/>
  <c r="M2117" i="4"/>
  <c r="L2117" i="4"/>
  <c r="K2117" i="4"/>
  <c r="J2117" i="4"/>
  <c r="O2116" i="4"/>
  <c r="N2116" i="4"/>
  <c r="M2116" i="4"/>
  <c r="L2116" i="4"/>
  <c r="K2116" i="4"/>
  <c r="J2116" i="4"/>
  <c r="O2115" i="4"/>
  <c r="N2115" i="4"/>
  <c r="M2115" i="4"/>
  <c r="L2115" i="4"/>
  <c r="K2115" i="4"/>
  <c r="J2115" i="4"/>
  <c r="O2114" i="4"/>
  <c r="N2114" i="4"/>
  <c r="M2114" i="4"/>
  <c r="L2114" i="4"/>
  <c r="K2114" i="4"/>
  <c r="J2114" i="4"/>
  <c r="O2113" i="4"/>
  <c r="N2113" i="4"/>
  <c r="M2113" i="4"/>
  <c r="L2113" i="4"/>
  <c r="K2113" i="4"/>
  <c r="J2113" i="4"/>
  <c r="O2112" i="4"/>
  <c r="N2112" i="4"/>
  <c r="M2112" i="4"/>
  <c r="L2112" i="4"/>
  <c r="K2112" i="4"/>
  <c r="J2112" i="4"/>
  <c r="O2111" i="4"/>
  <c r="N2111" i="4"/>
  <c r="M2111" i="4"/>
  <c r="L2111" i="4"/>
  <c r="K2111" i="4"/>
  <c r="J2111" i="4"/>
  <c r="O2110" i="4"/>
  <c r="N2110" i="4"/>
  <c r="M2110" i="4"/>
  <c r="L2110" i="4"/>
  <c r="K2110" i="4"/>
  <c r="J2110" i="4"/>
  <c r="O2109" i="4"/>
  <c r="N2109" i="4"/>
  <c r="M2109" i="4"/>
  <c r="L2109" i="4"/>
  <c r="K2109" i="4"/>
  <c r="J2109" i="4"/>
  <c r="O2108" i="4"/>
  <c r="N2108" i="4"/>
  <c r="M2108" i="4"/>
  <c r="L2108" i="4"/>
  <c r="K2108" i="4"/>
  <c r="J2108" i="4"/>
  <c r="O2107" i="4"/>
  <c r="N2107" i="4"/>
  <c r="M2107" i="4"/>
  <c r="L2107" i="4"/>
  <c r="K2107" i="4"/>
  <c r="J2107" i="4"/>
  <c r="O2106" i="4"/>
  <c r="N2106" i="4"/>
  <c r="M2106" i="4"/>
  <c r="L2106" i="4"/>
  <c r="K2106" i="4"/>
  <c r="J2106" i="4"/>
  <c r="O2105" i="4"/>
  <c r="N2105" i="4"/>
  <c r="M2105" i="4"/>
  <c r="L2105" i="4"/>
  <c r="K2105" i="4"/>
  <c r="J2105" i="4"/>
  <c r="O2104" i="4"/>
  <c r="N2104" i="4"/>
  <c r="M2104" i="4"/>
  <c r="L2104" i="4"/>
  <c r="K2104" i="4"/>
  <c r="J2104" i="4"/>
  <c r="O2103" i="4"/>
  <c r="N2103" i="4"/>
  <c r="M2103" i="4"/>
  <c r="L2103" i="4"/>
  <c r="K2103" i="4"/>
  <c r="J2103" i="4"/>
  <c r="O2102" i="4"/>
  <c r="N2102" i="4"/>
  <c r="M2102" i="4"/>
  <c r="L2102" i="4"/>
  <c r="K2102" i="4"/>
  <c r="J2102" i="4"/>
  <c r="O2101" i="4"/>
  <c r="N2101" i="4"/>
  <c r="M2101" i="4"/>
  <c r="L2101" i="4"/>
  <c r="K2101" i="4"/>
  <c r="J2101" i="4"/>
  <c r="O2100" i="4"/>
  <c r="N2100" i="4"/>
  <c r="M2100" i="4"/>
  <c r="L2100" i="4"/>
  <c r="K2100" i="4"/>
  <c r="J2100" i="4"/>
  <c r="O2099" i="4"/>
  <c r="N2099" i="4"/>
  <c r="M2099" i="4"/>
  <c r="L2099" i="4"/>
  <c r="K2099" i="4"/>
  <c r="J2099" i="4"/>
  <c r="O2098" i="4"/>
  <c r="N2098" i="4"/>
  <c r="M2098" i="4"/>
  <c r="L2098" i="4"/>
  <c r="K2098" i="4"/>
  <c r="J2098" i="4"/>
  <c r="O2097" i="4"/>
  <c r="N2097" i="4"/>
  <c r="M2097" i="4"/>
  <c r="L2097" i="4"/>
  <c r="K2097" i="4"/>
  <c r="J2097" i="4"/>
  <c r="O2096" i="4"/>
  <c r="N2096" i="4"/>
  <c r="M2096" i="4"/>
  <c r="L2096" i="4"/>
  <c r="K2096" i="4"/>
  <c r="J2096" i="4"/>
  <c r="O2095" i="4"/>
  <c r="N2095" i="4"/>
  <c r="M2095" i="4"/>
  <c r="L2095" i="4"/>
  <c r="K2095" i="4"/>
  <c r="J2095" i="4"/>
  <c r="O2094" i="4"/>
  <c r="N2094" i="4"/>
  <c r="M2094" i="4"/>
  <c r="L2094" i="4"/>
  <c r="K2094" i="4"/>
  <c r="J2094" i="4"/>
  <c r="O2093" i="4"/>
  <c r="N2093" i="4"/>
  <c r="M2093" i="4"/>
  <c r="L2093" i="4"/>
  <c r="K2093" i="4"/>
  <c r="J2093" i="4"/>
  <c r="O2092" i="4"/>
  <c r="N2092" i="4"/>
  <c r="M2092" i="4"/>
  <c r="L2092" i="4"/>
  <c r="K2092" i="4"/>
  <c r="J2092" i="4"/>
  <c r="O2091" i="4"/>
  <c r="N2091" i="4"/>
  <c r="M2091" i="4"/>
  <c r="L2091" i="4"/>
  <c r="K2091" i="4"/>
  <c r="J2091" i="4"/>
  <c r="O2090" i="4"/>
  <c r="N2090" i="4"/>
  <c r="M2090" i="4"/>
  <c r="L2090" i="4"/>
  <c r="K2090" i="4"/>
  <c r="J2090" i="4"/>
  <c r="O2089" i="4"/>
  <c r="N2089" i="4"/>
  <c r="M2089" i="4"/>
  <c r="L2089" i="4"/>
  <c r="K2089" i="4"/>
  <c r="J2089" i="4"/>
  <c r="O2088" i="4"/>
  <c r="N2088" i="4"/>
  <c r="M2088" i="4"/>
  <c r="L2088" i="4"/>
  <c r="K2088" i="4"/>
  <c r="J2088" i="4"/>
  <c r="O2087" i="4"/>
  <c r="N2087" i="4"/>
  <c r="M2087" i="4"/>
  <c r="L2087" i="4"/>
  <c r="K2087" i="4"/>
  <c r="J2087" i="4"/>
  <c r="O2086" i="4"/>
  <c r="N2086" i="4"/>
  <c r="M2086" i="4"/>
  <c r="L2086" i="4"/>
  <c r="K2086" i="4"/>
  <c r="J2086" i="4"/>
  <c r="O2085" i="4"/>
  <c r="N2085" i="4"/>
  <c r="M2085" i="4"/>
  <c r="L2085" i="4"/>
  <c r="K2085" i="4"/>
  <c r="J2085" i="4"/>
  <c r="O2084" i="4"/>
  <c r="N2084" i="4"/>
  <c r="M2084" i="4"/>
  <c r="L2084" i="4"/>
  <c r="K2084" i="4"/>
  <c r="J2084" i="4"/>
  <c r="O2083" i="4"/>
  <c r="N2083" i="4"/>
  <c r="M2083" i="4"/>
  <c r="L2083" i="4"/>
  <c r="K2083" i="4"/>
  <c r="J2083" i="4"/>
  <c r="O2082" i="4"/>
  <c r="N2082" i="4"/>
  <c r="M2082" i="4"/>
  <c r="L2082" i="4"/>
  <c r="K2082" i="4"/>
  <c r="J2082" i="4"/>
  <c r="O2081" i="4"/>
  <c r="N2081" i="4"/>
  <c r="M2081" i="4"/>
  <c r="L2081" i="4"/>
  <c r="K2081" i="4"/>
  <c r="J2081" i="4"/>
  <c r="O2080" i="4"/>
  <c r="N2080" i="4"/>
  <c r="M2080" i="4"/>
  <c r="L2080" i="4"/>
  <c r="K2080" i="4"/>
  <c r="J2080" i="4"/>
  <c r="O2079" i="4"/>
  <c r="N2079" i="4"/>
  <c r="M2079" i="4"/>
  <c r="L2079" i="4"/>
  <c r="K2079" i="4"/>
  <c r="J2079" i="4"/>
  <c r="O2078" i="4"/>
  <c r="N2078" i="4"/>
  <c r="M2078" i="4"/>
  <c r="L2078" i="4"/>
  <c r="K2078" i="4"/>
  <c r="J2078" i="4"/>
  <c r="O2077" i="4"/>
  <c r="N2077" i="4"/>
  <c r="M2077" i="4"/>
  <c r="L2077" i="4"/>
  <c r="K2077" i="4"/>
  <c r="J2077" i="4"/>
  <c r="O2076" i="4"/>
  <c r="N2076" i="4"/>
  <c r="M2076" i="4"/>
  <c r="L2076" i="4"/>
  <c r="K2076" i="4"/>
  <c r="J2076" i="4"/>
  <c r="O2075" i="4"/>
  <c r="N2075" i="4"/>
  <c r="M2075" i="4"/>
  <c r="L2075" i="4"/>
  <c r="K2075" i="4"/>
  <c r="J2075" i="4"/>
  <c r="O2074" i="4"/>
  <c r="N2074" i="4"/>
  <c r="M2074" i="4"/>
  <c r="L2074" i="4"/>
  <c r="K2074" i="4"/>
  <c r="J2074" i="4"/>
  <c r="O2073" i="4"/>
  <c r="N2073" i="4"/>
  <c r="M2073" i="4"/>
  <c r="L2073" i="4"/>
  <c r="K2073" i="4"/>
  <c r="J2073" i="4"/>
  <c r="O2072" i="4"/>
  <c r="N2072" i="4"/>
  <c r="M2072" i="4"/>
  <c r="L2072" i="4"/>
  <c r="K2072" i="4"/>
  <c r="J2072" i="4"/>
  <c r="O2071" i="4"/>
  <c r="N2071" i="4"/>
  <c r="M2071" i="4"/>
  <c r="L2071" i="4"/>
  <c r="K2071" i="4"/>
  <c r="J2071" i="4"/>
  <c r="O2070" i="4"/>
  <c r="N2070" i="4"/>
  <c r="M2070" i="4"/>
  <c r="L2070" i="4"/>
  <c r="K2070" i="4"/>
  <c r="J2070" i="4"/>
  <c r="O2069" i="4"/>
  <c r="N2069" i="4"/>
  <c r="M2069" i="4"/>
  <c r="L2069" i="4"/>
  <c r="K2069" i="4"/>
  <c r="J2069" i="4"/>
  <c r="O2068" i="4"/>
  <c r="N2068" i="4"/>
  <c r="M2068" i="4"/>
  <c r="L2068" i="4"/>
  <c r="K2068" i="4"/>
  <c r="J2068" i="4"/>
  <c r="O2067" i="4"/>
  <c r="N2067" i="4"/>
  <c r="M2067" i="4"/>
  <c r="L2067" i="4"/>
  <c r="K2067" i="4"/>
  <c r="J2067" i="4"/>
  <c r="O2066" i="4"/>
  <c r="N2066" i="4"/>
  <c r="M2066" i="4"/>
  <c r="L2066" i="4"/>
  <c r="K2066" i="4"/>
  <c r="J2066" i="4"/>
  <c r="O2065" i="4"/>
  <c r="N2065" i="4"/>
  <c r="M2065" i="4"/>
  <c r="L2065" i="4"/>
  <c r="K2065" i="4"/>
  <c r="J2065" i="4"/>
  <c r="O2064" i="4"/>
  <c r="N2064" i="4"/>
  <c r="M2064" i="4"/>
  <c r="L2064" i="4"/>
  <c r="K2064" i="4"/>
  <c r="J2064" i="4"/>
  <c r="O2063" i="4"/>
  <c r="N2063" i="4"/>
  <c r="M2063" i="4"/>
  <c r="L2063" i="4"/>
  <c r="K2063" i="4"/>
  <c r="J2063" i="4"/>
  <c r="O2062" i="4"/>
  <c r="N2062" i="4"/>
  <c r="M2062" i="4"/>
  <c r="L2062" i="4"/>
  <c r="K2062" i="4"/>
  <c r="J2062" i="4"/>
  <c r="O2061" i="4"/>
  <c r="N2061" i="4"/>
  <c r="M2061" i="4"/>
  <c r="L2061" i="4"/>
  <c r="K2061" i="4"/>
  <c r="J2061" i="4"/>
  <c r="O2060" i="4"/>
  <c r="N2060" i="4"/>
  <c r="M2060" i="4"/>
  <c r="L2060" i="4"/>
  <c r="K2060" i="4"/>
  <c r="J2060" i="4"/>
  <c r="O2059" i="4"/>
  <c r="N2059" i="4"/>
  <c r="M2059" i="4"/>
  <c r="L2059" i="4"/>
  <c r="K2059" i="4"/>
  <c r="J2059" i="4"/>
  <c r="O2058" i="4"/>
  <c r="N2058" i="4"/>
  <c r="M2058" i="4"/>
  <c r="L2058" i="4"/>
  <c r="K2058" i="4"/>
  <c r="J2058" i="4"/>
  <c r="O2057" i="4"/>
  <c r="N2057" i="4"/>
  <c r="M2057" i="4"/>
  <c r="L2057" i="4"/>
  <c r="K2057" i="4"/>
  <c r="J2057" i="4"/>
  <c r="O2056" i="4"/>
  <c r="N2056" i="4"/>
  <c r="M2056" i="4"/>
  <c r="L2056" i="4"/>
  <c r="K2056" i="4"/>
  <c r="J2056" i="4"/>
  <c r="O2055" i="4"/>
  <c r="N2055" i="4"/>
  <c r="M2055" i="4"/>
  <c r="L2055" i="4"/>
  <c r="K2055" i="4"/>
  <c r="J2055" i="4"/>
  <c r="O2054" i="4"/>
  <c r="N2054" i="4"/>
  <c r="M2054" i="4"/>
  <c r="L2054" i="4"/>
  <c r="K2054" i="4"/>
  <c r="J2054" i="4"/>
  <c r="O2053" i="4"/>
  <c r="N2053" i="4"/>
  <c r="M2053" i="4"/>
  <c r="L2053" i="4"/>
  <c r="K2053" i="4"/>
  <c r="J2053" i="4"/>
  <c r="O2052" i="4"/>
  <c r="N2052" i="4"/>
  <c r="M2052" i="4"/>
  <c r="L2052" i="4"/>
  <c r="K2052" i="4"/>
  <c r="J2052" i="4"/>
  <c r="O2051" i="4"/>
  <c r="N2051" i="4"/>
  <c r="M2051" i="4"/>
  <c r="L2051" i="4"/>
  <c r="K2051" i="4"/>
  <c r="J2051" i="4"/>
  <c r="O2050" i="4"/>
  <c r="N2050" i="4"/>
  <c r="M2050" i="4"/>
  <c r="L2050" i="4"/>
  <c r="K2050" i="4"/>
  <c r="J2050" i="4"/>
  <c r="O2049" i="4"/>
  <c r="N2049" i="4"/>
  <c r="M2049" i="4"/>
  <c r="L2049" i="4"/>
  <c r="K2049" i="4"/>
  <c r="J2049" i="4"/>
  <c r="O2048" i="4"/>
  <c r="N2048" i="4"/>
  <c r="M2048" i="4"/>
  <c r="L2048" i="4"/>
  <c r="K2048" i="4"/>
  <c r="J2048" i="4"/>
  <c r="O2047" i="4"/>
  <c r="N2047" i="4"/>
  <c r="M2047" i="4"/>
  <c r="L2047" i="4"/>
  <c r="K2047" i="4"/>
  <c r="J2047" i="4"/>
  <c r="O2046" i="4"/>
  <c r="N2046" i="4"/>
  <c r="M2046" i="4"/>
  <c r="L2046" i="4"/>
  <c r="K2046" i="4"/>
  <c r="J2046" i="4"/>
  <c r="O2045" i="4"/>
  <c r="N2045" i="4"/>
  <c r="M2045" i="4"/>
  <c r="L2045" i="4"/>
  <c r="K2045" i="4"/>
  <c r="J2045" i="4"/>
  <c r="O2044" i="4"/>
  <c r="N2044" i="4"/>
  <c r="M2044" i="4"/>
  <c r="L2044" i="4"/>
  <c r="K2044" i="4"/>
  <c r="J2044" i="4"/>
  <c r="O2043" i="4"/>
  <c r="N2043" i="4"/>
  <c r="M2043" i="4"/>
  <c r="L2043" i="4"/>
  <c r="K2043" i="4"/>
  <c r="J2043" i="4"/>
  <c r="O2042" i="4"/>
  <c r="N2042" i="4"/>
  <c r="M2042" i="4"/>
  <c r="L2042" i="4"/>
  <c r="K2042" i="4"/>
  <c r="J2042" i="4"/>
  <c r="O2041" i="4"/>
  <c r="N2041" i="4"/>
  <c r="M2041" i="4"/>
  <c r="L2041" i="4"/>
  <c r="K2041" i="4"/>
  <c r="J2041" i="4"/>
  <c r="O2040" i="4"/>
  <c r="N2040" i="4"/>
  <c r="M2040" i="4"/>
  <c r="L2040" i="4"/>
  <c r="K2040" i="4"/>
  <c r="J2040" i="4"/>
  <c r="O2039" i="4"/>
  <c r="N2039" i="4"/>
  <c r="M2039" i="4"/>
  <c r="L2039" i="4"/>
  <c r="K2039" i="4"/>
  <c r="J2039" i="4"/>
  <c r="O2038" i="4"/>
  <c r="N2038" i="4"/>
  <c r="M2038" i="4"/>
  <c r="L2038" i="4"/>
  <c r="K2038" i="4"/>
  <c r="J2038" i="4"/>
  <c r="O2037" i="4"/>
  <c r="N2037" i="4"/>
  <c r="M2037" i="4"/>
  <c r="L2037" i="4"/>
  <c r="K2037" i="4"/>
  <c r="J2037" i="4"/>
  <c r="O2036" i="4"/>
  <c r="N2036" i="4"/>
  <c r="M2036" i="4"/>
  <c r="L2036" i="4"/>
  <c r="K2036" i="4"/>
  <c r="J2036" i="4"/>
  <c r="O2035" i="4"/>
  <c r="N2035" i="4"/>
  <c r="M2035" i="4"/>
  <c r="L2035" i="4"/>
  <c r="K2035" i="4"/>
  <c r="J2035" i="4"/>
  <c r="O2034" i="4"/>
  <c r="N2034" i="4"/>
  <c r="M2034" i="4"/>
  <c r="L2034" i="4"/>
  <c r="K2034" i="4"/>
  <c r="J2034" i="4"/>
  <c r="O2033" i="4"/>
  <c r="N2033" i="4"/>
  <c r="M2033" i="4"/>
  <c r="L2033" i="4"/>
  <c r="K2033" i="4"/>
  <c r="J2033" i="4"/>
  <c r="O2032" i="4"/>
  <c r="N2032" i="4"/>
  <c r="M2032" i="4"/>
  <c r="L2032" i="4"/>
  <c r="K2032" i="4"/>
  <c r="J2032" i="4"/>
  <c r="O2031" i="4"/>
  <c r="N2031" i="4"/>
  <c r="M2031" i="4"/>
  <c r="L2031" i="4"/>
  <c r="K2031" i="4"/>
  <c r="J2031" i="4"/>
  <c r="O2030" i="4"/>
  <c r="N2030" i="4"/>
  <c r="M2030" i="4"/>
  <c r="L2030" i="4"/>
  <c r="K2030" i="4"/>
  <c r="J2030" i="4"/>
  <c r="O2029" i="4"/>
  <c r="N2029" i="4"/>
  <c r="M2029" i="4"/>
  <c r="L2029" i="4"/>
  <c r="K2029" i="4"/>
  <c r="J2029" i="4"/>
  <c r="O2028" i="4"/>
  <c r="N2028" i="4"/>
  <c r="M2028" i="4"/>
  <c r="L2028" i="4"/>
  <c r="K2028" i="4"/>
  <c r="J2028" i="4"/>
  <c r="O2027" i="4"/>
  <c r="N2027" i="4"/>
  <c r="M2027" i="4"/>
  <c r="L2027" i="4"/>
  <c r="K2027" i="4"/>
  <c r="J2027" i="4"/>
  <c r="O2026" i="4"/>
  <c r="N2026" i="4"/>
  <c r="M2026" i="4"/>
  <c r="L2026" i="4"/>
  <c r="K2026" i="4"/>
  <c r="J2026" i="4"/>
  <c r="O2025" i="4"/>
  <c r="N2025" i="4"/>
  <c r="M2025" i="4"/>
  <c r="L2025" i="4"/>
  <c r="K2025" i="4"/>
  <c r="J2025" i="4"/>
  <c r="O2024" i="4"/>
  <c r="N2024" i="4"/>
  <c r="M2024" i="4"/>
  <c r="L2024" i="4"/>
  <c r="K2024" i="4"/>
  <c r="J2024" i="4"/>
  <c r="O2023" i="4"/>
  <c r="N2023" i="4"/>
  <c r="M2023" i="4"/>
  <c r="L2023" i="4"/>
  <c r="K2023" i="4"/>
  <c r="J2023" i="4"/>
  <c r="O2022" i="4"/>
  <c r="N2022" i="4"/>
  <c r="M2022" i="4"/>
  <c r="L2022" i="4"/>
  <c r="K2022" i="4"/>
  <c r="J2022" i="4"/>
  <c r="O2021" i="4"/>
  <c r="N2021" i="4"/>
  <c r="M2021" i="4"/>
  <c r="L2021" i="4"/>
  <c r="K2021" i="4"/>
  <c r="J2021" i="4"/>
  <c r="O2020" i="4"/>
  <c r="N2020" i="4"/>
  <c r="M2020" i="4"/>
  <c r="L2020" i="4"/>
  <c r="K2020" i="4"/>
  <c r="J2020" i="4"/>
  <c r="O2019" i="4"/>
  <c r="N2019" i="4"/>
  <c r="M2019" i="4"/>
  <c r="L2019" i="4"/>
  <c r="K2019" i="4"/>
  <c r="J2019" i="4"/>
  <c r="O2018" i="4"/>
  <c r="N2018" i="4"/>
  <c r="M2018" i="4"/>
  <c r="L2018" i="4"/>
  <c r="K2018" i="4"/>
  <c r="J2018" i="4"/>
  <c r="O2017" i="4"/>
  <c r="N2017" i="4"/>
  <c r="M2017" i="4"/>
  <c r="L2017" i="4"/>
  <c r="K2017" i="4"/>
  <c r="J2017" i="4"/>
  <c r="O2016" i="4"/>
  <c r="N2016" i="4"/>
  <c r="M2016" i="4"/>
  <c r="L2016" i="4"/>
  <c r="K2016" i="4"/>
  <c r="J2016" i="4"/>
  <c r="O2015" i="4"/>
  <c r="N2015" i="4"/>
  <c r="M2015" i="4"/>
  <c r="L2015" i="4"/>
  <c r="K2015" i="4"/>
  <c r="J2015" i="4"/>
  <c r="O2014" i="4"/>
  <c r="N2014" i="4"/>
  <c r="M2014" i="4"/>
  <c r="L2014" i="4"/>
  <c r="K2014" i="4"/>
  <c r="J2014" i="4"/>
  <c r="O2013" i="4"/>
  <c r="N2013" i="4"/>
  <c r="M2013" i="4"/>
  <c r="L2013" i="4"/>
  <c r="K2013" i="4"/>
  <c r="J2013" i="4"/>
  <c r="O2012" i="4"/>
  <c r="N2012" i="4"/>
  <c r="M2012" i="4"/>
  <c r="L2012" i="4"/>
  <c r="K2012" i="4"/>
  <c r="J2012" i="4"/>
  <c r="O2011" i="4"/>
  <c r="N2011" i="4"/>
  <c r="M2011" i="4"/>
  <c r="L2011" i="4"/>
  <c r="K2011" i="4"/>
  <c r="J2011" i="4"/>
  <c r="O2010" i="4"/>
  <c r="N2010" i="4"/>
  <c r="M2010" i="4"/>
  <c r="L2010" i="4"/>
  <c r="K2010" i="4"/>
  <c r="J2010" i="4"/>
  <c r="O2009" i="4"/>
  <c r="N2009" i="4"/>
  <c r="M2009" i="4"/>
  <c r="L2009" i="4"/>
  <c r="K2009" i="4"/>
  <c r="J2009" i="4"/>
  <c r="O2008" i="4"/>
  <c r="N2008" i="4"/>
  <c r="M2008" i="4"/>
  <c r="L2008" i="4"/>
  <c r="K2008" i="4"/>
  <c r="J2008" i="4"/>
  <c r="O2007" i="4"/>
  <c r="N2007" i="4"/>
  <c r="M2007" i="4"/>
  <c r="L2007" i="4"/>
  <c r="K2007" i="4"/>
  <c r="J2007" i="4"/>
  <c r="O2006" i="4"/>
  <c r="N2006" i="4"/>
  <c r="M2006" i="4"/>
  <c r="L2006" i="4"/>
  <c r="K2006" i="4"/>
  <c r="J2006" i="4"/>
  <c r="O2005" i="4"/>
  <c r="N2005" i="4"/>
  <c r="M2005" i="4"/>
  <c r="L2005" i="4"/>
  <c r="K2005" i="4"/>
  <c r="J2005" i="4"/>
  <c r="O2004" i="4"/>
  <c r="N2004" i="4"/>
  <c r="M2004" i="4"/>
  <c r="L2004" i="4"/>
  <c r="K2004" i="4"/>
  <c r="J2004" i="4"/>
  <c r="O2003" i="4"/>
  <c r="N2003" i="4"/>
  <c r="M2003" i="4"/>
  <c r="L2003" i="4"/>
  <c r="K2003" i="4"/>
  <c r="J2003" i="4"/>
  <c r="O2002" i="4"/>
  <c r="N2002" i="4"/>
  <c r="M2002" i="4"/>
  <c r="L2002" i="4"/>
  <c r="K2002" i="4"/>
  <c r="J2002" i="4"/>
  <c r="O2001" i="4"/>
  <c r="N2001" i="4"/>
  <c r="M2001" i="4"/>
  <c r="L2001" i="4"/>
  <c r="K2001" i="4"/>
  <c r="J2001" i="4"/>
  <c r="O2000" i="4"/>
  <c r="N2000" i="4"/>
  <c r="M2000" i="4"/>
  <c r="L2000" i="4"/>
  <c r="K2000" i="4"/>
  <c r="J2000" i="4"/>
  <c r="O1999" i="4"/>
  <c r="N1999" i="4"/>
  <c r="M1999" i="4"/>
  <c r="L1999" i="4"/>
  <c r="K1999" i="4"/>
  <c r="J1999" i="4"/>
  <c r="O1998" i="4"/>
  <c r="N1998" i="4"/>
  <c r="M1998" i="4"/>
  <c r="L1998" i="4"/>
  <c r="K1998" i="4"/>
  <c r="J1998" i="4"/>
  <c r="O1997" i="4"/>
  <c r="N1997" i="4"/>
  <c r="M1997" i="4"/>
  <c r="L1997" i="4"/>
  <c r="K1997" i="4"/>
  <c r="J1997" i="4"/>
  <c r="O1996" i="4"/>
  <c r="N1996" i="4"/>
  <c r="M1996" i="4"/>
  <c r="L1996" i="4"/>
  <c r="K1996" i="4"/>
  <c r="J1996" i="4"/>
  <c r="O1995" i="4"/>
  <c r="N1995" i="4"/>
  <c r="M1995" i="4"/>
  <c r="L1995" i="4"/>
  <c r="K1995" i="4"/>
  <c r="J1995" i="4"/>
  <c r="O1994" i="4"/>
  <c r="N1994" i="4"/>
  <c r="M1994" i="4"/>
  <c r="L1994" i="4"/>
  <c r="K1994" i="4"/>
  <c r="J1994" i="4"/>
  <c r="O1993" i="4"/>
  <c r="N1993" i="4"/>
  <c r="M1993" i="4"/>
  <c r="L1993" i="4"/>
  <c r="K1993" i="4"/>
  <c r="J1993" i="4"/>
  <c r="O1992" i="4"/>
  <c r="N1992" i="4"/>
  <c r="M1992" i="4"/>
  <c r="L1992" i="4"/>
  <c r="K1992" i="4"/>
  <c r="J1992" i="4"/>
  <c r="O1991" i="4"/>
  <c r="N1991" i="4"/>
  <c r="M1991" i="4"/>
  <c r="L1991" i="4"/>
  <c r="K1991" i="4"/>
  <c r="J1991" i="4"/>
  <c r="O1990" i="4"/>
  <c r="N1990" i="4"/>
  <c r="M1990" i="4"/>
  <c r="L1990" i="4"/>
  <c r="K1990" i="4"/>
  <c r="J1990" i="4"/>
  <c r="O1989" i="4"/>
  <c r="N1989" i="4"/>
  <c r="M1989" i="4"/>
  <c r="L1989" i="4"/>
  <c r="K1989" i="4"/>
  <c r="J1989" i="4"/>
  <c r="O1988" i="4"/>
  <c r="N1988" i="4"/>
  <c r="M1988" i="4"/>
  <c r="L1988" i="4"/>
  <c r="K1988" i="4"/>
  <c r="J1988" i="4"/>
  <c r="O1987" i="4"/>
  <c r="N1987" i="4"/>
  <c r="M1987" i="4"/>
  <c r="L1987" i="4"/>
  <c r="K1987" i="4"/>
  <c r="J1987" i="4"/>
  <c r="O1986" i="4"/>
  <c r="N1986" i="4"/>
  <c r="M1986" i="4"/>
  <c r="L1986" i="4"/>
  <c r="K1986" i="4"/>
  <c r="J1986" i="4"/>
  <c r="O1985" i="4"/>
  <c r="N1985" i="4"/>
  <c r="M1985" i="4"/>
  <c r="L1985" i="4"/>
  <c r="K1985" i="4"/>
  <c r="J1985" i="4"/>
  <c r="O1984" i="4"/>
  <c r="N1984" i="4"/>
  <c r="M1984" i="4"/>
  <c r="L1984" i="4"/>
  <c r="K1984" i="4"/>
  <c r="J1984" i="4"/>
  <c r="O1983" i="4"/>
  <c r="N1983" i="4"/>
  <c r="M1983" i="4"/>
  <c r="L1983" i="4"/>
  <c r="K1983" i="4"/>
  <c r="J1983" i="4"/>
  <c r="O1982" i="4"/>
  <c r="N1982" i="4"/>
  <c r="M1982" i="4"/>
  <c r="L1982" i="4"/>
  <c r="K1982" i="4"/>
  <c r="J1982" i="4"/>
  <c r="O1981" i="4"/>
  <c r="N1981" i="4"/>
  <c r="M1981" i="4"/>
  <c r="L1981" i="4"/>
  <c r="K1981" i="4"/>
  <c r="J1981" i="4"/>
  <c r="O1980" i="4"/>
  <c r="N1980" i="4"/>
  <c r="M1980" i="4"/>
  <c r="L1980" i="4"/>
  <c r="K1980" i="4"/>
  <c r="J1980" i="4"/>
  <c r="O1979" i="4"/>
  <c r="N1979" i="4"/>
  <c r="M1979" i="4"/>
  <c r="L1979" i="4"/>
  <c r="K1979" i="4"/>
  <c r="J1979" i="4"/>
  <c r="O1978" i="4"/>
  <c r="N1978" i="4"/>
  <c r="M1978" i="4"/>
  <c r="L1978" i="4"/>
  <c r="K1978" i="4"/>
  <c r="J1978" i="4"/>
  <c r="O1977" i="4"/>
  <c r="N1977" i="4"/>
  <c r="M1977" i="4"/>
  <c r="L1977" i="4"/>
  <c r="K1977" i="4"/>
  <c r="J1977" i="4"/>
  <c r="O1976" i="4"/>
  <c r="N1976" i="4"/>
  <c r="M1976" i="4"/>
  <c r="L1976" i="4"/>
  <c r="K1976" i="4"/>
  <c r="J1976" i="4"/>
  <c r="O1975" i="4"/>
  <c r="N1975" i="4"/>
  <c r="M1975" i="4"/>
  <c r="L1975" i="4"/>
  <c r="K1975" i="4"/>
  <c r="J1975" i="4"/>
  <c r="O1974" i="4"/>
  <c r="N1974" i="4"/>
  <c r="M1974" i="4"/>
  <c r="L1974" i="4"/>
  <c r="K1974" i="4"/>
  <c r="J1974" i="4"/>
  <c r="O1973" i="4"/>
  <c r="N1973" i="4"/>
  <c r="M1973" i="4"/>
  <c r="L1973" i="4"/>
  <c r="K1973" i="4"/>
  <c r="J1973" i="4"/>
  <c r="O1972" i="4"/>
  <c r="N1972" i="4"/>
  <c r="M1972" i="4"/>
  <c r="L1972" i="4"/>
  <c r="K1972" i="4"/>
  <c r="J1972" i="4"/>
  <c r="O1971" i="4"/>
  <c r="N1971" i="4"/>
  <c r="M1971" i="4"/>
  <c r="L1971" i="4"/>
  <c r="K1971" i="4"/>
  <c r="J1971" i="4"/>
  <c r="O1970" i="4"/>
  <c r="N1970" i="4"/>
  <c r="M1970" i="4"/>
  <c r="L1970" i="4"/>
  <c r="K1970" i="4"/>
  <c r="J1970" i="4"/>
  <c r="O1969" i="4"/>
  <c r="N1969" i="4"/>
  <c r="M1969" i="4"/>
  <c r="L1969" i="4"/>
  <c r="K1969" i="4"/>
  <c r="J1969" i="4"/>
  <c r="O1968" i="4"/>
  <c r="N1968" i="4"/>
  <c r="M1968" i="4"/>
  <c r="L1968" i="4"/>
  <c r="K1968" i="4"/>
  <c r="J1968" i="4"/>
  <c r="O1967" i="4"/>
  <c r="N1967" i="4"/>
  <c r="M1967" i="4"/>
  <c r="L1967" i="4"/>
  <c r="K1967" i="4"/>
  <c r="J1967" i="4"/>
  <c r="O1966" i="4"/>
  <c r="N1966" i="4"/>
  <c r="M1966" i="4"/>
  <c r="L1966" i="4"/>
  <c r="K1966" i="4"/>
  <c r="J1966" i="4"/>
  <c r="O1965" i="4"/>
  <c r="N1965" i="4"/>
  <c r="M1965" i="4"/>
  <c r="L1965" i="4"/>
  <c r="K1965" i="4"/>
  <c r="J1965" i="4"/>
  <c r="O1964" i="4"/>
  <c r="N1964" i="4"/>
  <c r="M1964" i="4"/>
  <c r="L1964" i="4"/>
  <c r="K1964" i="4"/>
  <c r="J1964" i="4"/>
  <c r="O1963" i="4"/>
  <c r="N1963" i="4"/>
  <c r="M1963" i="4"/>
  <c r="L1963" i="4"/>
  <c r="K1963" i="4"/>
  <c r="J1963" i="4"/>
  <c r="O1962" i="4"/>
  <c r="N1962" i="4"/>
  <c r="M1962" i="4"/>
  <c r="L1962" i="4"/>
  <c r="K1962" i="4"/>
  <c r="J1962" i="4"/>
  <c r="O1961" i="4"/>
  <c r="N1961" i="4"/>
  <c r="M1961" i="4"/>
  <c r="L1961" i="4"/>
  <c r="K1961" i="4"/>
  <c r="J1961" i="4"/>
  <c r="O1960" i="4"/>
  <c r="N1960" i="4"/>
  <c r="M1960" i="4"/>
  <c r="L1960" i="4"/>
  <c r="K1960" i="4"/>
  <c r="J1960" i="4"/>
  <c r="O1959" i="4"/>
  <c r="N1959" i="4"/>
  <c r="M1959" i="4"/>
  <c r="L1959" i="4"/>
  <c r="K1959" i="4"/>
  <c r="J1959" i="4"/>
  <c r="O1958" i="4"/>
  <c r="N1958" i="4"/>
  <c r="M1958" i="4"/>
  <c r="L1958" i="4"/>
  <c r="K1958" i="4"/>
  <c r="J1958" i="4"/>
  <c r="O1957" i="4"/>
  <c r="N1957" i="4"/>
  <c r="M1957" i="4"/>
  <c r="L1957" i="4"/>
  <c r="K1957" i="4"/>
  <c r="J1957" i="4"/>
  <c r="O1956" i="4"/>
  <c r="N1956" i="4"/>
  <c r="M1956" i="4"/>
  <c r="L1956" i="4"/>
  <c r="K1956" i="4"/>
  <c r="J1956" i="4"/>
  <c r="O1955" i="4"/>
  <c r="N1955" i="4"/>
  <c r="M1955" i="4"/>
  <c r="L1955" i="4"/>
  <c r="K1955" i="4"/>
  <c r="J1955" i="4"/>
  <c r="O1954" i="4"/>
  <c r="N1954" i="4"/>
  <c r="M1954" i="4"/>
  <c r="L1954" i="4"/>
  <c r="K1954" i="4"/>
  <c r="J1954" i="4"/>
  <c r="O1953" i="4"/>
  <c r="N1953" i="4"/>
  <c r="M1953" i="4"/>
  <c r="L1953" i="4"/>
  <c r="K1953" i="4"/>
  <c r="J1953" i="4"/>
  <c r="O1952" i="4"/>
  <c r="N1952" i="4"/>
  <c r="M1952" i="4"/>
  <c r="L1952" i="4"/>
  <c r="K1952" i="4"/>
  <c r="J1952" i="4"/>
  <c r="O1951" i="4"/>
  <c r="N1951" i="4"/>
  <c r="M1951" i="4"/>
  <c r="L1951" i="4"/>
  <c r="K1951" i="4"/>
  <c r="J1951" i="4"/>
  <c r="O1950" i="4"/>
  <c r="N1950" i="4"/>
  <c r="M1950" i="4"/>
  <c r="L1950" i="4"/>
  <c r="K1950" i="4"/>
  <c r="J1950" i="4"/>
  <c r="O1949" i="4"/>
  <c r="N1949" i="4"/>
  <c r="M1949" i="4"/>
  <c r="L1949" i="4"/>
  <c r="K1949" i="4"/>
  <c r="J1949" i="4"/>
  <c r="O1948" i="4"/>
  <c r="N1948" i="4"/>
  <c r="M1948" i="4"/>
  <c r="L1948" i="4"/>
  <c r="K1948" i="4"/>
  <c r="J1948" i="4"/>
  <c r="O1947" i="4"/>
  <c r="N1947" i="4"/>
  <c r="M1947" i="4"/>
  <c r="L1947" i="4"/>
  <c r="K1947" i="4"/>
  <c r="J1947" i="4"/>
  <c r="O1946" i="4"/>
  <c r="N1946" i="4"/>
  <c r="M1946" i="4"/>
  <c r="L1946" i="4"/>
  <c r="K1946" i="4"/>
  <c r="J1946" i="4"/>
  <c r="O1945" i="4"/>
  <c r="N1945" i="4"/>
  <c r="M1945" i="4"/>
  <c r="L1945" i="4"/>
  <c r="K1945" i="4"/>
  <c r="J1945" i="4"/>
  <c r="O1944" i="4"/>
  <c r="N1944" i="4"/>
  <c r="M1944" i="4"/>
  <c r="L1944" i="4"/>
  <c r="K1944" i="4"/>
  <c r="J1944" i="4"/>
  <c r="O1943" i="4"/>
  <c r="N1943" i="4"/>
  <c r="M1943" i="4"/>
  <c r="L1943" i="4"/>
  <c r="K1943" i="4"/>
  <c r="J1943" i="4"/>
  <c r="O1942" i="4"/>
  <c r="N1942" i="4"/>
  <c r="M1942" i="4"/>
  <c r="L1942" i="4"/>
  <c r="K1942" i="4"/>
  <c r="J1942" i="4"/>
  <c r="O1941" i="4"/>
  <c r="N1941" i="4"/>
  <c r="M1941" i="4"/>
  <c r="L1941" i="4"/>
  <c r="K1941" i="4"/>
  <c r="J1941" i="4"/>
  <c r="O1940" i="4"/>
  <c r="N1940" i="4"/>
  <c r="M1940" i="4"/>
  <c r="L1940" i="4"/>
  <c r="K1940" i="4"/>
  <c r="J1940" i="4"/>
  <c r="O1939" i="4"/>
  <c r="N1939" i="4"/>
  <c r="M1939" i="4"/>
  <c r="L1939" i="4"/>
  <c r="K1939" i="4"/>
  <c r="J1939" i="4"/>
  <c r="O1938" i="4"/>
  <c r="N1938" i="4"/>
  <c r="M1938" i="4"/>
  <c r="L1938" i="4"/>
  <c r="K1938" i="4"/>
  <c r="J1938" i="4"/>
  <c r="O1937" i="4"/>
  <c r="N1937" i="4"/>
  <c r="M1937" i="4"/>
  <c r="L1937" i="4"/>
  <c r="K1937" i="4"/>
  <c r="J1937" i="4"/>
  <c r="O1936" i="4"/>
  <c r="N1936" i="4"/>
  <c r="M1936" i="4"/>
  <c r="L1936" i="4"/>
  <c r="K1936" i="4"/>
  <c r="J1936" i="4"/>
  <c r="O1935" i="4"/>
  <c r="N1935" i="4"/>
  <c r="M1935" i="4"/>
  <c r="L1935" i="4"/>
  <c r="K1935" i="4"/>
  <c r="J1935" i="4"/>
  <c r="O1934" i="4"/>
  <c r="N1934" i="4"/>
  <c r="M1934" i="4"/>
  <c r="L1934" i="4"/>
  <c r="K1934" i="4"/>
  <c r="J1934" i="4"/>
  <c r="O1933" i="4"/>
  <c r="N1933" i="4"/>
  <c r="M1933" i="4"/>
  <c r="L1933" i="4"/>
  <c r="K1933" i="4"/>
  <c r="J1933" i="4"/>
  <c r="O1932" i="4"/>
  <c r="N1932" i="4"/>
  <c r="M1932" i="4"/>
  <c r="L1932" i="4"/>
  <c r="K1932" i="4"/>
  <c r="J1932" i="4"/>
  <c r="O1931" i="4"/>
  <c r="N1931" i="4"/>
  <c r="M1931" i="4"/>
  <c r="L1931" i="4"/>
  <c r="K1931" i="4"/>
  <c r="J1931" i="4"/>
  <c r="O1930" i="4"/>
  <c r="N1930" i="4"/>
  <c r="M1930" i="4"/>
  <c r="L1930" i="4"/>
  <c r="K1930" i="4"/>
  <c r="J1930" i="4"/>
  <c r="O1929" i="4"/>
  <c r="N1929" i="4"/>
  <c r="M1929" i="4"/>
  <c r="L1929" i="4"/>
  <c r="K1929" i="4"/>
  <c r="J1929" i="4"/>
  <c r="O1928" i="4"/>
  <c r="N1928" i="4"/>
  <c r="M1928" i="4"/>
  <c r="L1928" i="4"/>
  <c r="K1928" i="4"/>
  <c r="J1928" i="4"/>
  <c r="O1927" i="4"/>
  <c r="N1927" i="4"/>
  <c r="M1927" i="4"/>
  <c r="L1927" i="4"/>
  <c r="K1927" i="4"/>
  <c r="J1927" i="4"/>
  <c r="O1926" i="4"/>
  <c r="N1926" i="4"/>
  <c r="M1926" i="4"/>
  <c r="L1926" i="4"/>
  <c r="K1926" i="4"/>
  <c r="J1926" i="4"/>
  <c r="O1925" i="4"/>
  <c r="N1925" i="4"/>
  <c r="M1925" i="4"/>
  <c r="L1925" i="4"/>
  <c r="K1925" i="4"/>
  <c r="J1925" i="4"/>
  <c r="O1924" i="4"/>
  <c r="N1924" i="4"/>
  <c r="M1924" i="4"/>
  <c r="L1924" i="4"/>
  <c r="K1924" i="4"/>
  <c r="J1924" i="4"/>
  <c r="O1923" i="4"/>
  <c r="N1923" i="4"/>
  <c r="M1923" i="4"/>
  <c r="L1923" i="4"/>
  <c r="K1923" i="4"/>
  <c r="J1923" i="4"/>
  <c r="O1922" i="4"/>
  <c r="N1922" i="4"/>
  <c r="M1922" i="4"/>
  <c r="L1922" i="4"/>
  <c r="K1922" i="4"/>
  <c r="J1922" i="4"/>
  <c r="O1921" i="4"/>
  <c r="N1921" i="4"/>
  <c r="M1921" i="4"/>
  <c r="L1921" i="4"/>
  <c r="K1921" i="4"/>
  <c r="J1921" i="4"/>
  <c r="O1920" i="4"/>
  <c r="N1920" i="4"/>
  <c r="M1920" i="4"/>
  <c r="L1920" i="4"/>
  <c r="K1920" i="4"/>
  <c r="J1920" i="4"/>
  <c r="O1919" i="4"/>
  <c r="N1919" i="4"/>
  <c r="M1919" i="4"/>
  <c r="L1919" i="4"/>
  <c r="K1919" i="4"/>
  <c r="J1919" i="4"/>
  <c r="O1918" i="4"/>
  <c r="N1918" i="4"/>
  <c r="M1918" i="4"/>
  <c r="L1918" i="4"/>
  <c r="K1918" i="4"/>
  <c r="J1918" i="4"/>
  <c r="O1917" i="4"/>
  <c r="N1917" i="4"/>
  <c r="M1917" i="4"/>
  <c r="L1917" i="4"/>
  <c r="K1917" i="4"/>
  <c r="J1917" i="4"/>
  <c r="O1916" i="4"/>
  <c r="N1916" i="4"/>
  <c r="M1916" i="4"/>
  <c r="L1916" i="4"/>
  <c r="K1916" i="4"/>
  <c r="J1916" i="4"/>
  <c r="O1915" i="4"/>
  <c r="N1915" i="4"/>
  <c r="M1915" i="4"/>
  <c r="L1915" i="4"/>
  <c r="K1915" i="4"/>
  <c r="J1915" i="4"/>
  <c r="O1914" i="4"/>
  <c r="N1914" i="4"/>
  <c r="M1914" i="4"/>
  <c r="L1914" i="4"/>
  <c r="K1914" i="4"/>
  <c r="J1914" i="4"/>
  <c r="O1913" i="4"/>
  <c r="N1913" i="4"/>
  <c r="M1913" i="4"/>
  <c r="L1913" i="4"/>
  <c r="K1913" i="4"/>
  <c r="J1913" i="4"/>
  <c r="O1912" i="4"/>
  <c r="N1912" i="4"/>
  <c r="M1912" i="4"/>
  <c r="L1912" i="4"/>
  <c r="K1912" i="4"/>
  <c r="J1912" i="4"/>
  <c r="O1911" i="4"/>
  <c r="N1911" i="4"/>
  <c r="M1911" i="4"/>
  <c r="L1911" i="4"/>
  <c r="K1911" i="4"/>
  <c r="J1911" i="4"/>
  <c r="O1910" i="4"/>
  <c r="N1910" i="4"/>
  <c r="M1910" i="4"/>
  <c r="L1910" i="4"/>
  <c r="K1910" i="4"/>
  <c r="J1910" i="4"/>
  <c r="O1909" i="4"/>
  <c r="N1909" i="4"/>
  <c r="M1909" i="4"/>
  <c r="L1909" i="4"/>
  <c r="K1909" i="4"/>
  <c r="J1909" i="4"/>
  <c r="O1908" i="4"/>
  <c r="N1908" i="4"/>
  <c r="M1908" i="4"/>
  <c r="L1908" i="4"/>
  <c r="K1908" i="4"/>
  <c r="J1908" i="4"/>
  <c r="O1907" i="4"/>
  <c r="N1907" i="4"/>
  <c r="M1907" i="4"/>
  <c r="L1907" i="4"/>
  <c r="K1907" i="4"/>
  <c r="J1907" i="4"/>
  <c r="O1906" i="4"/>
  <c r="N1906" i="4"/>
  <c r="M1906" i="4"/>
  <c r="L1906" i="4"/>
  <c r="K1906" i="4"/>
  <c r="J1906" i="4"/>
  <c r="O1905" i="4"/>
  <c r="N1905" i="4"/>
  <c r="M1905" i="4"/>
  <c r="L1905" i="4"/>
  <c r="K1905" i="4"/>
  <c r="J1905" i="4"/>
  <c r="O1904" i="4"/>
  <c r="N1904" i="4"/>
  <c r="M1904" i="4"/>
  <c r="L1904" i="4"/>
  <c r="K1904" i="4"/>
  <c r="J1904" i="4"/>
  <c r="O1903" i="4"/>
  <c r="N1903" i="4"/>
  <c r="M1903" i="4"/>
  <c r="L1903" i="4"/>
  <c r="K1903" i="4"/>
  <c r="J1903" i="4"/>
  <c r="O1902" i="4"/>
  <c r="N1902" i="4"/>
  <c r="M1902" i="4"/>
  <c r="L1902" i="4"/>
  <c r="K1902" i="4"/>
  <c r="J1902" i="4"/>
  <c r="O1901" i="4"/>
  <c r="N1901" i="4"/>
  <c r="M1901" i="4"/>
  <c r="L1901" i="4"/>
  <c r="K1901" i="4"/>
  <c r="J1901" i="4"/>
  <c r="O1900" i="4"/>
  <c r="N1900" i="4"/>
  <c r="M1900" i="4"/>
  <c r="L1900" i="4"/>
  <c r="K1900" i="4"/>
  <c r="J1900" i="4"/>
  <c r="O1899" i="4"/>
  <c r="N1899" i="4"/>
  <c r="M1899" i="4"/>
  <c r="L1899" i="4"/>
  <c r="K1899" i="4"/>
  <c r="J1899" i="4"/>
  <c r="O1898" i="4"/>
  <c r="N1898" i="4"/>
  <c r="M1898" i="4"/>
  <c r="L1898" i="4"/>
  <c r="K1898" i="4"/>
  <c r="J1898" i="4"/>
  <c r="O1897" i="4"/>
  <c r="N1897" i="4"/>
  <c r="M1897" i="4"/>
  <c r="L1897" i="4"/>
  <c r="K1897" i="4"/>
  <c r="J1897" i="4"/>
  <c r="O1896" i="4"/>
  <c r="N1896" i="4"/>
  <c r="M1896" i="4"/>
  <c r="L1896" i="4"/>
  <c r="K1896" i="4"/>
  <c r="J1896" i="4"/>
  <c r="O1895" i="4"/>
  <c r="N1895" i="4"/>
  <c r="M1895" i="4"/>
  <c r="L1895" i="4"/>
  <c r="K1895" i="4"/>
  <c r="J1895" i="4"/>
  <c r="O1894" i="4"/>
  <c r="N1894" i="4"/>
  <c r="M1894" i="4"/>
  <c r="L1894" i="4"/>
  <c r="K1894" i="4"/>
  <c r="J1894" i="4"/>
  <c r="O1893" i="4"/>
  <c r="N1893" i="4"/>
  <c r="M1893" i="4"/>
  <c r="L1893" i="4"/>
  <c r="K1893" i="4"/>
  <c r="J1893" i="4"/>
  <c r="O1892" i="4"/>
  <c r="N1892" i="4"/>
  <c r="M1892" i="4"/>
  <c r="L1892" i="4"/>
  <c r="K1892" i="4"/>
  <c r="J1892" i="4"/>
  <c r="O1891" i="4"/>
  <c r="N1891" i="4"/>
  <c r="M1891" i="4"/>
  <c r="L1891" i="4"/>
  <c r="K1891" i="4"/>
  <c r="J1891" i="4"/>
  <c r="O1890" i="4"/>
  <c r="N1890" i="4"/>
  <c r="M1890" i="4"/>
  <c r="L1890" i="4"/>
  <c r="K1890" i="4"/>
  <c r="J1890" i="4"/>
  <c r="O1889" i="4"/>
  <c r="N1889" i="4"/>
  <c r="M1889" i="4"/>
  <c r="L1889" i="4"/>
  <c r="K1889" i="4"/>
  <c r="J1889" i="4"/>
  <c r="O1888" i="4"/>
  <c r="N1888" i="4"/>
  <c r="M1888" i="4"/>
  <c r="L1888" i="4"/>
  <c r="K1888" i="4"/>
  <c r="J1888" i="4"/>
  <c r="O1887" i="4"/>
  <c r="N1887" i="4"/>
  <c r="M1887" i="4"/>
  <c r="L1887" i="4"/>
  <c r="K1887" i="4"/>
  <c r="J1887" i="4"/>
  <c r="O1886" i="4"/>
  <c r="N1886" i="4"/>
  <c r="M1886" i="4"/>
  <c r="L1886" i="4"/>
  <c r="K1886" i="4"/>
  <c r="J1886" i="4"/>
  <c r="O1885" i="4"/>
  <c r="N1885" i="4"/>
  <c r="M1885" i="4"/>
  <c r="L1885" i="4"/>
  <c r="K1885" i="4"/>
  <c r="J1885" i="4"/>
  <c r="O1884" i="4"/>
  <c r="N1884" i="4"/>
  <c r="M1884" i="4"/>
  <c r="L1884" i="4"/>
  <c r="K1884" i="4"/>
  <c r="J1884" i="4"/>
  <c r="O1883" i="4"/>
  <c r="N1883" i="4"/>
  <c r="M1883" i="4"/>
  <c r="L1883" i="4"/>
  <c r="K1883" i="4"/>
  <c r="J1883" i="4"/>
  <c r="O1882" i="4"/>
  <c r="N1882" i="4"/>
  <c r="M1882" i="4"/>
  <c r="L1882" i="4"/>
  <c r="K1882" i="4"/>
  <c r="J1882" i="4"/>
  <c r="O1881" i="4"/>
  <c r="N1881" i="4"/>
  <c r="M1881" i="4"/>
  <c r="L1881" i="4"/>
  <c r="K1881" i="4"/>
  <c r="J1881" i="4"/>
  <c r="O1880" i="4"/>
  <c r="N1880" i="4"/>
  <c r="M1880" i="4"/>
  <c r="L1880" i="4"/>
  <c r="K1880" i="4"/>
  <c r="J1880" i="4"/>
  <c r="O1879" i="4"/>
  <c r="N1879" i="4"/>
  <c r="M1879" i="4"/>
  <c r="L1879" i="4"/>
  <c r="K1879" i="4"/>
  <c r="J1879" i="4"/>
  <c r="O1878" i="4"/>
  <c r="N1878" i="4"/>
  <c r="M1878" i="4"/>
  <c r="L1878" i="4"/>
  <c r="K1878" i="4"/>
  <c r="J1878" i="4"/>
  <c r="O1877" i="4"/>
  <c r="N1877" i="4"/>
  <c r="M1877" i="4"/>
  <c r="L1877" i="4"/>
  <c r="K1877" i="4"/>
  <c r="J1877" i="4"/>
  <c r="O1876" i="4"/>
  <c r="N1876" i="4"/>
  <c r="M1876" i="4"/>
  <c r="L1876" i="4"/>
  <c r="K1876" i="4"/>
  <c r="J1876" i="4"/>
  <c r="O1875" i="4"/>
  <c r="N1875" i="4"/>
  <c r="M1875" i="4"/>
  <c r="L1875" i="4"/>
  <c r="K1875" i="4"/>
  <c r="J1875" i="4"/>
  <c r="O1874" i="4"/>
  <c r="N1874" i="4"/>
  <c r="M1874" i="4"/>
  <c r="L1874" i="4"/>
  <c r="K1874" i="4"/>
  <c r="J1874" i="4"/>
  <c r="O1873" i="4"/>
  <c r="N1873" i="4"/>
  <c r="M1873" i="4"/>
  <c r="L1873" i="4"/>
  <c r="K1873" i="4"/>
  <c r="J1873" i="4"/>
  <c r="O1872" i="4"/>
  <c r="N1872" i="4"/>
  <c r="M1872" i="4"/>
  <c r="L1872" i="4"/>
  <c r="K1872" i="4"/>
  <c r="J1872" i="4"/>
  <c r="O1871" i="4"/>
  <c r="N1871" i="4"/>
  <c r="M1871" i="4"/>
  <c r="L1871" i="4"/>
  <c r="K1871" i="4"/>
  <c r="J1871" i="4"/>
  <c r="O1870" i="4"/>
  <c r="N1870" i="4"/>
  <c r="M1870" i="4"/>
  <c r="L1870" i="4"/>
  <c r="K1870" i="4"/>
  <c r="J1870" i="4"/>
  <c r="O1869" i="4"/>
  <c r="N1869" i="4"/>
  <c r="M1869" i="4"/>
  <c r="L1869" i="4"/>
  <c r="K1869" i="4"/>
  <c r="J1869" i="4"/>
  <c r="O1868" i="4"/>
  <c r="N1868" i="4"/>
  <c r="M1868" i="4"/>
  <c r="L1868" i="4"/>
  <c r="K1868" i="4"/>
  <c r="J1868" i="4"/>
  <c r="O1867" i="4"/>
  <c r="N1867" i="4"/>
  <c r="M1867" i="4"/>
  <c r="L1867" i="4"/>
  <c r="K1867" i="4"/>
  <c r="J1867" i="4"/>
  <c r="O1866" i="4"/>
  <c r="N1866" i="4"/>
  <c r="M1866" i="4"/>
  <c r="L1866" i="4"/>
  <c r="K1866" i="4"/>
  <c r="J1866" i="4"/>
  <c r="O1865" i="4"/>
  <c r="N1865" i="4"/>
  <c r="M1865" i="4"/>
  <c r="L1865" i="4"/>
  <c r="K1865" i="4"/>
  <c r="J1865" i="4"/>
  <c r="O1864" i="4"/>
  <c r="N1864" i="4"/>
  <c r="M1864" i="4"/>
  <c r="L1864" i="4"/>
  <c r="K1864" i="4"/>
  <c r="J1864" i="4"/>
  <c r="O1863" i="4"/>
  <c r="N1863" i="4"/>
  <c r="M1863" i="4"/>
  <c r="L1863" i="4"/>
  <c r="K1863" i="4"/>
  <c r="J1863" i="4"/>
  <c r="O1862" i="4"/>
  <c r="N1862" i="4"/>
  <c r="M1862" i="4"/>
  <c r="L1862" i="4"/>
  <c r="K1862" i="4"/>
  <c r="J1862" i="4"/>
  <c r="O1861" i="4"/>
  <c r="N1861" i="4"/>
  <c r="M1861" i="4"/>
  <c r="L1861" i="4"/>
  <c r="K1861" i="4"/>
  <c r="J1861" i="4"/>
  <c r="O1860" i="4"/>
  <c r="N1860" i="4"/>
  <c r="M1860" i="4"/>
  <c r="L1860" i="4"/>
  <c r="K1860" i="4"/>
  <c r="J1860" i="4"/>
  <c r="O1859" i="4"/>
  <c r="N1859" i="4"/>
  <c r="M1859" i="4"/>
  <c r="L1859" i="4"/>
  <c r="K1859" i="4"/>
  <c r="J1859" i="4"/>
  <c r="O1858" i="4"/>
  <c r="N1858" i="4"/>
  <c r="M1858" i="4"/>
  <c r="L1858" i="4"/>
  <c r="K1858" i="4"/>
  <c r="J1858" i="4"/>
  <c r="O1857" i="4"/>
  <c r="N1857" i="4"/>
  <c r="M1857" i="4"/>
  <c r="L1857" i="4"/>
  <c r="K1857" i="4"/>
  <c r="J1857" i="4"/>
  <c r="O1856" i="4"/>
  <c r="N1856" i="4"/>
  <c r="M1856" i="4"/>
  <c r="L1856" i="4"/>
  <c r="K1856" i="4"/>
  <c r="J1856" i="4"/>
  <c r="O1855" i="4"/>
  <c r="N1855" i="4"/>
  <c r="M1855" i="4"/>
  <c r="L1855" i="4"/>
  <c r="K1855" i="4"/>
  <c r="J1855" i="4"/>
  <c r="O1854" i="4"/>
  <c r="N1854" i="4"/>
  <c r="M1854" i="4"/>
  <c r="L1854" i="4"/>
  <c r="K1854" i="4"/>
  <c r="J1854" i="4"/>
  <c r="O1853" i="4"/>
  <c r="N1853" i="4"/>
  <c r="M1853" i="4"/>
  <c r="L1853" i="4"/>
  <c r="K1853" i="4"/>
  <c r="J1853" i="4"/>
  <c r="O1852" i="4"/>
  <c r="N1852" i="4"/>
  <c r="M1852" i="4"/>
  <c r="L1852" i="4"/>
  <c r="K1852" i="4"/>
  <c r="J1852" i="4"/>
  <c r="O1851" i="4"/>
  <c r="N1851" i="4"/>
  <c r="M1851" i="4"/>
  <c r="L1851" i="4"/>
  <c r="K1851" i="4"/>
  <c r="J1851" i="4"/>
  <c r="O1850" i="4"/>
  <c r="N1850" i="4"/>
  <c r="M1850" i="4"/>
  <c r="L1850" i="4"/>
  <c r="K1850" i="4"/>
  <c r="J1850" i="4"/>
  <c r="O1849" i="4"/>
  <c r="N1849" i="4"/>
  <c r="M1849" i="4"/>
  <c r="L1849" i="4"/>
  <c r="K1849" i="4"/>
  <c r="J1849" i="4"/>
  <c r="O1848" i="4"/>
  <c r="N1848" i="4"/>
  <c r="M1848" i="4"/>
  <c r="L1848" i="4"/>
  <c r="K1848" i="4"/>
  <c r="J1848" i="4"/>
  <c r="O1847" i="4"/>
  <c r="N1847" i="4"/>
  <c r="M1847" i="4"/>
  <c r="L1847" i="4"/>
  <c r="K1847" i="4"/>
  <c r="J1847" i="4"/>
  <c r="O1846" i="4"/>
  <c r="N1846" i="4"/>
  <c r="M1846" i="4"/>
  <c r="L1846" i="4"/>
  <c r="K1846" i="4"/>
  <c r="J1846" i="4"/>
  <c r="O1845" i="4"/>
  <c r="N1845" i="4"/>
  <c r="M1845" i="4"/>
  <c r="L1845" i="4"/>
  <c r="K1845" i="4"/>
  <c r="J1845" i="4"/>
  <c r="O1844" i="4"/>
  <c r="N1844" i="4"/>
  <c r="M1844" i="4"/>
  <c r="L1844" i="4"/>
  <c r="K1844" i="4"/>
  <c r="J1844" i="4"/>
  <c r="O1843" i="4"/>
  <c r="N1843" i="4"/>
  <c r="M1843" i="4"/>
  <c r="L1843" i="4"/>
  <c r="K1843" i="4"/>
  <c r="J1843" i="4"/>
  <c r="O1842" i="4"/>
  <c r="N1842" i="4"/>
  <c r="M1842" i="4"/>
  <c r="L1842" i="4"/>
  <c r="K1842" i="4"/>
  <c r="J1842" i="4"/>
  <c r="O1841" i="4"/>
  <c r="N1841" i="4"/>
  <c r="M1841" i="4"/>
  <c r="L1841" i="4"/>
  <c r="K1841" i="4"/>
  <c r="J1841" i="4"/>
  <c r="O1840" i="4"/>
  <c r="N1840" i="4"/>
  <c r="M1840" i="4"/>
  <c r="L1840" i="4"/>
  <c r="K1840" i="4"/>
  <c r="J1840" i="4"/>
  <c r="O1839" i="4"/>
  <c r="N1839" i="4"/>
  <c r="M1839" i="4"/>
  <c r="L1839" i="4"/>
  <c r="K1839" i="4"/>
  <c r="J1839" i="4"/>
  <c r="O1838" i="4"/>
  <c r="N1838" i="4"/>
  <c r="M1838" i="4"/>
  <c r="L1838" i="4"/>
  <c r="K1838" i="4"/>
  <c r="J1838" i="4"/>
  <c r="O1837" i="4"/>
  <c r="N1837" i="4"/>
  <c r="M1837" i="4"/>
  <c r="L1837" i="4"/>
  <c r="K1837" i="4"/>
  <c r="J1837" i="4"/>
  <c r="O1836" i="4"/>
  <c r="N1836" i="4"/>
  <c r="M1836" i="4"/>
  <c r="L1836" i="4"/>
  <c r="K1836" i="4"/>
  <c r="J1836" i="4"/>
  <c r="O1835" i="4"/>
  <c r="N1835" i="4"/>
  <c r="M1835" i="4"/>
  <c r="L1835" i="4"/>
  <c r="K1835" i="4"/>
  <c r="J1835" i="4"/>
  <c r="O1834" i="4"/>
  <c r="N1834" i="4"/>
  <c r="M1834" i="4"/>
  <c r="L1834" i="4"/>
  <c r="K1834" i="4"/>
  <c r="J1834" i="4"/>
  <c r="O1833" i="4"/>
  <c r="N1833" i="4"/>
  <c r="M1833" i="4"/>
  <c r="L1833" i="4"/>
  <c r="K1833" i="4"/>
  <c r="J1833" i="4"/>
  <c r="O1832" i="4"/>
  <c r="N1832" i="4"/>
  <c r="M1832" i="4"/>
  <c r="L1832" i="4"/>
  <c r="K1832" i="4"/>
  <c r="J1832" i="4"/>
  <c r="O1831" i="4"/>
  <c r="N1831" i="4"/>
  <c r="M1831" i="4"/>
  <c r="L1831" i="4"/>
  <c r="K1831" i="4"/>
  <c r="J1831" i="4"/>
  <c r="O1830" i="4"/>
  <c r="N1830" i="4"/>
  <c r="M1830" i="4"/>
  <c r="L1830" i="4"/>
  <c r="K1830" i="4"/>
  <c r="J1830" i="4"/>
  <c r="O1829" i="4"/>
  <c r="N1829" i="4"/>
  <c r="M1829" i="4"/>
  <c r="L1829" i="4"/>
  <c r="K1829" i="4"/>
  <c r="J1829" i="4"/>
  <c r="O1828" i="4"/>
  <c r="N1828" i="4"/>
  <c r="M1828" i="4"/>
  <c r="L1828" i="4"/>
  <c r="K1828" i="4"/>
  <c r="J1828" i="4"/>
  <c r="O1827" i="4"/>
  <c r="N1827" i="4"/>
  <c r="M1827" i="4"/>
  <c r="L1827" i="4"/>
  <c r="K1827" i="4"/>
  <c r="J1827" i="4"/>
  <c r="O1826" i="4"/>
  <c r="N1826" i="4"/>
  <c r="M1826" i="4"/>
  <c r="L1826" i="4"/>
  <c r="K1826" i="4"/>
  <c r="J1826" i="4"/>
  <c r="O1825" i="4"/>
  <c r="N1825" i="4"/>
  <c r="M1825" i="4"/>
  <c r="L1825" i="4"/>
  <c r="K1825" i="4"/>
  <c r="J1825" i="4"/>
  <c r="O1824" i="4"/>
  <c r="N1824" i="4"/>
  <c r="M1824" i="4"/>
  <c r="L1824" i="4"/>
  <c r="K1824" i="4"/>
  <c r="J1824" i="4"/>
  <c r="O1823" i="4"/>
  <c r="N1823" i="4"/>
  <c r="M1823" i="4"/>
  <c r="L1823" i="4"/>
  <c r="K1823" i="4"/>
  <c r="J1823" i="4"/>
  <c r="O1822" i="4"/>
  <c r="N1822" i="4"/>
  <c r="M1822" i="4"/>
  <c r="L1822" i="4"/>
  <c r="K1822" i="4"/>
  <c r="J1822" i="4"/>
  <c r="O1821" i="4"/>
  <c r="N1821" i="4"/>
  <c r="M1821" i="4"/>
  <c r="L1821" i="4"/>
  <c r="K1821" i="4"/>
  <c r="J1821" i="4"/>
  <c r="O1820" i="4"/>
  <c r="N1820" i="4"/>
  <c r="M1820" i="4"/>
  <c r="L1820" i="4"/>
  <c r="K1820" i="4"/>
  <c r="J1820" i="4"/>
  <c r="O1819" i="4"/>
  <c r="N1819" i="4"/>
  <c r="M1819" i="4"/>
  <c r="L1819" i="4"/>
  <c r="K1819" i="4"/>
  <c r="J1819" i="4"/>
  <c r="O1818" i="4"/>
  <c r="N1818" i="4"/>
  <c r="M1818" i="4"/>
  <c r="L1818" i="4"/>
  <c r="K1818" i="4"/>
  <c r="J1818" i="4"/>
  <c r="O1817" i="4"/>
  <c r="N1817" i="4"/>
  <c r="M1817" i="4"/>
  <c r="L1817" i="4"/>
  <c r="K1817" i="4"/>
  <c r="J1817" i="4"/>
  <c r="O1816" i="4"/>
  <c r="N1816" i="4"/>
  <c r="M1816" i="4"/>
  <c r="L1816" i="4"/>
  <c r="K1816" i="4"/>
  <c r="J1816" i="4"/>
  <c r="O1815" i="4"/>
  <c r="N1815" i="4"/>
  <c r="M1815" i="4"/>
  <c r="L1815" i="4"/>
  <c r="K1815" i="4"/>
  <c r="J1815" i="4"/>
  <c r="O1814" i="4"/>
  <c r="N1814" i="4"/>
  <c r="M1814" i="4"/>
  <c r="L1814" i="4"/>
  <c r="K1814" i="4"/>
  <c r="J1814" i="4"/>
  <c r="O1813" i="4"/>
  <c r="N1813" i="4"/>
  <c r="M1813" i="4"/>
  <c r="L1813" i="4"/>
  <c r="K1813" i="4"/>
  <c r="J1813" i="4"/>
  <c r="O1812" i="4"/>
  <c r="N1812" i="4"/>
  <c r="M1812" i="4"/>
  <c r="L1812" i="4"/>
  <c r="K1812" i="4"/>
  <c r="J1812" i="4"/>
  <c r="O1811" i="4"/>
  <c r="N1811" i="4"/>
  <c r="M1811" i="4"/>
  <c r="L1811" i="4"/>
  <c r="K1811" i="4"/>
  <c r="J1811" i="4"/>
  <c r="O1810" i="4"/>
  <c r="N1810" i="4"/>
  <c r="M1810" i="4"/>
  <c r="L1810" i="4"/>
  <c r="K1810" i="4"/>
  <c r="J1810" i="4"/>
  <c r="O1809" i="4"/>
  <c r="N1809" i="4"/>
  <c r="M1809" i="4"/>
  <c r="L1809" i="4"/>
  <c r="K1809" i="4"/>
  <c r="J1809" i="4"/>
  <c r="O1808" i="4"/>
  <c r="N1808" i="4"/>
  <c r="M1808" i="4"/>
  <c r="L1808" i="4"/>
  <c r="K1808" i="4"/>
  <c r="J1808" i="4"/>
  <c r="O1807" i="4"/>
  <c r="N1807" i="4"/>
  <c r="M1807" i="4"/>
  <c r="L1807" i="4"/>
  <c r="K1807" i="4"/>
  <c r="J1807" i="4"/>
  <c r="O1806" i="4"/>
  <c r="N1806" i="4"/>
  <c r="M1806" i="4"/>
  <c r="L1806" i="4"/>
  <c r="K1806" i="4"/>
  <c r="J1806" i="4"/>
  <c r="O1805" i="4"/>
  <c r="N1805" i="4"/>
  <c r="M1805" i="4"/>
  <c r="L1805" i="4"/>
  <c r="K1805" i="4"/>
  <c r="J1805" i="4"/>
  <c r="O1804" i="4"/>
  <c r="N1804" i="4"/>
  <c r="M1804" i="4"/>
  <c r="L1804" i="4"/>
  <c r="K1804" i="4"/>
  <c r="J1804" i="4"/>
  <c r="O1803" i="4"/>
  <c r="N1803" i="4"/>
  <c r="M1803" i="4"/>
  <c r="L1803" i="4"/>
  <c r="K1803" i="4"/>
  <c r="J1803" i="4"/>
  <c r="O1802" i="4"/>
  <c r="N1802" i="4"/>
  <c r="M1802" i="4"/>
  <c r="L1802" i="4"/>
  <c r="K1802" i="4"/>
  <c r="J1802" i="4"/>
  <c r="O1801" i="4"/>
  <c r="N1801" i="4"/>
  <c r="M1801" i="4"/>
  <c r="L1801" i="4"/>
  <c r="K1801" i="4"/>
  <c r="J1801" i="4"/>
  <c r="O1800" i="4"/>
  <c r="N1800" i="4"/>
  <c r="M1800" i="4"/>
  <c r="L1800" i="4"/>
  <c r="K1800" i="4"/>
  <c r="J1800" i="4"/>
  <c r="O1799" i="4"/>
  <c r="N1799" i="4"/>
  <c r="M1799" i="4"/>
  <c r="L1799" i="4"/>
  <c r="K1799" i="4"/>
  <c r="J1799" i="4"/>
  <c r="O1798" i="4"/>
  <c r="N1798" i="4"/>
  <c r="M1798" i="4"/>
  <c r="L1798" i="4"/>
  <c r="K1798" i="4"/>
  <c r="J1798" i="4"/>
  <c r="O1797" i="4"/>
  <c r="N1797" i="4"/>
  <c r="M1797" i="4"/>
  <c r="L1797" i="4"/>
  <c r="K1797" i="4"/>
  <c r="J1797" i="4"/>
  <c r="O1796" i="4"/>
  <c r="N1796" i="4"/>
  <c r="M1796" i="4"/>
  <c r="L1796" i="4"/>
  <c r="K1796" i="4"/>
  <c r="J1796" i="4"/>
  <c r="O1795" i="4"/>
  <c r="N1795" i="4"/>
  <c r="M1795" i="4"/>
  <c r="L1795" i="4"/>
  <c r="K1795" i="4"/>
  <c r="J1795" i="4"/>
  <c r="O1794" i="4"/>
  <c r="N1794" i="4"/>
  <c r="M1794" i="4"/>
  <c r="L1794" i="4"/>
  <c r="K1794" i="4"/>
  <c r="J1794" i="4"/>
  <c r="O1793" i="4"/>
  <c r="N1793" i="4"/>
  <c r="M1793" i="4"/>
  <c r="L1793" i="4"/>
  <c r="K1793" i="4"/>
  <c r="J1793" i="4"/>
  <c r="O1792" i="4"/>
  <c r="N1792" i="4"/>
  <c r="M1792" i="4"/>
  <c r="L1792" i="4"/>
  <c r="K1792" i="4"/>
  <c r="J1792" i="4"/>
  <c r="O1791" i="4"/>
  <c r="N1791" i="4"/>
  <c r="M1791" i="4"/>
  <c r="L1791" i="4"/>
  <c r="K1791" i="4"/>
  <c r="J1791" i="4"/>
  <c r="O1790" i="4"/>
  <c r="N1790" i="4"/>
  <c r="M1790" i="4"/>
  <c r="L1790" i="4"/>
  <c r="K1790" i="4"/>
  <c r="J1790" i="4"/>
  <c r="O1789" i="4"/>
  <c r="N1789" i="4"/>
  <c r="M1789" i="4"/>
  <c r="L1789" i="4"/>
  <c r="K1789" i="4"/>
  <c r="J1789" i="4"/>
  <c r="O1788" i="4"/>
  <c r="N1788" i="4"/>
  <c r="M1788" i="4"/>
  <c r="L1788" i="4"/>
  <c r="K1788" i="4"/>
  <c r="J1788" i="4"/>
  <c r="O1787" i="4"/>
  <c r="N1787" i="4"/>
  <c r="M1787" i="4"/>
  <c r="L1787" i="4"/>
  <c r="K1787" i="4"/>
  <c r="J1787" i="4"/>
  <c r="O1786" i="4"/>
  <c r="N1786" i="4"/>
  <c r="M1786" i="4"/>
  <c r="L1786" i="4"/>
  <c r="K1786" i="4"/>
  <c r="J1786" i="4"/>
  <c r="O1785" i="4"/>
  <c r="N1785" i="4"/>
  <c r="M1785" i="4"/>
  <c r="L1785" i="4"/>
  <c r="K1785" i="4"/>
  <c r="J1785" i="4"/>
  <c r="O1784" i="4"/>
  <c r="N1784" i="4"/>
  <c r="M1784" i="4"/>
  <c r="L1784" i="4"/>
  <c r="K1784" i="4"/>
  <c r="J1784" i="4"/>
  <c r="O1783" i="4"/>
  <c r="N1783" i="4"/>
  <c r="M1783" i="4"/>
  <c r="L1783" i="4"/>
  <c r="K1783" i="4"/>
  <c r="J1783" i="4"/>
  <c r="O1782" i="4"/>
  <c r="N1782" i="4"/>
  <c r="M1782" i="4"/>
  <c r="L1782" i="4"/>
  <c r="K1782" i="4"/>
  <c r="J1782" i="4"/>
  <c r="O1781" i="4"/>
  <c r="N1781" i="4"/>
  <c r="M1781" i="4"/>
  <c r="L1781" i="4"/>
  <c r="K1781" i="4"/>
  <c r="J1781" i="4"/>
  <c r="O1780" i="4"/>
  <c r="N1780" i="4"/>
  <c r="M1780" i="4"/>
  <c r="L1780" i="4"/>
  <c r="K1780" i="4"/>
  <c r="J1780" i="4"/>
  <c r="O1779" i="4"/>
  <c r="N1779" i="4"/>
  <c r="M1779" i="4"/>
  <c r="L1779" i="4"/>
  <c r="K1779" i="4"/>
  <c r="J1779" i="4"/>
  <c r="O1778" i="4"/>
  <c r="N1778" i="4"/>
  <c r="M1778" i="4"/>
  <c r="L1778" i="4"/>
  <c r="K1778" i="4"/>
  <c r="J1778" i="4"/>
  <c r="O1777" i="4"/>
  <c r="N1777" i="4"/>
  <c r="M1777" i="4"/>
  <c r="L1777" i="4"/>
  <c r="K1777" i="4"/>
  <c r="J1777" i="4"/>
  <c r="O1776" i="4"/>
  <c r="N1776" i="4"/>
  <c r="M1776" i="4"/>
  <c r="L1776" i="4"/>
  <c r="K1776" i="4"/>
  <c r="J1776" i="4"/>
  <c r="O1775" i="4"/>
  <c r="N1775" i="4"/>
  <c r="M1775" i="4"/>
  <c r="L1775" i="4"/>
  <c r="K1775" i="4"/>
  <c r="J1775" i="4"/>
  <c r="O1774" i="4"/>
  <c r="N1774" i="4"/>
  <c r="M1774" i="4"/>
  <c r="L1774" i="4"/>
  <c r="K1774" i="4"/>
  <c r="J1774" i="4"/>
  <c r="O1773" i="4"/>
  <c r="N1773" i="4"/>
  <c r="M1773" i="4"/>
  <c r="L1773" i="4"/>
  <c r="K1773" i="4"/>
  <c r="J1773" i="4"/>
  <c r="O1772" i="4"/>
  <c r="N1772" i="4"/>
  <c r="M1772" i="4"/>
  <c r="L1772" i="4"/>
  <c r="K1772" i="4"/>
  <c r="J1772" i="4"/>
  <c r="O1771" i="4"/>
  <c r="N1771" i="4"/>
  <c r="M1771" i="4"/>
  <c r="L1771" i="4"/>
  <c r="K1771" i="4"/>
  <c r="J1771" i="4"/>
  <c r="O1770" i="4"/>
  <c r="N1770" i="4"/>
  <c r="M1770" i="4"/>
  <c r="L1770" i="4"/>
  <c r="K1770" i="4"/>
  <c r="J1770" i="4"/>
  <c r="O1769" i="4"/>
  <c r="N1769" i="4"/>
  <c r="M1769" i="4"/>
  <c r="L1769" i="4"/>
  <c r="K1769" i="4"/>
  <c r="J1769" i="4"/>
  <c r="O1768" i="4"/>
  <c r="N1768" i="4"/>
  <c r="M1768" i="4"/>
  <c r="L1768" i="4"/>
  <c r="K1768" i="4"/>
  <c r="J1768" i="4"/>
  <c r="O1767" i="4"/>
  <c r="N1767" i="4"/>
  <c r="M1767" i="4"/>
  <c r="L1767" i="4"/>
  <c r="K1767" i="4"/>
  <c r="J1767" i="4"/>
  <c r="O1766" i="4"/>
  <c r="N1766" i="4"/>
  <c r="M1766" i="4"/>
  <c r="L1766" i="4"/>
  <c r="K1766" i="4"/>
  <c r="J1766" i="4"/>
  <c r="O1765" i="4"/>
  <c r="N1765" i="4"/>
  <c r="M1765" i="4"/>
  <c r="L1765" i="4"/>
  <c r="K1765" i="4"/>
  <c r="J1765" i="4"/>
  <c r="O1764" i="4"/>
  <c r="N1764" i="4"/>
  <c r="M1764" i="4"/>
  <c r="L1764" i="4"/>
  <c r="K1764" i="4"/>
  <c r="J1764" i="4"/>
  <c r="O1763" i="4"/>
  <c r="N1763" i="4"/>
  <c r="M1763" i="4"/>
  <c r="L1763" i="4"/>
  <c r="K1763" i="4"/>
  <c r="J1763" i="4"/>
  <c r="O1762" i="4"/>
  <c r="N1762" i="4"/>
  <c r="M1762" i="4"/>
  <c r="L1762" i="4"/>
  <c r="K1762" i="4"/>
  <c r="J1762" i="4"/>
  <c r="O1761" i="4"/>
  <c r="N1761" i="4"/>
  <c r="M1761" i="4"/>
  <c r="L1761" i="4"/>
  <c r="K1761" i="4"/>
  <c r="J1761" i="4"/>
  <c r="O1760" i="4"/>
  <c r="N1760" i="4"/>
  <c r="M1760" i="4"/>
  <c r="L1760" i="4"/>
  <c r="K1760" i="4"/>
  <c r="J1760" i="4"/>
  <c r="O1759" i="4"/>
  <c r="N1759" i="4"/>
  <c r="M1759" i="4"/>
  <c r="L1759" i="4"/>
  <c r="K1759" i="4"/>
  <c r="J1759" i="4"/>
  <c r="O1758" i="4"/>
  <c r="N1758" i="4"/>
  <c r="M1758" i="4"/>
  <c r="L1758" i="4"/>
  <c r="K1758" i="4"/>
  <c r="J1758" i="4"/>
  <c r="O1757" i="4"/>
  <c r="N1757" i="4"/>
  <c r="M1757" i="4"/>
  <c r="L1757" i="4"/>
  <c r="K1757" i="4"/>
  <c r="J1757" i="4"/>
  <c r="O1756" i="4"/>
  <c r="N1756" i="4"/>
  <c r="M1756" i="4"/>
  <c r="L1756" i="4"/>
  <c r="K1756" i="4"/>
  <c r="J1756" i="4"/>
  <c r="O1755" i="4"/>
  <c r="N1755" i="4"/>
  <c r="M1755" i="4"/>
  <c r="L1755" i="4"/>
  <c r="K1755" i="4"/>
  <c r="J1755" i="4"/>
  <c r="O1754" i="4"/>
  <c r="N1754" i="4"/>
  <c r="M1754" i="4"/>
  <c r="L1754" i="4"/>
  <c r="K1754" i="4"/>
  <c r="J1754" i="4"/>
  <c r="O1753" i="4"/>
  <c r="N1753" i="4"/>
  <c r="M1753" i="4"/>
  <c r="L1753" i="4"/>
  <c r="K1753" i="4"/>
  <c r="J1753" i="4"/>
  <c r="O1752" i="4"/>
  <c r="N1752" i="4"/>
  <c r="M1752" i="4"/>
  <c r="L1752" i="4"/>
  <c r="K1752" i="4"/>
  <c r="J1752" i="4"/>
  <c r="O1751" i="4"/>
  <c r="N1751" i="4"/>
  <c r="M1751" i="4"/>
  <c r="L1751" i="4"/>
  <c r="K1751" i="4"/>
  <c r="J1751" i="4"/>
  <c r="O1750" i="4"/>
  <c r="N1750" i="4"/>
  <c r="M1750" i="4"/>
  <c r="L1750" i="4"/>
  <c r="K1750" i="4"/>
  <c r="J1750" i="4"/>
  <c r="O1749" i="4"/>
  <c r="N1749" i="4"/>
  <c r="M1749" i="4"/>
  <c r="L1749" i="4"/>
  <c r="K1749" i="4"/>
  <c r="J1749" i="4"/>
  <c r="O1748" i="4"/>
  <c r="N1748" i="4"/>
  <c r="M1748" i="4"/>
  <c r="L1748" i="4"/>
  <c r="K1748" i="4"/>
  <c r="J1748" i="4"/>
  <c r="O1747" i="4"/>
  <c r="N1747" i="4"/>
  <c r="M1747" i="4"/>
  <c r="L1747" i="4"/>
  <c r="K1747" i="4"/>
  <c r="J1747" i="4"/>
  <c r="O1746" i="4"/>
  <c r="N1746" i="4"/>
  <c r="M1746" i="4"/>
  <c r="L1746" i="4"/>
  <c r="K1746" i="4"/>
  <c r="J1746" i="4"/>
  <c r="O1745" i="4"/>
  <c r="N1745" i="4"/>
  <c r="M1745" i="4"/>
  <c r="L1745" i="4"/>
  <c r="K1745" i="4"/>
  <c r="J1745" i="4"/>
  <c r="O1744" i="4"/>
  <c r="N1744" i="4"/>
  <c r="M1744" i="4"/>
  <c r="L1744" i="4"/>
  <c r="K1744" i="4"/>
  <c r="J1744" i="4"/>
  <c r="O1743" i="4"/>
  <c r="N1743" i="4"/>
  <c r="M1743" i="4"/>
  <c r="L1743" i="4"/>
  <c r="K1743" i="4"/>
  <c r="J1743" i="4"/>
  <c r="O1742" i="4"/>
  <c r="N1742" i="4"/>
  <c r="M1742" i="4"/>
  <c r="L1742" i="4"/>
  <c r="K1742" i="4"/>
  <c r="J1742" i="4"/>
  <c r="O1741" i="4"/>
  <c r="N1741" i="4"/>
  <c r="M1741" i="4"/>
  <c r="L1741" i="4"/>
  <c r="K1741" i="4"/>
  <c r="J1741" i="4"/>
  <c r="O1740" i="4"/>
  <c r="N1740" i="4"/>
  <c r="M1740" i="4"/>
  <c r="L1740" i="4"/>
  <c r="K1740" i="4"/>
  <c r="J1740" i="4"/>
  <c r="O1739" i="4"/>
  <c r="N1739" i="4"/>
  <c r="M1739" i="4"/>
  <c r="L1739" i="4"/>
  <c r="K1739" i="4"/>
  <c r="J1739" i="4"/>
  <c r="O1738" i="4"/>
  <c r="N1738" i="4"/>
  <c r="M1738" i="4"/>
  <c r="L1738" i="4"/>
  <c r="K1738" i="4"/>
  <c r="J1738" i="4"/>
  <c r="O1737" i="4"/>
  <c r="N1737" i="4"/>
  <c r="M1737" i="4"/>
  <c r="L1737" i="4"/>
  <c r="K1737" i="4"/>
  <c r="J1737" i="4"/>
  <c r="O1736" i="4"/>
  <c r="N1736" i="4"/>
  <c r="M1736" i="4"/>
  <c r="L1736" i="4"/>
  <c r="K1736" i="4"/>
  <c r="J1736" i="4"/>
  <c r="O1735" i="4"/>
  <c r="N1735" i="4"/>
  <c r="M1735" i="4"/>
  <c r="L1735" i="4"/>
  <c r="K1735" i="4"/>
  <c r="J1735" i="4"/>
  <c r="O1734" i="4"/>
  <c r="N1734" i="4"/>
  <c r="M1734" i="4"/>
  <c r="L1734" i="4"/>
  <c r="K1734" i="4"/>
  <c r="J1734" i="4"/>
  <c r="O1733" i="4"/>
  <c r="N1733" i="4"/>
  <c r="M1733" i="4"/>
  <c r="L1733" i="4"/>
  <c r="K1733" i="4"/>
  <c r="J1733" i="4"/>
  <c r="O1732" i="4"/>
  <c r="N1732" i="4"/>
  <c r="M1732" i="4"/>
  <c r="L1732" i="4"/>
  <c r="K1732" i="4"/>
  <c r="J1732" i="4"/>
  <c r="O1731" i="4"/>
  <c r="N1731" i="4"/>
  <c r="M1731" i="4"/>
  <c r="L1731" i="4"/>
  <c r="K1731" i="4"/>
  <c r="J1731" i="4"/>
  <c r="O1730" i="4"/>
  <c r="N1730" i="4"/>
  <c r="M1730" i="4"/>
  <c r="L1730" i="4"/>
  <c r="K1730" i="4"/>
  <c r="J1730" i="4"/>
  <c r="O1729" i="4"/>
  <c r="N1729" i="4"/>
  <c r="M1729" i="4"/>
  <c r="L1729" i="4"/>
  <c r="K1729" i="4"/>
  <c r="J1729" i="4"/>
  <c r="O1728" i="4"/>
  <c r="N1728" i="4"/>
  <c r="M1728" i="4"/>
  <c r="L1728" i="4"/>
  <c r="K1728" i="4"/>
  <c r="J1728" i="4"/>
  <c r="O1727" i="4"/>
  <c r="N1727" i="4"/>
  <c r="M1727" i="4"/>
  <c r="L1727" i="4"/>
  <c r="K1727" i="4"/>
  <c r="J1727" i="4"/>
  <c r="O1726" i="4"/>
  <c r="N1726" i="4"/>
  <c r="M1726" i="4"/>
  <c r="L1726" i="4"/>
  <c r="K1726" i="4"/>
  <c r="J1726" i="4"/>
  <c r="O1725" i="4"/>
  <c r="N1725" i="4"/>
  <c r="M1725" i="4"/>
  <c r="L1725" i="4"/>
  <c r="K1725" i="4"/>
  <c r="J1725" i="4"/>
  <c r="O1724" i="4"/>
  <c r="N1724" i="4"/>
  <c r="M1724" i="4"/>
  <c r="L1724" i="4"/>
  <c r="K1724" i="4"/>
  <c r="J1724" i="4"/>
  <c r="O1723" i="4"/>
  <c r="N1723" i="4"/>
  <c r="M1723" i="4"/>
  <c r="L1723" i="4"/>
  <c r="K1723" i="4"/>
  <c r="J1723" i="4"/>
  <c r="O1722" i="4"/>
  <c r="N1722" i="4"/>
  <c r="M1722" i="4"/>
  <c r="L1722" i="4"/>
  <c r="K1722" i="4"/>
  <c r="J1722" i="4"/>
  <c r="O1721" i="4"/>
  <c r="N1721" i="4"/>
  <c r="M1721" i="4"/>
  <c r="L1721" i="4"/>
  <c r="K1721" i="4"/>
  <c r="J1721" i="4"/>
  <c r="O1720" i="4"/>
  <c r="N1720" i="4"/>
  <c r="M1720" i="4"/>
  <c r="L1720" i="4"/>
  <c r="K1720" i="4"/>
  <c r="J1720" i="4"/>
  <c r="O1719" i="4"/>
  <c r="N1719" i="4"/>
  <c r="M1719" i="4"/>
  <c r="L1719" i="4"/>
  <c r="K1719" i="4"/>
  <c r="J1719" i="4"/>
  <c r="O1718" i="4"/>
  <c r="N1718" i="4"/>
  <c r="M1718" i="4"/>
  <c r="L1718" i="4"/>
  <c r="K1718" i="4"/>
  <c r="J1718" i="4"/>
  <c r="O1717" i="4"/>
  <c r="N1717" i="4"/>
  <c r="M1717" i="4"/>
  <c r="L1717" i="4"/>
  <c r="K1717" i="4"/>
  <c r="J1717" i="4"/>
  <c r="O1716" i="4"/>
  <c r="N1716" i="4"/>
  <c r="M1716" i="4"/>
  <c r="L1716" i="4"/>
  <c r="K1716" i="4"/>
  <c r="J1716" i="4"/>
  <c r="O1715" i="4"/>
  <c r="N1715" i="4"/>
  <c r="M1715" i="4"/>
  <c r="L1715" i="4"/>
  <c r="K1715" i="4"/>
  <c r="J1715" i="4"/>
  <c r="O1714" i="4"/>
  <c r="N1714" i="4"/>
  <c r="M1714" i="4"/>
  <c r="L1714" i="4"/>
  <c r="K1714" i="4"/>
  <c r="J1714" i="4"/>
  <c r="O1713" i="4"/>
  <c r="N1713" i="4"/>
  <c r="M1713" i="4"/>
  <c r="L1713" i="4"/>
  <c r="K1713" i="4"/>
  <c r="J1713" i="4"/>
  <c r="O1712" i="4"/>
  <c r="N1712" i="4"/>
  <c r="M1712" i="4"/>
  <c r="L1712" i="4"/>
  <c r="K1712" i="4"/>
  <c r="J1712" i="4"/>
  <c r="O1711" i="4"/>
  <c r="N1711" i="4"/>
  <c r="M1711" i="4"/>
  <c r="L1711" i="4"/>
  <c r="K1711" i="4"/>
  <c r="J1711" i="4"/>
  <c r="O1710" i="4"/>
  <c r="N1710" i="4"/>
  <c r="M1710" i="4"/>
  <c r="L1710" i="4"/>
  <c r="K1710" i="4"/>
  <c r="J1710" i="4"/>
  <c r="O1709" i="4"/>
  <c r="N1709" i="4"/>
  <c r="M1709" i="4"/>
  <c r="L1709" i="4"/>
  <c r="K1709" i="4"/>
  <c r="J1709" i="4"/>
  <c r="O1708" i="4"/>
  <c r="N1708" i="4"/>
  <c r="M1708" i="4"/>
  <c r="L1708" i="4"/>
  <c r="K1708" i="4"/>
  <c r="J1708" i="4"/>
  <c r="O1707" i="4"/>
  <c r="N1707" i="4"/>
  <c r="M1707" i="4"/>
  <c r="L1707" i="4"/>
  <c r="K1707" i="4"/>
  <c r="J1707" i="4"/>
  <c r="O1706" i="4"/>
  <c r="N1706" i="4"/>
  <c r="M1706" i="4"/>
  <c r="L1706" i="4"/>
  <c r="K1706" i="4"/>
  <c r="J1706" i="4"/>
  <c r="O1705" i="4"/>
  <c r="N1705" i="4"/>
  <c r="M1705" i="4"/>
  <c r="L1705" i="4"/>
  <c r="K1705" i="4"/>
  <c r="J1705" i="4"/>
  <c r="O1704" i="4"/>
  <c r="N1704" i="4"/>
  <c r="M1704" i="4"/>
  <c r="L1704" i="4"/>
  <c r="K1704" i="4"/>
  <c r="J1704" i="4"/>
  <c r="O1703" i="4"/>
  <c r="N1703" i="4"/>
  <c r="M1703" i="4"/>
  <c r="L1703" i="4"/>
  <c r="K1703" i="4"/>
  <c r="J1703" i="4"/>
  <c r="O1702" i="4"/>
  <c r="N1702" i="4"/>
  <c r="M1702" i="4"/>
  <c r="L1702" i="4"/>
  <c r="K1702" i="4"/>
  <c r="J1702" i="4"/>
  <c r="O1701" i="4"/>
  <c r="N1701" i="4"/>
  <c r="M1701" i="4"/>
  <c r="L1701" i="4"/>
  <c r="K1701" i="4"/>
  <c r="J1701" i="4"/>
  <c r="O1700" i="4"/>
  <c r="N1700" i="4"/>
  <c r="M1700" i="4"/>
  <c r="L1700" i="4"/>
  <c r="K1700" i="4"/>
  <c r="J1700" i="4"/>
  <c r="O1699" i="4"/>
  <c r="N1699" i="4"/>
  <c r="M1699" i="4"/>
  <c r="L1699" i="4"/>
  <c r="K1699" i="4"/>
  <c r="J1699" i="4"/>
  <c r="O1698" i="4"/>
  <c r="N1698" i="4"/>
  <c r="M1698" i="4"/>
  <c r="L1698" i="4"/>
  <c r="K1698" i="4"/>
  <c r="J1698" i="4"/>
  <c r="O1697" i="4"/>
  <c r="N1697" i="4"/>
  <c r="M1697" i="4"/>
  <c r="L1697" i="4"/>
  <c r="K1697" i="4"/>
  <c r="J1697" i="4"/>
  <c r="O1696" i="4"/>
  <c r="N1696" i="4"/>
  <c r="M1696" i="4"/>
  <c r="L1696" i="4"/>
  <c r="K1696" i="4"/>
  <c r="J1696" i="4"/>
  <c r="O1695" i="4"/>
  <c r="N1695" i="4"/>
  <c r="M1695" i="4"/>
  <c r="L1695" i="4"/>
  <c r="K1695" i="4"/>
  <c r="J1695" i="4"/>
  <c r="O1694" i="4"/>
  <c r="N1694" i="4"/>
  <c r="M1694" i="4"/>
  <c r="L1694" i="4"/>
  <c r="K1694" i="4"/>
  <c r="J1694" i="4"/>
  <c r="O1693" i="4"/>
  <c r="N1693" i="4"/>
  <c r="M1693" i="4"/>
  <c r="L1693" i="4"/>
  <c r="K1693" i="4"/>
  <c r="J1693" i="4"/>
  <c r="O1692" i="4"/>
  <c r="N1692" i="4"/>
  <c r="M1692" i="4"/>
  <c r="L1692" i="4"/>
  <c r="K1692" i="4"/>
  <c r="J1692" i="4"/>
  <c r="O1691" i="4"/>
  <c r="N1691" i="4"/>
  <c r="M1691" i="4"/>
  <c r="L1691" i="4"/>
  <c r="K1691" i="4"/>
  <c r="J1691" i="4"/>
  <c r="O1690" i="4"/>
  <c r="N1690" i="4"/>
  <c r="M1690" i="4"/>
  <c r="L1690" i="4"/>
  <c r="K1690" i="4"/>
  <c r="J1690" i="4"/>
  <c r="O1689" i="4"/>
  <c r="N1689" i="4"/>
  <c r="M1689" i="4"/>
  <c r="L1689" i="4"/>
  <c r="K1689" i="4"/>
  <c r="J1689" i="4"/>
  <c r="O1688" i="4"/>
  <c r="N1688" i="4"/>
  <c r="M1688" i="4"/>
  <c r="L1688" i="4"/>
  <c r="K1688" i="4"/>
  <c r="J1688" i="4"/>
  <c r="O1687" i="4"/>
  <c r="N1687" i="4"/>
  <c r="M1687" i="4"/>
  <c r="L1687" i="4"/>
  <c r="K1687" i="4"/>
  <c r="J1687" i="4"/>
  <c r="O1686" i="4"/>
  <c r="N1686" i="4"/>
  <c r="M1686" i="4"/>
  <c r="L1686" i="4"/>
  <c r="K1686" i="4"/>
  <c r="J1686" i="4"/>
  <c r="O1685" i="4"/>
  <c r="N1685" i="4"/>
  <c r="M1685" i="4"/>
  <c r="L1685" i="4"/>
  <c r="K1685" i="4"/>
  <c r="J1685" i="4"/>
  <c r="O1684" i="4"/>
  <c r="N1684" i="4"/>
  <c r="M1684" i="4"/>
  <c r="L1684" i="4"/>
  <c r="K1684" i="4"/>
  <c r="J1684" i="4"/>
  <c r="O1683" i="4"/>
  <c r="N1683" i="4"/>
  <c r="M1683" i="4"/>
  <c r="L1683" i="4"/>
  <c r="K1683" i="4"/>
  <c r="J1683" i="4"/>
  <c r="O1682" i="4"/>
  <c r="N1682" i="4"/>
  <c r="M1682" i="4"/>
  <c r="L1682" i="4"/>
  <c r="K1682" i="4"/>
  <c r="J1682" i="4"/>
  <c r="O1681" i="4"/>
  <c r="N1681" i="4"/>
  <c r="M1681" i="4"/>
  <c r="L1681" i="4"/>
  <c r="K1681" i="4"/>
  <c r="J1681" i="4"/>
  <c r="O1680" i="4"/>
  <c r="N1680" i="4"/>
  <c r="M1680" i="4"/>
  <c r="L1680" i="4"/>
  <c r="K1680" i="4"/>
  <c r="J1680" i="4"/>
  <c r="O1679" i="4"/>
  <c r="N1679" i="4"/>
  <c r="M1679" i="4"/>
  <c r="L1679" i="4"/>
  <c r="K1679" i="4"/>
  <c r="J1679" i="4"/>
  <c r="O1678" i="4"/>
  <c r="N1678" i="4"/>
  <c r="M1678" i="4"/>
  <c r="L1678" i="4"/>
  <c r="K1678" i="4"/>
  <c r="J1678" i="4"/>
  <c r="O1677" i="4"/>
  <c r="N1677" i="4"/>
  <c r="M1677" i="4"/>
  <c r="L1677" i="4"/>
  <c r="K1677" i="4"/>
  <c r="J1677" i="4"/>
  <c r="O1676" i="4"/>
  <c r="N1676" i="4"/>
  <c r="M1676" i="4"/>
  <c r="L1676" i="4"/>
  <c r="K1676" i="4"/>
  <c r="J1676" i="4"/>
  <c r="O1675" i="4"/>
  <c r="N1675" i="4"/>
  <c r="M1675" i="4"/>
  <c r="L1675" i="4"/>
  <c r="K1675" i="4"/>
  <c r="J1675" i="4"/>
  <c r="O1674" i="4"/>
  <c r="N1674" i="4"/>
  <c r="M1674" i="4"/>
  <c r="L1674" i="4"/>
  <c r="K1674" i="4"/>
  <c r="J1674" i="4"/>
  <c r="O1673" i="4"/>
  <c r="N1673" i="4"/>
  <c r="M1673" i="4"/>
  <c r="L1673" i="4"/>
  <c r="K1673" i="4"/>
  <c r="J1673" i="4"/>
  <c r="O1672" i="4"/>
  <c r="N1672" i="4"/>
  <c r="M1672" i="4"/>
  <c r="L1672" i="4"/>
  <c r="K1672" i="4"/>
  <c r="J1672" i="4"/>
  <c r="O1671" i="4"/>
  <c r="N1671" i="4"/>
  <c r="M1671" i="4"/>
  <c r="L1671" i="4"/>
  <c r="K1671" i="4"/>
  <c r="J1671" i="4"/>
  <c r="O1670" i="4"/>
  <c r="N1670" i="4"/>
  <c r="M1670" i="4"/>
  <c r="L1670" i="4"/>
  <c r="K1670" i="4"/>
  <c r="J1670" i="4"/>
  <c r="O1669" i="4"/>
  <c r="N1669" i="4"/>
  <c r="M1669" i="4"/>
  <c r="L1669" i="4"/>
  <c r="K1669" i="4"/>
  <c r="J1669" i="4"/>
  <c r="O1668" i="4"/>
  <c r="N1668" i="4"/>
  <c r="M1668" i="4"/>
  <c r="L1668" i="4"/>
  <c r="K1668" i="4"/>
  <c r="J1668" i="4"/>
  <c r="O1667" i="4"/>
  <c r="N1667" i="4"/>
  <c r="M1667" i="4"/>
  <c r="L1667" i="4"/>
  <c r="K1667" i="4"/>
  <c r="J1667" i="4"/>
  <c r="O1666" i="4"/>
  <c r="N1666" i="4"/>
  <c r="M1666" i="4"/>
  <c r="L1666" i="4"/>
  <c r="K1666" i="4"/>
  <c r="J1666" i="4"/>
  <c r="O1665" i="4"/>
  <c r="N1665" i="4"/>
  <c r="M1665" i="4"/>
  <c r="L1665" i="4"/>
  <c r="K1665" i="4"/>
  <c r="J1665" i="4"/>
  <c r="O1664" i="4"/>
  <c r="N1664" i="4"/>
  <c r="M1664" i="4"/>
  <c r="L1664" i="4"/>
  <c r="K1664" i="4"/>
  <c r="J1664" i="4"/>
  <c r="O1663" i="4"/>
  <c r="N1663" i="4"/>
  <c r="M1663" i="4"/>
  <c r="L1663" i="4"/>
  <c r="K1663" i="4"/>
  <c r="J1663" i="4"/>
  <c r="O1662" i="4"/>
  <c r="N1662" i="4"/>
  <c r="M1662" i="4"/>
  <c r="L1662" i="4"/>
  <c r="K1662" i="4"/>
  <c r="J1662" i="4"/>
  <c r="O1661" i="4"/>
  <c r="N1661" i="4"/>
  <c r="M1661" i="4"/>
  <c r="L1661" i="4"/>
  <c r="K1661" i="4"/>
  <c r="J1661" i="4"/>
  <c r="O1660" i="4"/>
  <c r="N1660" i="4"/>
  <c r="M1660" i="4"/>
  <c r="L1660" i="4"/>
  <c r="K1660" i="4"/>
  <c r="J1660" i="4"/>
  <c r="O1659" i="4"/>
  <c r="N1659" i="4"/>
  <c r="M1659" i="4"/>
  <c r="L1659" i="4"/>
  <c r="K1659" i="4"/>
  <c r="J1659" i="4"/>
  <c r="O1658" i="4"/>
  <c r="N1658" i="4"/>
  <c r="M1658" i="4"/>
  <c r="L1658" i="4"/>
  <c r="K1658" i="4"/>
  <c r="J1658" i="4"/>
  <c r="O1657" i="4"/>
  <c r="N1657" i="4"/>
  <c r="M1657" i="4"/>
  <c r="L1657" i="4"/>
  <c r="K1657" i="4"/>
  <c r="J1657" i="4"/>
  <c r="O1656" i="4"/>
  <c r="N1656" i="4"/>
  <c r="M1656" i="4"/>
  <c r="L1656" i="4"/>
  <c r="K1656" i="4"/>
  <c r="J1656" i="4"/>
  <c r="O1655" i="4"/>
  <c r="N1655" i="4"/>
  <c r="M1655" i="4"/>
  <c r="L1655" i="4"/>
  <c r="K1655" i="4"/>
  <c r="J1655" i="4"/>
  <c r="O1654" i="4"/>
  <c r="N1654" i="4"/>
  <c r="M1654" i="4"/>
  <c r="L1654" i="4"/>
  <c r="K1654" i="4"/>
  <c r="J1654" i="4"/>
  <c r="O1653" i="4"/>
  <c r="N1653" i="4"/>
  <c r="M1653" i="4"/>
  <c r="L1653" i="4"/>
  <c r="K1653" i="4"/>
  <c r="J1653" i="4"/>
  <c r="O1652" i="4"/>
  <c r="N1652" i="4"/>
  <c r="M1652" i="4"/>
  <c r="L1652" i="4"/>
  <c r="K1652" i="4"/>
  <c r="J1652" i="4"/>
  <c r="O1651" i="4"/>
  <c r="N1651" i="4"/>
  <c r="M1651" i="4"/>
  <c r="L1651" i="4"/>
  <c r="K1651" i="4"/>
  <c r="J1651" i="4"/>
  <c r="O1650" i="4"/>
  <c r="N1650" i="4"/>
  <c r="M1650" i="4"/>
  <c r="L1650" i="4"/>
  <c r="K1650" i="4"/>
  <c r="J1650" i="4"/>
  <c r="O1649" i="4"/>
  <c r="N1649" i="4"/>
  <c r="M1649" i="4"/>
  <c r="L1649" i="4"/>
  <c r="K1649" i="4"/>
  <c r="J1649" i="4"/>
  <c r="O1648" i="4"/>
  <c r="N1648" i="4"/>
  <c r="M1648" i="4"/>
  <c r="L1648" i="4"/>
  <c r="K1648" i="4"/>
  <c r="J1648" i="4"/>
  <c r="O1647" i="4"/>
  <c r="N1647" i="4"/>
  <c r="M1647" i="4"/>
  <c r="L1647" i="4"/>
  <c r="K1647" i="4"/>
  <c r="J1647" i="4"/>
  <c r="O1646" i="4"/>
  <c r="N1646" i="4"/>
  <c r="M1646" i="4"/>
  <c r="L1646" i="4"/>
  <c r="K1646" i="4"/>
  <c r="J1646" i="4"/>
  <c r="O1645" i="4"/>
  <c r="N1645" i="4"/>
  <c r="M1645" i="4"/>
  <c r="L1645" i="4"/>
  <c r="K1645" i="4"/>
  <c r="J1645" i="4"/>
  <c r="O1644" i="4"/>
  <c r="N1644" i="4"/>
  <c r="M1644" i="4"/>
  <c r="L1644" i="4"/>
  <c r="K1644" i="4"/>
  <c r="J1644" i="4"/>
  <c r="O1643" i="4"/>
  <c r="N1643" i="4"/>
  <c r="M1643" i="4"/>
  <c r="L1643" i="4"/>
  <c r="K1643" i="4"/>
  <c r="J1643" i="4"/>
  <c r="O1642" i="4"/>
  <c r="N1642" i="4"/>
  <c r="M1642" i="4"/>
  <c r="L1642" i="4"/>
  <c r="K1642" i="4"/>
  <c r="J1642" i="4"/>
  <c r="O1641" i="4"/>
  <c r="N1641" i="4"/>
  <c r="M1641" i="4"/>
  <c r="L1641" i="4"/>
  <c r="K1641" i="4"/>
  <c r="J1641" i="4"/>
  <c r="O1640" i="4"/>
  <c r="N1640" i="4"/>
  <c r="M1640" i="4"/>
  <c r="L1640" i="4"/>
  <c r="K1640" i="4"/>
  <c r="J1640" i="4"/>
  <c r="O1639" i="4"/>
  <c r="N1639" i="4"/>
  <c r="M1639" i="4"/>
  <c r="L1639" i="4"/>
  <c r="K1639" i="4"/>
  <c r="J1639" i="4"/>
  <c r="O1638" i="4"/>
  <c r="N1638" i="4"/>
  <c r="M1638" i="4"/>
  <c r="L1638" i="4"/>
  <c r="K1638" i="4"/>
  <c r="J1638" i="4"/>
  <c r="O1637" i="4"/>
  <c r="N1637" i="4"/>
  <c r="M1637" i="4"/>
  <c r="L1637" i="4"/>
  <c r="K1637" i="4"/>
  <c r="J1637" i="4"/>
  <c r="O1636" i="4"/>
  <c r="N1636" i="4"/>
  <c r="M1636" i="4"/>
  <c r="L1636" i="4"/>
  <c r="K1636" i="4"/>
  <c r="J1636" i="4"/>
  <c r="O1635" i="4"/>
  <c r="N1635" i="4"/>
  <c r="M1635" i="4"/>
  <c r="L1635" i="4"/>
  <c r="K1635" i="4"/>
  <c r="J1635" i="4"/>
  <c r="O1634" i="4"/>
  <c r="N1634" i="4"/>
  <c r="M1634" i="4"/>
  <c r="L1634" i="4"/>
  <c r="K1634" i="4"/>
  <c r="J1634" i="4"/>
  <c r="O1633" i="4"/>
  <c r="N1633" i="4"/>
  <c r="M1633" i="4"/>
  <c r="L1633" i="4"/>
  <c r="K1633" i="4"/>
  <c r="J1633" i="4"/>
  <c r="O1632" i="4"/>
  <c r="N1632" i="4"/>
  <c r="M1632" i="4"/>
  <c r="L1632" i="4"/>
  <c r="K1632" i="4"/>
  <c r="J1632" i="4"/>
  <c r="O1631" i="4"/>
  <c r="N1631" i="4"/>
  <c r="M1631" i="4"/>
  <c r="L1631" i="4"/>
  <c r="K1631" i="4"/>
  <c r="J1631" i="4"/>
  <c r="O1630" i="4"/>
  <c r="N1630" i="4"/>
  <c r="M1630" i="4"/>
  <c r="L1630" i="4"/>
  <c r="K1630" i="4"/>
  <c r="J1630" i="4"/>
  <c r="O1629" i="4"/>
  <c r="N1629" i="4"/>
  <c r="M1629" i="4"/>
  <c r="L1629" i="4"/>
  <c r="K1629" i="4"/>
  <c r="J1629" i="4"/>
  <c r="O1628" i="4"/>
  <c r="N1628" i="4"/>
  <c r="M1628" i="4"/>
  <c r="L1628" i="4"/>
  <c r="K1628" i="4"/>
  <c r="J1628" i="4"/>
  <c r="O1627" i="4"/>
  <c r="N1627" i="4"/>
  <c r="M1627" i="4"/>
  <c r="L1627" i="4"/>
  <c r="K1627" i="4"/>
  <c r="J1627" i="4"/>
  <c r="O1626" i="4"/>
  <c r="N1626" i="4"/>
  <c r="M1626" i="4"/>
  <c r="L1626" i="4"/>
  <c r="K1626" i="4"/>
  <c r="J1626" i="4"/>
  <c r="O1625" i="4"/>
  <c r="N1625" i="4"/>
  <c r="M1625" i="4"/>
  <c r="L1625" i="4"/>
  <c r="K1625" i="4"/>
  <c r="J1625" i="4"/>
  <c r="O1624" i="4"/>
  <c r="N1624" i="4"/>
  <c r="M1624" i="4"/>
  <c r="L1624" i="4"/>
  <c r="K1624" i="4"/>
  <c r="J1624" i="4"/>
  <c r="O1623" i="4"/>
  <c r="N1623" i="4"/>
  <c r="M1623" i="4"/>
  <c r="L1623" i="4"/>
  <c r="K1623" i="4"/>
  <c r="J1623" i="4"/>
  <c r="O1622" i="4"/>
  <c r="N1622" i="4"/>
  <c r="M1622" i="4"/>
  <c r="L1622" i="4"/>
  <c r="K1622" i="4"/>
  <c r="J1622" i="4"/>
  <c r="O1621" i="4"/>
  <c r="N1621" i="4"/>
  <c r="M1621" i="4"/>
  <c r="L1621" i="4"/>
  <c r="K1621" i="4"/>
  <c r="J1621" i="4"/>
  <c r="O1620" i="4"/>
  <c r="N1620" i="4"/>
  <c r="M1620" i="4"/>
  <c r="L1620" i="4"/>
  <c r="K1620" i="4"/>
  <c r="J1620" i="4"/>
  <c r="O1619" i="4"/>
  <c r="N1619" i="4"/>
  <c r="M1619" i="4"/>
  <c r="L1619" i="4"/>
  <c r="K1619" i="4"/>
  <c r="J1619" i="4"/>
  <c r="O1618" i="4"/>
  <c r="N1618" i="4"/>
  <c r="M1618" i="4"/>
  <c r="L1618" i="4"/>
  <c r="K1618" i="4"/>
  <c r="J1618" i="4"/>
  <c r="O1617" i="4"/>
  <c r="N1617" i="4"/>
  <c r="M1617" i="4"/>
  <c r="L1617" i="4"/>
  <c r="K1617" i="4"/>
  <c r="J1617" i="4"/>
  <c r="O1616" i="4"/>
  <c r="N1616" i="4"/>
  <c r="M1616" i="4"/>
  <c r="L1616" i="4"/>
  <c r="K1616" i="4"/>
  <c r="J1616" i="4"/>
  <c r="O1615" i="4"/>
  <c r="N1615" i="4"/>
  <c r="M1615" i="4"/>
  <c r="L1615" i="4"/>
  <c r="K1615" i="4"/>
  <c r="J1615" i="4"/>
  <c r="O1614" i="4"/>
  <c r="N1614" i="4"/>
  <c r="M1614" i="4"/>
  <c r="L1614" i="4"/>
  <c r="K1614" i="4"/>
  <c r="J1614" i="4"/>
  <c r="O1613" i="4"/>
  <c r="N1613" i="4"/>
  <c r="M1613" i="4"/>
  <c r="L1613" i="4"/>
  <c r="K1613" i="4"/>
  <c r="J1613" i="4"/>
  <c r="O1612" i="4"/>
  <c r="N1612" i="4"/>
  <c r="M1612" i="4"/>
  <c r="L1612" i="4"/>
  <c r="K1612" i="4"/>
  <c r="J1612" i="4"/>
  <c r="O1611" i="4"/>
  <c r="N1611" i="4"/>
  <c r="M1611" i="4"/>
  <c r="L1611" i="4"/>
  <c r="K1611" i="4"/>
  <c r="J1611" i="4"/>
  <c r="O1610" i="4"/>
  <c r="N1610" i="4"/>
  <c r="M1610" i="4"/>
  <c r="L1610" i="4"/>
  <c r="K1610" i="4"/>
  <c r="J1610" i="4"/>
  <c r="O1609" i="4"/>
  <c r="N1609" i="4"/>
  <c r="M1609" i="4"/>
  <c r="L1609" i="4"/>
  <c r="K1609" i="4"/>
  <c r="J1609" i="4"/>
  <c r="O1608" i="4"/>
  <c r="N1608" i="4"/>
  <c r="M1608" i="4"/>
  <c r="L1608" i="4"/>
  <c r="K1608" i="4"/>
  <c r="J1608" i="4"/>
  <c r="O1607" i="4"/>
  <c r="N1607" i="4"/>
  <c r="M1607" i="4"/>
  <c r="L1607" i="4"/>
  <c r="K1607" i="4"/>
  <c r="J1607" i="4"/>
  <c r="O1606" i="4"/>
  <c r="N1606" i="4"/>
  <c r="M1606" i="4"/>
  <c r="L1606" i="4"/>
  <c r="K1606" i="4"/>
  <c r="J1606" i="4"/>
  <c r="O1605" i="4"/>
  <c r="N1605" i="4"/>
  <c r="M1605" i="4"/>
  <c r="L1605" i="4"/>
  <c r="K1605" i="4"/>
  <c r="J1605" i="4"/>
  <c r="O1604" i="4"/>
  <c r="N1604" i="4"/>
  <c r="M1604" i="4"/>
  <c r="L1604" i="4"/>
  <c r="K1604" i="4"/>
  <c r="J1604" i="4"/>
  <c r="O1603" i="4"/>
  <c r="N1603" i="4"/>
  <c r="M1603" i="4"/>
  <c r="L1603" i="4"/>
  <c r="K1603" i="4"/>
  <c r="J1603" i="4"/>
  <c r="O1602" i="4"/>
  <c r="N1602" i="4"/>
  <c r="M1602" i="4"/>
  <c r="L1602" i="4"/>
  <c r="K1602" i="4"/>
  <c r="J1602" i="4"/>
  <c r="O1601" i="4"/>
  <c r="N1601" i="4"/>
  <c r="M1601" i="4"/>
  <c r="L1601" i="4"/>
  <c r="K1601" i="4"/>
  <c r="J1601" i="4"/>
  <c r="O1600" i="4"/>
  <c r="N1600" i="4"/>
  <c r="M1600" i="4"/>
  <c r="L1600" i="4"/>
  <c r="K1600" i="4"/>
  <c r="J1600" i="4"/>
  <c r="O1599" i="4"/>
  <c r="N1599" i="4"/>
  <c r="M1599" i="4"/>
  <c r="L1599" i="4"/>
  <c r="K1599" i="4"/>
  <c r="J1599" i="4"/>
  <c r="O1598" i="4"/>
  <c r="N1598" i="4"/>
  <c r="M1598" i="4"/>
  <c r="L1598" i="4"/>
  <c r="K1598" i="4"/>
  <c r="J1598" i="4"/>
  <c r="O1597" i="4"/>
  <c r="N1597" i="4"/>
  <c r="M1597" i="4"/>
  <c r="L1597" i="4"/>
  <c r="K1597" i="4"/>
  <c r="J1597" i="4"/>
  <c r="O1596" i="4"/>
  <c r="N1596" i="4"/>
  <c r="M1596" i="4"/>
  <c r="L1596" i="4"/>
  <c r="K1596" i="4"/>
  <c r="J1596" i="4"/>
  <c r="O1595" i="4"/>
  <c r="N1595" i="4"/>
  <c r="M1595" i="4"/>
  <c r="L1595" i="4"/>
  <c r="K1595" i="4"/>
  <c r="J1595" i="4"/>
  <c r="O1594" i="4"/>
  <c r="N1594" i="4"/>
  <c r="M1594" i="4"/>
  <c r="L1594" i="4"/>
  <c r="K1594" i="4"/>
  <c r="J1594" i="4"/>
  <c r="O1593" i="4"/>
  <c r="N1593" i="4"/>
  <c r="M1593" i="4"/>
  <c r="L1593" i="4"/>
  <c r="K1593" i="4"/>
  <c r="J1593" i="4"/>
  <c r="O1592" i="4"/>
  <c r="N1592" i="4"/>
  <c r="M1592" i="4"/>
  <c r="L1592" i="4"/>
  <c r="K1592" i="4"/>
  <c r="J1592" i="4"/>
  <c r="O1591" i="4"/>
  <c r="N1591" i="4"/>
  <c r="M1591" i="4"/>
  <c r="L1591" i="4"/>
  <c r="K1591" i="4"/>
  <c r="J1591" i="4"/>
  <c r="O1590" i="4"/>
  <c r="N1590" i="4"/>
  <c r="M1590" i="4"/>
  <c r="L1590" i="4"/>
  <c r="K1590" i="4"/>
  <c r="J1590" i="4"/>
  <c r="O1589" i="4"/>
  <c r="N1589" i="4"/>
  <c r="M1589" i="4"/>
  <c r="L1589" i="4"/>
  <c r="K1589" i="4"/>
  <c r="J1589" i="4"/>
  <c r="O1588" i="4"/>
  <c r="N1588" i="4"/>
  <c r="M1588" i="4"/>
  <c r="L1588" i="4"/>
  <c r="K1588" i="4"/>
  <c r="J1588" i="4"/>
  <c r="O1587" i="4"/>
  <c r="N1587" i="4"/>
  <c r="M1587" i="4"/>
  <c r="L1587" i="4"/>
  <c r="K1587" i="4"/>
  <c r="J1587" i="4"/>
  <c r="O1586" i="4"/>
  <c r="N1586" i="4"/>
  <c r="M1586" i="4"/>
  <c r="L1586" i="4"/>
  <c r="K1586" i="4"/>
  <c r="J1586" i="4"/>
  <c r="O1585" i="4"/>
  <c r="N1585" i="4"/>
  <c r="M1585" i="4"/>
  <c r="L1585" i="4"/>
  <c r="K1585" i="4"/>
  <c r="J1585" i="4"/>
  <c r="O1584" i="4"/>
  <c r="N1584" i="4"/>
  <c r="M1584" i="4"/>
  <c r="L1584" i="4"/>
  <c r="K1584" i="4"/>
  <c r="J1584" i="4"/>
  <c r="O1583" i="4"/>
  <c r="N1583" i="4"/>
  <c r="M1583" i="4"/>
  <c r="L1583" i="4"/>
  <c r="K1583" i="4"/>
  <c r="J1583" i="4"/>
  <c r="O1582" i="4"/>
  <c r="N1582" i="4"/>
  <c r="M1582" i="4"/>
  <c r="L1582" i="4"/>
  <c r="K1582" i="4"/>
  <c r="J1582" i="4"/>
  <c r="O1581" i="4"/>
  <c r="N1581" i="4"/>
  <c r="M1581" i="4"/>
  <c r="L1581" i="4"/>
  <c r="K1581" i="4"/>
  <c r="J1581" i="4"/>
  <c r="O1580" i="4"/>
  <c r="N1580" i="4"/>
  <c r="M1580" i="4"/>
  <c r="L1580" i="4"/>
  <c r="K1580" i="4"/>
  <c r="J1580" i="4"/>
  <c r="O1579" i="4"/>
  <c r="N1579" i="4"/>
  <c r="M1579" i="4"/>
  <c r="L1579" i="4"/>
  <c r="K1579" i="4"/>
  <c r="J1579" i="4"/>
  <c r="O1578" i="4"/>
  <c r="N1578" i="4"/>
  <c r="M1578" i="4"/>
  <c r="L1578" i="4"/>
  <c r="K1578" i="4"/>
  <c r="J1578" i="4"/>
  <c r="O1577" i="4"/>
  <c r="N1577" i="4"/>
  <c r="M1577" i="4"/>
  <c r="L1577" i="4"/>
  <c r="K1577" i="4"/>
  <c r="J1577" i="4"/>
  <c r="O1576" i="4"/>
  <c r="N1576" i="4"/>
  <c r="M1576" i="4"/>
  <c r="L1576" i="4"/>
  <c r="K1576" i="4"/>
  <c r="J1576" i="4"/>
  <c r="O1575" i="4"/>
  <c r="N1575" i="4"/>
  <c r="M1575" i="4"/>
  <c r="L1575" i="4"/>
  <c r="K1575" i="4"/>
  <c r="J1575" i="4"/>
  <c r="O1574" i="4"/>
  <c r="N1574" i="4"/>
  <c r="M1574" i="4"/>
  <c r="L1574" i="4"/>
  <c r="K1574" i="4"/>
  <c r="J1574" i="4"/>
  <c r="O1573" i="4"/>
  <c r="N1573" i="4"/>
  <c r="M1573" i="4"/>
  <c r="L1573" i="4"/>
  <c r="K1573" i="4"/>
  <c r="J1573" i="4"/>
  <c r="O1572" i="4"/>
  <c r="N1572" i="4"/>
  <c r="M1572" i="4"/>
  <c r="L1572" i="4"/>
  <c r="K1572" i="4"/>
  <c r="J1572" i="4"/>
  <c r="O1571" i="4"/>
  <c r="N1571" i="4"/>
  <c r="M1571" i="4"/>
  <c r="L1571" i="4"/>
  <c r="K1571" i="4"/>
  <c r="J1571" i="4"/>
  <c r="O1570" i="4"/>
  <c r="N1570" i="4"/>
  <c r="M1570" i="4"/>
  <c r="L1570" i="4"/>
  <c r="K1570" i="4"/>
  <c r="J1570" i="4"/>
  <c r="O1569" i="4"/>
  <c r="N1569" i="4"/>
  <c r="M1569" i="4"/>
  <c r="L1569" i="4"/>
  <c r="K1569" i="4"/>
  <c r="J1569" i="4"/>
  <c r="O1568" i="4"/>
  <c r="N1568" i="4"/>
  <c r="M1568" i="4"/>
  <c r="L1568" i="4"/>
  <c r="K1568" i="4"/>
  <c r="J1568" i="4"/>
  <c r="O1567" i="4"/>
  <c r="N1567" i="4"/>
  <c r="M1567" i="4"/>
  <c r="L1567" i="4"/>
  <c r="K1567" i="4"/>
  <c r="J1567" i="4"/>
  <c r="O1566" i="4"/>
  <c r="N1566" i="4"/>
  <c r="M1566" i="4"/>
  <c r="L1566" i="4"/>
  <c r="K1566" i="4"/>
  <c r="J1566" i="4"/>
  <c r="O1565" i="4"/>
  <c r="N1565" i="4"/>
  <c r="M1565" i="4"/>
  <c r="L1565" i="4"/>
  <c r="K1565" i="4"/>
  <c r="J1565" i="4"/>
  <c r="O1564" i="4"/>
  <c r="N1564" i="4"/>
  <c r="M1564" i="4"/>
  <c r="L1564" i="4"/>
  <c r="K1564" i="4"/>
  <c r="J1564" i="4"/>
  <c r="O1563" i="4"/>
  <c r="N1563" i="4"/>
  <c r="M1563" i="4"/>
  <c r="L1563" i="4"/>
  <c r="K1563" i="4"/>
  <c r="J1563" i="4"/>
  <c r="O1562" i="4"/>
  <c r="N1562" i="4"/>
  <c r="M1562" i="4"/>
  <c r="L1562" i="4"/>
  <c r="K1562" i="4"/>
  <c r="J1562" i="4"/>
  <c r="O1561" i="4"/>
  <c r="N1561" i="4"/>
  <c r="M1561" i="4"/>
  <c r="L1561" i="4"/>
  <c r="K1561" i="4"/>
  <c r="J1561" i="4"/>
  <c r="O1560" i="4"/>
  <c r="N1560" i="4"/>
  <c r="M1560" i="4"/>
  <c r="L1560" i="4"/>
  <c r="K1560" i="4"/>
  <c r="J1560" i="4"/>
  <c r="O1559" i="4"/>
  <c r="N1559" i="4"/>
  <c r="M1559" i="4"/>
  <c r="L1559" i="4"/>
  <c r="K1559" i="4"/>
  <c r="J1559" i="4"/>
  <c r="O1558" i="4"/>
  <c r="N1558" i="4"/>
  <c r="M1558" i="4"/>
  <c r="L1558" i="4"/>
  <c r="K1558" i="4"/>
  <c r="J1558" i="4"/>
  <c r="O1557" i="4"/>
  <c r="N1557" i="4"/>
  <c r="M1557" i="4"/>
  <c r="L1557" i="4"/>
  <c r="K1557" i="4"/>
  <c r="J1557" i="4"/>
  <c r="O1556" i="4"/>
  <c r="N1556" i="4"/>
  <c r="M1556" i="4"/>
  <c r="L1556" i="4"/>
  <c r="K1556" i="4"/>
  <c r="J1556" i="4"/>
  <c r="O1555" i="4"/>
  <c r="N1555" i="4"/>
  <c r="M1555" i="4"/>
  <c r="L1555" i="4"/>
  <c r="K1555" i="4"/>
  <c r="J1555" i="4"/>
  <c r="O1554" i="4"/>
  <c r="N1554" i="4"/>
  <c r="M1554" i="4"/>
  <c r="L1554" i="4"/>
  <c r="K1554" i="4"/>
  <c r="J1554" i="4"/>
  <c r="O1553" i="4"/>
  <c r="N1553" i="4"/>
  <c r="M1553" i="4"/>
  <c r="L1553" i="4"/>
  <c r="K1553" i="4"/>
  <c r="J1553" i="4"/>
  <c r="O1552" i="4"/>
  <c r="N1552" i="4"/>
  <c r="M1552" i="4"/>
  <c r="L1552" i="4"/>
  <c r="K1552" i="4"/>
  <c r="J1552" i="4"/>
  <c r="O1551" i="4"/>
  <c r="N1551" i="4"/>
  <c r="M1551" i="4"/>
  <c r="L1551" i="4"/>
  <c r="K1551" i="4"/>
  <c r="J1551" i="4"/>
  <c r="O1550" i="4"/>
  <c r="N1550" i="4"/>
  <c r="M1550" i="4"/>
  <c r="L1550" i="4"/>
  <c r="K1550" i="4"/>
  <c r="J1550" i="4"/>
  <c r="O1549" i="4"/>
  <c r="N1549" i="4"/>
  <c r="M1549" i="4"/>
  <c r="L1549" i="4"/>
  <c r="K1549" i="4"/>
  <c r="J1549" i="4"/>
  <c r="O1548" i="4"/>
  <c r="N1548" i="4"/>
  <c r="M1548" i="4"/>
  <c r="L1548" i="4"/>
  <c r="K1548" i="4"/>
  <c r="J1548" i="4"/>
  <c r="O1547" i="4"/>
  <c r="N1547" i="4"/>
  <c r="M1547" i="4"/>
  <c r="L1547" i="4"/>
  <c r="K1547" i="4"/>
  <c r="J1547" i="4"/>
  <c r="O1546" i="4"/>
  <c r="N1546" i="4"/>
  <c r="M1546" i="4"/>
  <c r="L1546" i="4"/>
  <c r="K1546" i="4"/>
  <c r="J1546" i="4"/>
  <c r="O1545" i="4"/>
  <c r="N1545" i="4"/>
  <c r="M1545" i="4"/>
  <c r="L1545" i="4"/>
  <c r="K1545" i="4"/>
  <c r="J1545" i="4"/>
  <c r="O1544" i="4"/>
  <c r="N1544" i="4"/>
  <c r="M1544" i="4"/>
  <c r="L1544" i="4"/>
  <c r="K1544" i="4"/>
  <c r="J1544" i="4"/>
  <c r="O1543" i="4"/>
  <c r="N1543" i="4"/>
  <c r="M1543" i="4"/>
  <c r="L1543" i="4"/>
  <c r="K1543" i="4"/>
  <c r="J1543" i="4"/>
  <c r="O1542" i="4"/>
  <c r="N1542" i="4"/>
  <c r="M1542" i="4"/>
  <c r="L1542" i="4"/>
  <c r="K1542" i="4"/>
  <c r="J1542" i="4"/>
  <c r="O1541" i="4"/>
  <c r="N1541" i="4"/>
  <c r="M1541" i="4"/>
  <c r="L1541" i="4"/>
  <c r="K1541" i="4"/>
  <c r="J1541" i="4"/>
  <c r="O1540" i="4"/>
  <c r="N1540" i="4"/>
  <c r="M1540" i="4"/>
  <c r="L1540" i="4"/>
  <c r="K1540" i="4"/>
  <c r="J1540" i="4"/>
  <c r="O1539" i="4"/>
  <c r="N1539" i="4"/>
  <c r="M1539" i="4"/>
  <c r="L1539" i="4"/>
  <c r="K1539" i="4"/>
  <c r="J1539" i="4"/>
  <c r="O1538" i="4"/>
  <c r="N1538" i="4"/>
  <c r="M1538" i="4"/>
  <c r="L1538" i="4"/>
  <c r="K1538" i="4"/>
  <c r="J1538" i="4"/>
  <c r="O1537" i="4"/>
  <c r="N1537" i="4"/>
  <c r="M1537" i="4"/>
  <c r="L1537" i="4"/>
  <c r="K1537" i="4"/>
  <c r="J1537" i="4"/>
  <c r="O1536" i="4"/>
  <c r="N1536" i="4"/>
  <c r="M1536" i="4"/>
  <c r="L1536" i="4"/>
  <c r="K1536" i="4"/>
  <c r="J1536" i="4"/>
  <c r="O1535" i="4"/>
  <c r="N1535" i="4"/>
  <c r="M1535" i="4"/>
  <c r="L1535" i="4"/>
  <c r="K1535" i="4"/>
  <c r="J1535" i="4"/>
  <c r="O1534" i="4"/>
  <c r="N1534" i="4"/>
  <c r="M1534" i="4"/>
  <c r="L1534" i="4"/>
  <c r="K1534" i="4"/>
  <c r="J1534" i="4"/>
  <c r="O1533" i="4"/>
  <c r="N1533" i="4"/>
  <c r="M1533" i="4"/>
  <c r="L1533" i="4"/>
  <c r="K1533" i="4"/>
  <c r="J1533" i="4"/>
  <c r="O1532" i="4"/>
  <c r="N1532" i="4"/>
  <c r="M1532" i="4"/>
  <c r="L1532" i="4"/>
  <c r="K1532" i="4"/>
  <c r="J1532" i="4"/>
  <c r="O1531" i="4"/>
  <c r="N1531" i="4"/>
  <c r="M1531" i="4"/>
  <c r="L1531" i="4"/>
  <c r="K1531" i="4"/>
  <c r="J1531" i="4"/>
  <c r="O1530" i="4"/>
  <c r="N1530" i="4"/>
  <c r="M1530" i="4"/>
  <c r="L1530" i="4"/>
  <c r="K1530" i="4"/>
  <c r="J1530" i="4"/>
  <c r="O1529" i="4"/>
  <c r="N1529" i="4"/>
  <c r="M1529" i="4"/>
  <c r="L1529" i="4"/>
  <c r="K1529" i="4"/>
  <c r="J1529" i="4"/>
  <c r="O1528" i="4"/>
  <c r="N1528" i="4"/>
  <c r="M1528" i="4"/>
  <c r="L1528" i="4"/>
  <c r="K1528" i="4"/>
  <c r="J1528" i="4"/>
  <c r="O1527" i="4"/>
  <c r="N1527" i="4"/>
  <c r="M1527" i="4"/>
  <c r="L1527" i="4"/>
  <c r="K1527" i="4"/>
  <c r="J1527" i="4"/>
  <c r="O1526" i="4"/>
  <c r="N1526" i="4"/>
  <c r="M1526" i="4"/>
  <c r="L1526" i="4"/>
  <c r="K1526" i="4"/>
  <c r="J1526" i="4"/>
  <c r="O1525" i="4"/>
  <c r="N1525" i="4"/>
  <c r="M1525" i="4"/>
  <c r="L1525" i="4"/>
  <c r="K1525" i="4"/>
  <c r="J1525" i="4"/>
  <c r="O1524" i="4"/>
  <c r="N1524" i="4"/>
  <c r="M1524" i="4"/>
  <c r="L1524" i="4"/>
  <c r="K1524" i="4"/>
  <c r="J1524" i="4"/>
  <c r="O1523" i="4"/>
  <c r="N1523" i="4"/>
  <c r="M1523" i="4"/>
  <c r="L1523" i="4"/>
  <c r="K1523" i="4"/>
  <c r="J1523" i="4"/>
  <c r="O1522" i="4"/>
  <c r="N1522" i="4"/>
  <c r="M1522" i="4"/>
  <c r="L1522" i="4"/>
  <c r="K1522" i="4"/>
  <c r="J1522" i="4"/>
  <c r="O1521" i="4"/>
  <c r="N1521" i="4"/>
  <c r="M1521" i="4"/>
  <c r="L1521" i="4"/>
  <c r="K1521" i="4"/>
  <c r="J1521" i="4"/>
  <c r="O1520" i="4"/>
  <c r="N1520" i="4"/>
  <c r="M1520" i="4"/>
  <c r="L1520" i="4"/>
  <c r="K1520" i="4"/>
  <c r="J1520" i="4"/>
  <c r="O1519" i="4"/>
  <c r="N1519" i="4"/>
  <c r="M1519" i="4"/>
  <c r="L1519" i="4"/>
  <c r="K1519" i="4"/>
  <c r="J1519" i="4"/>
  <c r="O1518" i="4"/>
  <c r="N1518" i="4"/>
  <c r="M1518" i="4"/>
  <c r="L1518" i="4"/>
  <c r="K1518" i="4"/>
  <c r="J1518" i="4"/>
  <c r="O1517" i="4"/>
  <c r="N1517" i="4"/>
  <c r="M1517" i="4"/>
  <c r="L1517" i="4"/>
  <c r="K1517" i="4"/>
  <c r="J1517" i="4"/>
  <c r="O1516" i="4"/>
  <c r="N1516" i="4"/>
  <c r="M1516" i="4"/>
  <c r="L1516" i="4"/>
  <c r="K1516" i="4"/>
  <c r="J1516" i="4"/>
  <c r="O1515" i="4"/>
  <c r="N1515" i="4"/>
  <c r="M1515" i="4"/>
  <c r="L1515" i="4"/>
  <c r="K1515" i="4"/>
  <c r="J1515" i="4"/>
  <c r="O1514" i="4"/>
  <c r="N1514" i="4"/>
  <c r="M1514" i="4"/>
  <c r="L1514" i="4"/>
  <c r="K1514" i="4"/>
  <c r="J1514" i="4"/>
  <c r="O1513" i="4"/>
  <c r="N1513" i="4"/>
  <c r="M1513" i="4"/>
  <c r="L1513" i="4"/>
  <c r="K1513" i="4"/>
  <c r="J1513" i="4"/>
  <c r="O1512" i="4"/>
  <c r="N1512" i="4"/>
  <c r="M1512" i="4"/>
  <c r="L1512" i="4"/>
  <c r="K1512" i="4"/>
  <c r="J1512" i="4"/>
  <c r="O1511" i="4"/>
  <c r="N1511" i="4"/>
  <c r="M1511" i="4"/>
  <c r="L1511" i="4"/>
  <c r="K1511" i="4"/>
  <c r="J1511" i="4"/>
  <c r="O1510" i="4"/>
  <c r="N1510" i="4"/>
  <c r="M1510" i="4"/>
  <c r="L1510" i="4"/>
  <c r="K1510" i="4"/>
  <c r="J1510" i="4"/>
  <c r="O1509" i="4"/>
  <c r="N1509" i="4"/>
  <c r="M1509" i="4"/>
  <c r="L1509" i="4"/>
  <c r="K1509" i="4"/>
  <c r="J1509" i="4"/>
  <c r="O1508" i="4"/>
  <c r="N1508" i="4"/>
  <c r="M1508" i="4"/>
  <c r="L1508" i="4"/>
  <c r="K1508" i="4"/>
  <c r="J1508" i="4"/>
  <c r="O1507" i="4"/>
  <c r="N1507" i="4"/>
  <c r="M1507" i="4"/>
  <c r="L1507" i="4"/>
  <c r="K1507" i="4"/>
  <c r="J1507" i="4"/>
  <c r="O1506" i="4"/>
  <c r="N1506" i="4"/>
  <c r="M1506" i="4"/>
  <c r="L1506" i="4"/>
  <c r="K1506" i="4"/>
  <c r="J1506" i="4"/>
  <c r="O1505" i="4"/>
  <c r="N1505" i="4"/>
  <c r="M1505" i="4"/>
  <c r="L1505" i="4"/>
  <c r="K1505" i="4"/>
  <c r="J1505" i="4"/>
  <c r="O1504" i="4"/>
  <c r="N1504" i="4"/>
  <c r="M1504" i="4"/>
  <c r="L1504" i="4"/>
  <c r="K1504" i="4"/>
  <c r="J1504" i="4"/>
  <c r="O1503" i="4"/>
  <c r="N1503" i="4"/>
  <c r="M1503" i="4"/>
  <c r="L1503" i="4"/>
  <c r="K1503" i="4"/>
  <c r="J1503" i="4"/>
  <c r="O1502" i="4"/>
  <c r="N1502" i="4"/>
  <c r="M1502" i="4"/>
  <c r="L1502" i="4"/>
  <c r="K1502" i="4"/>
  <c r="J1502" i="4"/>
  <c r="O1501" i="4"/>
  <c r="N1501" i="4"/>
  <c r="M1501" i="4"/>
  <c r="L1501" i="4"/>
  <c r="K1501" i="4"/>
  <c r="J1501" i="4"/>
  <c r="O1500" i="4"/>
  <c r="N1500" i="4"/>
  <c r="M1500" i="4"/>
  <c r="L1500" i="4"/>
  <c r="K1500" i="4"/>
  <c r="J1500" i="4"/>
  <c r="O1499" i="4"/>
  <c r="N1499" i="4"/>
  <c r="M1499" i="4"/>
  <c r="L1499" i="4"/>
  <c r="K1499" i="4"/>
  <c r="J1499" i="4"/>
  <c r="O1498" i="4"/>
  <c r="N1498" i="4"/>
  <c r="M1498" i="4"/>
  <c r="L1498" i="4"/>
  <c r="K1498" i="4"/>
  <c r="J1498" i="4"/>
  <c r="O1497" i="4"/>
  <c r="N1497" i="4"/>
  <c r="M1497" i="4"/>
  <c r="L1497" i="4"/>
  <c r="K1497" i="4"/>
  <c r="J1497" i="4"/>
  <c r="O1496" i="4"/>
  <c r="N1496" i="4"/>
  <c r="M1496" i="4"/>
  <c r="L1496" i="4"/>
  <c r="K1496" i="4"/>
  <c r="J1496" i="4"/>
  <c r="O1495" i="4"/>
  <c r="N1495" i="4"/>
  <c r="M1495" i="4"/>
  <c r="L1495" i="4"/>
  <c r="K1495" i="4"/>
  <c r="J1495" i="4"/>
  <c r="O1494" i="4"/>
  <c r="N1494" i="4"/>
  <c r="M1494" i="4"/>
  <c r="L1494" i="4"/>
  <c r="K1494" i="4"/>
  <c r="J1494" i="4"/>
  <c r="O1493" i="4"/>
  <c r="N1493" i="4"/>
  <c r="M1493" i="4"/>
  <c r="L1493" i="4"/>
  <c r="K1493" i="4"/>
  <c r="J1493" i="4"/>
  <c r="O1492" i="4"/>
  <c r="N1492" i="4"/>
  <c r="M1492" i="4"/>
  <c r="L1492" i="4"/>
  <c r="K1492" i="4"/>
  <c r="J1492" i="4"/>
  <c r="O1491" i="4"/>
  <c r="N1491" i="4"/>
  <c r="M1491" i="4"/>
  <c r="L1491" i="4"/>
  <c r="K1491" i="4"/>
  <c r="J1491" i="4"/>
  <c r="O1490" i="4"/>
  <c r="N1490" i="4"/>
  <c r="M1490" i="4"/>
  <c r="L1490" i="4"/>
  <c r="K1490" i="4"/>
  <c r="J1490" i="4"/>
  <c r="O1489" i="4"/>
  <c r="N1489" i="4"/>
  <c r="M1489" i="4"/>
  <c r="L1489" i="4"/>
  <c r="K1489" i="4"/>
  <c r="J1489" i="4"/>
  <c r="O1488" i="4"/>
  <c r="N1488" i="4"/>
  <c r="M1488" i="4"/>
  <c r="L1488" i="4"/>
  <c r="K1488" i="4"/>
  <c r="J1488" i="4"/>
  <c r="O1487" i="4"/>
  <c r="N1487" i="4"/>
  <c r="M1487" i="4"/>
  <c r="L1487" i="4"/>
  <c r="K1487" i="4"/>
  <c r="J1487" i="4"/>
  <c r="O1486" i="4"/>
  <c r="N1486" i="4"/>
  <c r="M1486" i="4"/>
  <c r="L1486" i="4"/>
  <c r="K1486" i="4"/>
  <c r="J1486" i="4"/>
  <c r="O1485" i="4"/>
  <c r="N1485" i="4"/>
  <c r="M1485" i="4"/>
  <c r="L1485" i="4"/>
  <c r="K1485" i="4"/>
  <c r="J1485" i="4"/>
  <c r="O1484" i="4"/>
  <c r="N1484" i="4"/>
  <c r="M1484" i="4"/>
  <c r="L1484" i="4"/>
  <c r="K1484" i="4"/>
  <c r="J1484" i="4"/>
  <c r="O1483" i="4"/>
  <c r="N1483" i="4"/>
  <c r="M1483" i="4"/>
  <c r="L1483" i="4"/>
  <c r="K1483" i="4"/>
  <c r="J1483" i="4"/>
  <c r="O1482" i="4"/>
  <c r="N1482" i="4"/>
  <c r="M1482" i="4"/>
  <c r="L1482" i="4"/>
  <c r="K1482" i="4"/>
  <c r="J1482" i="4"/>
  <c r="O1481" i="4"/>
  <c r="N1481" i="4"/>
  <c r="M1481" i="4"/>
  <c r="L1481" i="4"/>
  <c r="K1481" i="4"/>
  <c r="J1481" i="4"/>
  <c r="O1480" i="4"/>
  <c r="N1480" i="4"/>
  <c r="M1480" i="4"/>
  <c r="L1480" i="4"/>
  <c r="K1480" i="4"/>
  <c r="J1480" i="4"/>
  <c r="O1479" i="4"/>
  <c r="N1479" i="4"/>
  <c r="M1479" i="4"/>
  <c r="L1479" i="4"/>
  <c r="K1479" i="4"/>
  <c r="J1479" i="4"/>
  <c r="O1478" i="4"/>
  <c r="N1478" i="4"/>
  <c r="M1478" i="4"/>
  <c r="L1478" i="4"/>
  <c r="K1478" i="4"/>
  <c r="J1478" i="4"/>
  <c r="O1477" i="4"/>
  <c r="N1477" i="4"/>
  <c r="M1477" i="4"/>
  <c r="L1477" i="4"/>
  <c r="K1477" i="4"/>
  <c r="J1477" i="4"/>
  <c r="O1476" i="4"/>
  <c r="N1476" i="4"/>
  <c r="M1476" i="4"/>
  <c r="L1476" i="4"/>
  <c r="K1476" i="4"/>
  <c r="J1476" i="4"/>
  <c r="O1475" i="4"/>
  <c r="N1475" i="4"/>
  <c r="M1475" i="4"/>
  <c r="L1475" i="4"/>
  <c r="K1475" i="4"/>
  <c r="J1475" i="4"/>
  <c r="O1474" i="4"/>
  <c r="N1474" i="4"/>
  <c r="M1474" i="4"/>
  <c r="L1474" i="4"/>
  <c r="K1474" i="4"/>
  <c r="J1474" i="4"/>
  <c r="O1473" i="4"/>
  <c r="N1473" i="4"/>
  <c r="M1473" i="4"/>
  <c r="L1473" i="4"/>
  <c r="K1473" i="4"/>
  <c r="J1473" i="4"/>
  <c r="O1472" i="4"/>
  <c r="N1472" i="4"/>
  <c r="M1472" i="4"/>
  <c r="L1472" i="4"/>
  <c r="K1472" i="4"/>
  <c r="J1472" i="4"/>
  <c r="O1471" i="4"/>
  <c r="N1471" i="4"/>
  <c r="M1471" i="4"/>
  <c r="L1471" i="4"/>
  <c r="K1471" i="4"/>
  <c r="J1471" i="4"/>
  <c r="O1470" i="4"/>
  <c r="N1470" i="4"/>
  <c r="M1470" i="4"/>
  <c r="L1470" i="4"/>
  <c r="K1470" i="4"/>
  <c r="J1470" i="4"/>
  <c r="O1469" i="4"/>
  <c r="N1469" i="4"/>
  <c r="M1469" i="4"/>
  <c r="L1469" i="4"/>
  <c r="K1469" i="4"/>
  <c r="J1469" i="4"/>
  <c r="O1468" i="4"/>
  <c r="N1468" i="4"/>
  <c r="M1468" i="4"/>
  <c r="L1468" i="4"/>
  <c r="K1468" i="4"/>
  <c r="J1468" i="4"/>
  <c r="O1467" i="4"/>
  <c r="N1467" i="4"/>
  <c r="M1467" i="4"/>
  <c r="L1467" i="4"/>
  <c r="K1467" i="4"/>
  <c r="J1467" i="4"/>
  <c r="O1466" i="4"/>
  <c r="N1466" i="4"/>
  <c r="M1466" i="4"/>
  <c r="L1466" i="4"/>
  <c r="K1466" i="4"/>
  <c r="J1466" i="4"/>
  <c r="O1465" i="4"/>
  <c r="N1465" i="4"/>
  <c r="M1465" i="4"/>
  <c r="L1465" i="4"/>
  <c r="K1465" i="4"/>
  <c r="J1465" i="4"/>
  <c r="O1464" i="4"/>
  <c r="N1464" i="4"/>
  <c r="M1464" i="4"/>
  <c r="L1464" i="4"/>
  <c r="K1464" i="4"/>
  <c r="J1464" i="4"/>
  <c r="O1463" i="4"/>
  <c r="N1463" i="4"/>
  <c r="M1463" i="4"/>
  <c r="L1463" i="4"/>
  <c r="K1463" i="4"/>
  <c r="J1463" i="4"/>
  <c r="O1462" i="4"/>
  <c r="N1462" i="4"/>
  <c r="M1462" i="4"/>
  <c r="L1462" i="4"/>
  <c r="K1462" i="4"/>
  <c r="J1462" i="4"/>
  <c r="O1461" i="4"/>
  <c r="N1461" i="4"/>
  <c r="M1461" i="4"/>
  <c r="L1461" i="4"/>
  <c r="K1461" i="4"/>
  <c r="J1461" i="4"/>
  <c r="O1460" i="4"/>
  <c r="N1460" i="4"/>
  <c r="M1460" i="4"/>
  <c r="L1460" i="4"/>
  <c r="K1460" i="4"/>
  <c r="J1460" i="4"/>
  <c r="O1459" i="4"/>
  <c r="N1459" i="4"/>
  <c r="M1459" i="4"/>
  <c r="L1459" i="4"/>
  <c r="K1459" i="4"/>
  <c r="J1459" i="4"/>
  <c r="O1458" i="4"/>
  <c r="N1458" i="4"/>
  <c r="M1458" i="4"/>
  <c r="L1458" i="4"/>
  <c r="K1458" i="4"/>
  <c r="J1458" i="4"/>
  <c r="O1457" i="4"/>
  <c r="N1457" i="4"/>
  <c r="M1457" i="4"/>
  <c r="L1457" i="4"/>
  <c r="K1457" i="4"/>
  <c r="J1457" i="4"/>
  <c r="O1456" i="4"/>
  <c r="N1456" i="4"/>
  <c r="M1456" i="4"/>
  <c r="L1456" i="4"/>
  <c r="K1456" i="4"/>
  <c r="J1456" i="4"/>
  <c r="O1455" i="4"/>
  <c r="N1455" i="4"/>
  <c r="M1455" i="4"/>
  <c r="L1455" i="4"/>
  <c r="K1455" i="4"/>
  <c r="J1455" i="4"/>
  <c r="O1454" i="4"/>
  <c r="N1454" i="4"/>
  <c r="M1454" i="4"/>
  <c r="L1454" i="4"/>
  <c r="K1454" i="4"/>
  <c r="J1454" i="4"/>
  <c r="O1453" i="4"/>
  <c r="N1453" i="4"/>
  <c r="M1453" i="4"/>
  <c r="L1453" i="4"/>
  <c r="K1453" i="4"/>
  <c r="J1453" i="4"/>
  <c r="O1452" i="4"/>
  <c r="N1452" i="4"/>
  <c r="M1452" i="4"/>
  <c r="L1452" i="4"/>
  <c r="K1452" i="4"/>
  <c r="J1452" i="4"/>
  <c r="O1451" i="4"/>
  <c r="N1451" i="4"/>
  <c r="M1451" i="4"/>
  <c r="L1451" i="4"/>
  <c r="K1451" i="4"/>
  <c r="J1451" i="4"/>
  <c r="O1450" i="4"/>
  <c r="N1450" i="4"/>
  <c r="M1450" i="4"/>
  <c r="L1450" i="4"/>
  <c r="K1450" i="4"/>
  <c r="J1450" i="4"/>
  <c r="O1449" i="4"/>
  <c r="N1449" i="4"/>
  <c r="M1449" i="4"/>
  <c r="L1449" i="4"/>
  <c r="K1449" i="4"/>
  <c r="J1449" i="4"/>
  <c r="O1448" i="4"/>
  <c r="N1448" i="4"/>
  <c r="M1448" i="4"/>
  <c r="L1448" i="4"/>
  <c r="K1448" i="4"/>
  <c r="J1448" i="4"/>
  <c r="O1447" i="4"/>
  <c r="N1447" i="4"/>
  <c r="M1447" i="4"/>
  <c r="L1447" i="4"/>
  <c r="K1447" i="4"/>
  <c r="J1447" i="4"/>
  <c r="O1446" i="4"/>
  <c r="N1446" i="4"/>
  <c r="M1446" i="4"/>
  <c r="L1446" i="4"/>
  <c r="K1446" i="4"/>
  <c r="J1446" i="4"/>
  <c r="O1445" i="4"/>
  <c r="N1445" i="4"/>
  <c r="M1445" i="4"/>
  <c r="L1445" i="4"/>
  <c r="K1445" i="4"/>
  <c r="J1445" i="4"/>
  <c r="O1444" i="4"/>
  <c r="N1444" i="4"/>
  <c r="M1444" i="4"/>
  <c r="L1444" i="4"/>
  <c r="K1444" i="4"/>
  <c r="J1444" i="4"/>
  <c r="O1443" i="4"/>
  <c r="N1443" i="4"/>
  <c r="M1443" i="4"/>
  <c r="L1443" i="4"/>
  <c r="K1443" i="4"/>
  <c r="J1443" i="4"/>
  <c r="O1442" i="4"/>
  <c r="N1442" i="4"/>
  <c r="M1442" i="4"/>
  <c r="L1442" i="4"/>
  <c r="K1442" i="4"/>
  <c r="J1442" i="4"/>
  <c r="O1441" i="4"/>
  <c r="N1441" i="4"/>
  <c r="M1441" i="4"/>
  <c r="L1441" i="4"/>
  <c r="K1441" i="4"/>
  <c r="J1441" i="4"/>
  <c r="O1440" i="4"/>
  <c r="N1440" i="4"/>
  <c r="M1440" i="4"/>
  <c r="L1440" i="4"/>
  <c r="K1440" i="4"/>
  <c r="J1440" i="4"/>
  <c r="O1439" i="4"/>
  <c r="N1439" i="4"/>
  <c r="M1439" i="4"/>
  <c r="L1439" i="4"/>
  <c r="K1439" i="4"/>
  <c r="J1439" i="4"/>
  <c r="O1438" i="4"/>
  <c r="N1438" i="4"/>
  <c r="M1438" i="4"/>
  <c r="L1438" i="4"/>
  <c r="K1438" i="4"/>
  <c r="J1438" i="4"/>
  <c r="O1437" i="4"/>
  <c r="N1437" i="4"/>
  <c r="M1437" i="4"/>
  <c r="L1437" i="4"/>
  <c r="K1437" i="4"/>
  <c r="J1437" i="4"/>
  <c r="O1436" i="4"/>
  <c r="N1436" i="4"/>
  <c r="M1436" i="4"/>
  <c r="L1436" i="4"/>
  <c r="K1436" i="4"/>
  <c r="J1436" i="4"/>
  <c r="O1435" i="4"/>
  <c r="N1435" i="4"/>
  <c r="M1435" i="4"/>
  <c r="L1435" i="4"/>
  <c r="K1435" i="4"/>
  <c r="J1435" i="4"/>
  <c r="O1434" i="4"/>
  <c r="N1434" i="4"/>
  <c r="M1434" i="4"/>
  <c r="L1434" i="4"/>
  <c r="K1434" i="4"/>
  <c r="J1434" i="4"/>
  <c r="O1433" i="4"/>
  <c r="N1433" i="4"/>
  <c r="M1433" i="4"/>
  <c r="L1433" i="4"/>
  <c r="K1433" i="4"/>
  <c r="J1433" i="4"/>
  <c r="O1432" i="4"/>
  <c r="N1432" i="4"/>
  <c r="M1432" i="4"/>
  <c r="L1432" i="4"/>
  <c r="K1432" i="4"/>
  <c r="J1432" i="4"/>
  <c r="O1431" i="4"/>
  <c r="N1431" i="4"/>
  <c r="M1431" i="4"/>
  <c r="L1431" i="4"/>
  <c r="K1431" i="4"/>
  <c r="J1431" i="4"/>
  <c r="O1430" i="4"/>
  <c r="N1430" i="4"/>
  <c r="M1430" i="4"/>
  <c r="L1430" i="4"/>
  <c r="K1430" i="4"/>
  <c r="J1430" i="4"/>
  <c r="O1429" i="4"/>
  <c r="N1429" i="4"/>
  <c r="M1429" i="4"/>
  <c r="L1429" i="4"/>
  <c r="K1429" i="4"/>
  <c r="J1429" i="4"/>
  <c r="O1428" i="4"/>
  <c r="N1428" i="4"/>
  <c r="M1428" i="4"/>
  <c r="L1428" i="4"/>
  <c r="K1428" i="4"/>
  <c r="J1428" i="4"/>
  <c r="O1427" i="4"/>
  <c r="N1427" i="4"/>
  <c r="M1427" i="4"/>
  <c r="L1427" i="4"/>
  <c r="K1427" i="4"/>
  <c r="J1427" i="4"/>
  <c r="O1426" i="4"/>
  <c r="N1426" i="4"/>
  <c r="M1426" i="4"/>
  <c r="L1426" i="4"/>
  <c r="K1426" i="4"/>
  <c r="J1426" i="4"/>
  <c r="O1425" i="4"/>
  <c r="N1425" i="4"/>
  <c r="M1425" i="4"/>
  <c r="L1425" i="4"/>
  <c r="K1425" i="4"/>
  <c r="J1425" i="4"/>
  <c r="O1424" i="4"/>
  <c r="N1424" i="4"/>
  <c r="M1424" i="4"/>
  <c r="L1424" i="4"/>
  <c r="K1424" i="4"/>
  <c r="J1424" i="4"/>
  <c r="O1423" i="4"/>
  <c r="N1423" i="4"/>
  <c r="M1423" i="4"/>
  <c r="L1423" i="4"/>
  <c r="K1423" i="4"/>
  <c r="J1423" i="4"/>
  <c r="O1422" i="4"/>
  <c r="N1422" i="4"/>
  <c r="M1422" i="4"/>
  <c r="L1422" i="4"/>
  <c r="K1422" i="4"/>
  <c r="J1422" i="4"/>
  <c r="O1421" i="4"/>
  <c r="N1421" i="4"/>
  <c r="M1421" i="4"/>
  <c r="L1421" i="4"/>
  <c r="K1421" i="4"/>
  <c r="J1421" i="4"/>
  <c r="O1420" i="4"/>
  <c r="N1420" i="4"/>
  <c r="M1420" i="4"/>
  <c r="L1420" i="4"/>
  <c r="K1420" i="4"/>
  <c r="J1420" i="4"/>
  <c r="O1419" i="4"/>
  <c r="N1419" i="4"/>
  <c r="M1419" i="4"/>
  <c r="L1419" i="4"/>
  <c r="K1419" i="4"/>
  <c r="J1419" i="4"/>
  <c r="O1418" i="4"/>
  <c r="N1418" i="4"/>
  <c r="M1418" i="4"/>
  <c r="L1418" i="4"/>
  <c r="K1418" i="4"/>
  <c r="J1418" i="4"/>
  <c r="O1417" i="4"/>
  <c r="N1417" i="4"/>
  <c r="M1417" i="4"/>
  <c r="L1417" i="4"/>
  <c r="K1417" i="4"/>
  <c r="J1417" i="4"/>
  <c r="O1416" i="4"/>
  <c r="N1416" i="4"/>
  <c r="M1416" i="4"/>
  <c r="L1416" i="4"/>
  <c r="K1416" i="4"/>
  <c r="J1416" i="4"/>
  <c r="O1415" i="4"/>
  <c r="N1415" i="4"/>
  <c r="M1415" i="4"/>
  <c r="L1415" i="4"/>
  <c r="K1415" i="4"/>
  <c r="J1415" i="4"/>
  <c r="O1414" i="4"/>
  <c r="N1414" i="4"/>
  <c r="M1414" i="4"/>
  <c r="L1414" i="4"/>
  <c r="K1414" i="4"/>
  <c r="J1414" i="4"/>
  <c r="O1413" i="4"/>
  <c r="N1413" i="4"/>
  <c r="M1413" i="4"/>
  <c r="L1413" i="4"/>
  <c r="K1413" i="4"/>
  <c r="J1413" i="4"/>
  <c r="O1412" i="4"/>
  <c r="N1412" i="4"/>
  <c r="M1412" i="4"/>
  <c r="L1412" i="4"/>
  <c r="K1412" i="4"/>
  <c r="J1412" i="4"/>
  <c r="O1411" i="4"/>
  <c r="N1411" i="4"/>
  <c r="M1411" i="4"/>
  <c r="L1411" i="4"/>
  <c r="K1411" i="4"/>
  <c r="J1411" i="4"/>
  <c r="O1410" i="4"/>
  <c r="N1410" i="4"/>
  <c r="M1410" i="4"/>
  <c r="L1410" i="4"/>
  <c r="K1410" i="4"/>
  <c r="J1410" i="4"/>
  <c r="O1409" i="4"/>
  <c r="N1409" i="4"/>
  <c r="M1409" i="4"/>
  <c r="L1409" i="4"/>
  <c r="K1409" i="4"/>
  <c r="J1409" i="4"/>
  <c r="O1408" i="4"/>
  <c r="N1408" i="4"/>
  <c r="M1408" i="4"/>
  <c r="L1408" i="4"/>
  <c r="K1408" i="4"/>
  <c r="J1408" i="4"/>
  <c r="O1407" i="4"/>
  <c r="N1407" i="4"/>
  <c r="M1407" i="4"/>
  <c r="L1407" i="4"/>
  <c r="K1407" i="4"/>
  <c r="J1407" i="4"/>
  <c r="O1406" i="4"/>
  <c r="N1406" i="4"/>
  <c r="M1406" i="4"/>
  <c r="L1406" i="4"/>
  <c r="K1406" i="4"/>
  <c r="J1406" i="4"/>
  <c r="O1405" i="4"/>
  <c r="N1405" i="4"/>
  <c r="M1405" i="4"/>
  <c r="L1405" i="4"/>
  <c r="K1405" i="4"/>
  <c r="J1405" i="4"/>
  <c r="O1404" i="4"/>
  <c r="N1404" i="4"/>
  <c r="M1404" i="4"/>
  <c r="L1404" i="4"/>
  <c r="K1404" i="4"/>
  <c r="J1404" i="4"/>
  <c r="O1403" i="4"/>
  <c r="N1403" i="4"/>
  <c r="M1403" i="4"/>
  <c r="L1403" i="4"/>
  <c r="K1403" i="4"/>
  <c r="J1403" i="4"/>
  <c r="O1402" i="4"/>
  <c r="N1402" i="4"/>
  <c r="M1402" i="4"/>
  <c r="L1402" i="4"/>
  <c r="K1402" i="4"/>
  <c r="J1402" i="4"/>
  <c r="O1401" i="4"/>
  <c r="N1401" i="4"/>
  <c r="M1401" i="4"/>
  <c r="L1401" i="4"/>
  <c r="K1401" i="4"/>
  <c r="J1401" i="4"/>
  <c r="O1400" i="4"/>
  <c r="N1400" i="4"/>
  <c r="M1400" i="4"/>
  <c r="L1400" i="4"/>
  <c r="K1400" i="4"/>
  <c r="J1400" i="4"/>
  <c r="O1399" i="4"/>
  <c r="N1399" i="4"/>
  <c r="M1399" i="4"/>
  <c r="L1399" i="4"/>
  <c r="K1399" i="4"/>
  <c r="J1399" i="4"/>
  <c r="O1398" i="4"/>
  <c r="N1398" i="4"/>
  <c r="M1398" i="4"/>
  <c r="L1398" i="4"/>
  <c r="K1398" i="4"/>
  <c r="J1398" i="4"/>
  <c r="O1397" i="4"/>
  <c r="N1397" i="4"/>
  <c r="M1397" i="4"/>
  <c r="L1397" i="4"/>
  <c r="K1397" i="4"/>
  <c r="J1397" i="4"/>
  <c r="O1396" i="4"/>
  <c r="N1396" i="4"/>
  <c r="M1396" i="4"/>
  <c r="L1396" i="4"/>
  <c r="K1396" i="4"/>
  <c r="J1396" i="4"/>
  <c r="O1395" i="4"/>
  <c r="N1395" i="4"/>
  <c r="M1395" i="4"/>
  <c r="L1395" i="4"/>
  <c r="K1395" i="4"/>
  <c r="J1395" i="4"/>
  <c r="O1394" i="4"/>
  <c r="N1394" i="4"/>
  <c r="M1394" i="4"/>
  <c r="L1394" i="4"/>
  <c r="K1394" i="4"/>
  <c r="J1394" i="4"/>
  <c r="O1393" i="4"/>
  <c r="N1393" i="4"/>
  <c r="M1393" i="4"/>
  <c r="L1393" i="4"/>
  <c r="K1393" i="4"/>
  <c r="J1393" i="4"/>
  <c r="O1392" i="4"/>
  <c r="N1392" i="4"/>
  <c r="M1392" i="4"/>
  <c r="L1392" i="4"/>
  <c r="K1392" i="4"/>
  <c r="J1392" i="4"/>
  <c r="O1391" i="4"/>
  <c r="N1391" i="4"/>
  <c r="M1391" i="4"/>
  <c r="L1391" i="4"/>
  <c r="K1391" i="4"/>
  <c r="J1391" i="4"/>
  <c r="O1390" i="4"/>
  <c r="N1390" i="4"/>
  <c r="M1390" i="4"/>
  <c r="L1390" i="4"/>
  <c r="K1390" i="4"/>
  <c r="J1390" i="4"/>
  <c r="O1389" i="4"/>
  <c r="N1389" i="4"/>
  <c r="M1389" i="4"/>
  <c r="L1389" i="4"/>
  <c r="K1389" i="4"/>
  <c r="J1389" i="4"/>
  <c r="O1388" i="4"/>
  <c r="N1388" i="4"/>
  <c r="M1388" i="4"/>
  <c r="L1388" i="4"/>
  <c r="K1388" i="4"/>
  <c r="J1388" i="4"/>
  <c r="O1387" i="4"/>
  <c r="N1387" i="4"/>
  <c r="M1387" i="4"/>
  <c r="L1387" i="4"/>
  <c r="K1387" i="4"/>
  <c r="J1387" i="4"/>
  <c r="O1386" i="4"/>
  <c r="N1386" i="4"/>
  <c r="M1386" i="4"/>
  <c r="L1386" i="4"/>
  <c r="K1386" i="4"/>
  <c r="J1386" i="4"/>
  <c r="O1385" i="4"/>
  <c r="N1385" i="4"/>
  <c r="M1385" i="4"/>
  <c r="L1385" i="4"/>
  <c r="K1385" i="4"/>
  <c r="J1385" i="4"/>
  <c r="O1384" i="4"/>
  <c r="N1384" i="4"/>
  <c r="M1384" i="4"/>
  <c r="L1384" i="4"/>
  <c r="K1384" i="4"/>
  <c r="J1384" i="4"/>
  <c r="O1383" i="4"/>
  <c r="N1383" i="4"/>
  <c r="M1383" i="4"/>
  <c r="L1383" i="4"/>
  <c r="K1383" i="4"/>
  <c r="J1383" i="4"/>
  <c r="O1382" i="4"/>
  <c r="N1382" i="4"/>
  <c r="M1382" i="4"/>
  <c r="L1382" i="4"/>
  <c r="K1382" i="4"/>
  <c r="J1382" i="4"/>
  <c r="O1381" i="4"/>
  <c r="N1381" i="4"/>
  <c r="M1381" i="4"/>
  <c r="L1381" i="4"/>
  <c r="K1381" i="4"/>
  <c r="J1381" i="4"/>
  <c r="O1380" i="4"/>
  <c r="N1380" i="4"/>
  <c r="M1380" i="4"/>
  <c r="L1380" i="4"/>
  <c r="K1380" i="4"/>
  <c r="J1380" i="4"/>
  <c r="O1379" i="4"/>
  <c r="N1379" i="4"/>
  <c r="M1379" i="4"/>
  <c r="L1379" i="4"/>
  <c r="K1379" i="4"/>
  <c r="J1379" i="4"/>
  <c r="O1378" i="4"/>
  <c r="N1378" i="4"/>
  <c r="M1378" i="4"/>
  <c r="L1378" i="4"/>
  <c r="K1378" i="4"/>
  <c r="J1378" i="4"/>
  <c r="O1377" i="4"/>
  <c r="N1377" i="4"/>
  <c r="M1377" i="4"/>
  <c r="L1377" i="4"/>
  <c r="K1377" i="4"/>
  <c r="J1377" i="4"/>
  <c r="O1376" i="4"/>
  <c r="N1376" i="4"/>
  <c r="M1376" i="4"/>
  <c r="L1376" i="4"/>
  <c r="K1376" i="4"/>
  <c r="J1376" i="4"/>
  <c r="O1375" i="4"/>
  <c r="N1375" i="4"/>
  <c r="M1375" i="4"/>
  <c r="L1375" i="4"/>
  <c r="K1375" i="4"/>
  <c r="J1375" i="4"/>
  <c r="O1374" i="4"/>
  <c r="N1374" i="4"/>
  <c r="M1374" i="4"/>
  <c r="L1374" i="4"/>
  <c r="K1374" i="4"/>
  <c r="J1374" i="4"/>
  <c r="O1373" i="4"/>
  <c r="N1373" i="4"/>
  <c r="M1373" i="4"/>
  <c r="L1373" i="4"/>
  <c r="K1373" i="4"/>
  <c r="J1373" i="4"/>
  <c r="O1372" i="4"/>
  <c r="N1372" i="4"/>
  <c r="M1372" i="4"/>
  <c r="L1372" i="4"/>
  <c r="K1372" i="4"/>
  <c r="J1372" i="4"/>
  <c r="O1371" i="4"/>
  <c r="N1371" i="4"/>
  <c r="M1371" i="4"/>
  <c r="L1371" i="4"/>
  <c r="K1371" i="4"/>
  <c r="J1371" i="4"/>
  <c r="O1370" i="4"/>
  <c r="N1370" i="4"/>
  <c r="M1370" i="4"/>
  <c r="L1370" i="4"/>
  <c r="K1370" i="4"/>
  <c r="J1370" i="4"/>
  <c r="O1369" i="4"/>
  <c r="N1369" i="4"/>
  <c r="M1369" i="4"/>
  <c r="L1369" i="4"/>
  <c r="K1369" i="4"/>
  <c r="J1369" i="4"/>
  <c r="O1368" i="4"/>
  <c r="N1368" i="4"/>
  <c r="M1368" i="4"/>
  <c r="L1368" i="4"/>
  <c r="K1368" i="4"/>
  <c r="J1368" i="4"/>
  <c r="O1367" i="4"/>
  <c r="N1367" i="4"/>
  <c r="M1367" i="4"/>
  <c r="L1367" i="4"/>
  <c r="K1367" i="4"/>
  <c r="J1367" i="4"/>
  <c r="O1366" i="4"/>
  <c r="N1366" i="4"/>
  <c r="M1366" i="4"/>
  <c r="L1366" i="4"/>
  <c r="K1366" i="4"/>
  <c r="J1366" i="4"/>
  <c r="O1365" i="4"/>
  <c r="N1365" i="4"/>
  <c r="M1365" i="4"/>
  <c r="L1365" i="4"/>
  <c r="K1365" i="4"/>
  <c r="J1365" i="4"/>
  <c r="O1364" i="4"/>
  <c r="N1364" i="4"/>
  <c r="M1364" i="4"/>
  <c r="L1364" i="4"/>
  <c r="K1364" i="4"/>
  <c r="J1364" i="4"/>
  <c r="O1363" i="4"/>
  <c r="N1363" i="4"/>
  <c r="M1363" i="4"/>
  <c r="L1363" i="4"/>
  <c r="K1363" i="4"/>
  <c r="J1363" i="4"/>
  <c r="O1362" i="4"/>
  <c r="N1362" i="4"/>
  <c r="M1362" i="4"/>
  <c r="L1362" i="4"/>
  <c r="K1362" i="4"/>
  <c r="J1362" i="4"/>
  <c r="O1361" i="4"/>
  <c r="N1361" i="4"/>
  <c r="M1361" i="4"/>
  <c r="L1361" i="4"/>
  <c r="K1361" i="4"/>
  <c r="J1361" i="4"/>
  <c r="O1360" i="4"/>
  <c r="N1360" i="4"/>
  <c r="M1360" i="4"/>
  <c r="L1360" i="4"/>
  <c r="K1360" i="4"/>
  <c r="J1360" i="4"/>
  <c r="O1359" i="4"/>
  <c r="N1359" i="4"/>
  <c r="M1359" i="4"/>
  <c r="L1359" i="4"/>
  <c r="K1359" i="4"/>
  <c r="J1359" i="4"/>
  <c r="O1358" i="4"/>
  <c r="N1358" i="4"/>
  <c r="M1358" i="4"/>
  <c r="L1358" i="4"/>
  <c r="K1358" i="4"/>
  <c r="J1358" i="4"/>
  <c r="O1357" i="4"/>
  <c r="N1357" i="4"/>
  <c r="M1357" i="4"/>
  <c r="L1357" i="4"/>
  <c r="K1357" i="4"/>
  <c r="J1357" i="4"/>
  <c r="O1356" i="4"/>
  <c r="N1356" i="4"/>
  <c r="M1356" i="4"/>
  <c r="L1356" i="4"/>
  <c r="K1356" i="4"/>
  <c r="J1356" i="4"/>
  <c r="O1355" i="4"/>
  <c r="N1355" i="4"/>
  <c r="M1355" i="4"/>
  <c r="L1355" i="4"/>
  <c r="K1355" i="4"/>
  <c r="J1355" i="4"/>
  <c r="O1354" i="4"/>
  <c r="N1354" i="4"/>
  <c r="M1354" i="4"/>
  <c r="L1354" i="4"/>
  <c r="K1354" i="4"/>
  <c r="J1354" i="4"/>
  <c r="O1353" i="4"/>
  <c r="N1353" i="4"/>
  <c r="M1353" i="4"/>
  <c r="L1353" i="4"/>
  <c r="K1353" i="4"/>
  <c r="J1353" i="4"/>
  <c r="O1352" i="4"/>
  <c r="N1352" i="4"/>
  <c r="M1352" i="4"/>
  <c r="L1352" i="4"/>
  <c r="K1352" i="4"/>
  <c r="J1352" i="4"/>
  <c r="O1351" i="4"/>
  <c r="N1351" i="4"/>
  <c r="M1351" i="4"/>
  <c r="L1351" i="4"/>
  <c r="K1351" i="4"/>
  <c r="J1351" i="4"/>
  <c r="O1350" i="4"/>
  <c r="N1350" i="4"/>
  <c r="M1350" i="4"/>
  <c r="L1350" i="4"/>
  <c r="K1350" i="4"/>
  <c r="J1350" i="4"/>
  <c r="O1349" i="4"/>
  <c r="N1349" i="4"/>
  <c r="M1349" i="4"/>
  <c r="L1349" i="4"/>
  <c r="K1349" i="4"/>
  <c r="J1349" i="4"/>
  <c r="O1348" i="4"/>
  <c r="N1348" i="4"/>
  <c r="M1348" i="4"/>
  <c r="L1348" i="4"/>
  <c r="K1348" i="4"/>
  <c r="J1348" i="4"/>
  <c r="O1347" i="4"/>
  <c r="N1347" i="4"/>
  <c r="M1347" i="4"/>
  <c r="L1347" i="4"/>
  <c r="K1347" i="4"/>
  <c r="J1347" i="4"/>
  <c r="O1346" i="4"/>
  <c r="N1346" i="4"/>
  <c r="M1346" i="4"/>
  <c r="L1346" i="4"/>
  <c r="K1346" i="4"/>
  <c r="J1346" i="4"/>
  <c r="O1345" i="4"/>
  <c r="N1345" i="4"/>
  <c r="M1345" i="4"/>
  <c r="L1345" i="4"/>
  <c r="K1345" i="4"/>
  <c r="J1345" i="4"/>
  <c r="O1344" i="4"/>
  <c r="N1344" i="4"/>
  <c r="M1344" i="4"/>
  <c r="L1344" i="4"/>
  <c r="K1344" i="4"/>
  <c r="J1344" i="4"/>
  <c r="O1343" i="4"/>
  <c r="N1343" i="4"/>
  <c r="M1343" i="4"/>
  <c r="L1343" i="4"/>
  <c r="K1343" i="4"/>
  <c r="J1343" i="4"/>
  <c r="O1342" i="4"/>
  <c r="N1342" i="4"/>
  <c r="M1342" i="4"/>
  <c r="L1342" i="4"/>
  <c r="K1342" i="4"/>
  <c r="J1342" i="4"/>
  <c r="O1341" i="4"/>
  <c r="N1341" i="4"/>
  <c r="M1341" i="4"/>
  <c r="L1341" i="4"/>
  <c r="K1341" i="4"/>
  <c r="J1341" i="4"/>
  <c r="O1340" i="4"/>
  <c r="N1340" i="4"/>
  <c r="M1340" i="4"/>
  <c r="L1340" i="4"/>
  <c r="K1340" i="4"/>
  <c r="J1340" i="4"/>
  <c r="O1339" i="4"/>
  <c r="N1339" i="4"/>
  <c r="M1339" i="4"/>
  <c r="L1339" i="4"/>
  <c r="K1339" i="4"/>
  <c r="J1339" i="4"/>
  <c r="O1338" i="4"/>
  <c r="N1338" i="4"/>
  <c r="M1338" i="4"/>
  <c r="L1338" i="4"/>
  <c r="K1338" i="4"/>
  <c r="J1338" i="4"/>
  <c r="O1337" i="4"/>
  <c r="N1337" i="4"/>
  <c r="M1337" i="4"/>
  <c r="L1337" i="4"/>
  <c r="K1337" i="4"/>
  <c r="J1337" i="4"/>
  <c r="O1336" i="4"/>
  <c r="N1336" i="4"/>
  <c r="M1336" i="4"/>
  <c r="L1336" i="4"/>
  <c r="K1336" i="4"/>
  <c r="J1336" i="4"/>
  <c r="O1335" i="4"/>
  <c r="N1335" i="4"/>
  <c r="M1335" i="4"/>
  <c r="L1335" i="4"/>
  <c r="K1335" i="4"/>
  <c r="J1335" i="4"/>
  <c r="O1334" i="4"/>
  <c r="N1334" i="4"/>
  <c r="M1334" i="4"/>
  <c r="L1334" i="4"/>
  <c r="K1334" i="4"/>
  <c r="J1334" i="4"/>
  <c r="O1333" i="4"/>
  <c r="N1333" i="4"/>
  <c r="M1333" i="4"/>
  <c r="L1333" i="4"/>
  <c r="K1333" i="4"/>
  <c r="J1333" i="4"/>
  <c r="O1332" i="4"/>
  <c r="N1332" i="4"/>
  <c r="M1332" i="4"/>
  <c r="L1332" i="4"/>
  <c r="K1332" i="4"/>
  <c r="J1332" i="4"/>
  <c r="O1331" i="4"/>
  <c r="N1331" i="4"/>
  <c r="M1331" i="4"/>
  <c r="L1331" i="4"/>
  <c r="K1331" i="4"/>
  <c r="J1331" i="4"/>
  <c r="O1330" i="4"/>
  <c r="N1330" i="4"/>
  <c r="M1330" i="4"/>
  <c r="L1330" i="4"/>
  <c r="K1330" i="4"/>
  <c r="J1330" i="4"/>
  <c r="O1329" i="4"/>
  <c r="N1329" i="4"/>
  <c r="M1329" i="4"/>
  <c r="L1329" i="4"/>
  <c r="K1329" i="4"/>
  <c r="J1329" i="4"/>
  <c r="O1328" i="4"/>
  <c r="N1328" i="4"/>
  <c r="M1328" i="4"/>
  <c r="L1328" i="4"/>
  <c r="K1328" i="4"/>
  <c r="J1328" i="4"/>
  <c r="O1327" i="4"/>
  <c r="N1327" i="4"/>
  <c r="M1327" i="4"/>
  <c r="L1327" i="4"/>
  <c r="K1327" i="4"/>
  <c r="J1327" i="4"/>
  <c r="O1326" i="4"/>
  <c r="N1326" i="4"/>
  <c r="M1326" i="4"/>
  <c r="L1326" i="4"/>
  <c r="K1326" i="4"/>
  <c r="J1326" i="4"/>
  <c r="O1325" i="4"/>
  <c r="N1325" i="4"/>
  <c r="M1325" i="4"/>
  <c r="L1325" i="4"/>
  <c r="K1325" i="4"/>
  <c r="J1325" i="4"/>
  <c r="O1324" i="4"/>
  <c r="N1324" i="4"/>
  <c r="M1324" i="4"/>
  <c r="L1324" i="4"/>
  <c r="K1324" i="4"/>
  <c r="J1324" i="4"/>
  <c r="O1323" i="4"/>
  <c r="N1323" i="4"/>
  <c r="M1323" i="4"/>
  <c r="L1323" i="4"/>
  <c r="K1323" i="4"/>
  <c r="J1323" i="4"/>
  <c r="O1322" i="4"/>
  <c r="N1322" i="4"/>
  <c r="M1322" i="4"/>
  <c r="L1322" i="4"/>
  <c r="K1322" i="4"/>
  <c r="J1322" i="4"/>
  <c r="O1321" i="4"/>
  <c r="N1321" i="4"/>
  <c r="M1321" i="4"/>
  <c r="L1321" i="4"/>
  <c r="K1321" i="4"/>
  <c r="J1321" i="4"/>
  <c r="O1320" i="4"/>
  <c r="N1320" i="4"/>
  <c r="M1320" i="4"/>
  <c r="L1320" i="4"/>
  <c r="K1320" i="4"/>
  <c r="J1320" i="4"/>
  <c r="O1319" i="4"/>
  <c r="N1319" i="4"/>
  <c r="M1319" i="4"/>
  <c r="L1319" i="4"/>
  <c r="K1319" i="4"/>
  <c r="J1319" i="4"/>
  <c r="O1318" i="4"/>
  <c r="N1318" i="4"/>
  <c r="M1318" i="4"/>
  <c r="L1318" i="4"/>
  <c r="K1318" i="4"/>
  <c r="J1318" i="4"/>
  <c r="O1317" i="4"/>
  <c r="N1317" i="4"/>
  <c r="M1317" i="4"/>
  <c r="L1317" i="4"/>
  <c r="K1317" i="4"/>
  <c r="J1317" i="4"/>
  <c r="O1316" i="4"/>
  <c r="N1316" i="4"/>
  <c r="M1316" i="4"/>
  <c r="L1316" i="4"/>
  <c r="K1316" i="4"/>
  <c r="J1316" i="4"/>
  <c r="O1315" i="4"/>
  <c r="N1315" i="4"/>
  <c r="M1315" i="4"/>
  <c r="L1315" i="4"/>
  <c r="K1315" i="4"/>
  <c r="J1315" i="4"/>
  <c r="O1314" i="4"/>
  <c r="N1314" i="4"/>
  <c r="M1314" i="4"/>
  <c r="L1314" i="4"/>
  <c r="K1314" i="4"/>
  <c r="J1314" i="4"/>
  <c r="O1313" i="4"/>
  <c r="N1313" i="4"/>
  <c r="M1313" i="4"/>
  <c r="L1313" i="4"/>
  <c r="K1313" i="4"/>
  <c r="J1313" i="4"/>
  <c r="O1312" i="4"/>
  <c r="N1312" i="4"/>
  <c r="M1312" i="4"/>
  <c r="L1312" i="4"/>
  <c r="K1312" i="4"/>
  <c r="J1312" i="4"/>
  <c r="O1311" i="4"/>
  <c r="N1311" i="4"/>
  <c r="M1311" i="4"/>
  <c r="L1311" i="4"/>
  <c r="K1311" i="4"/>
  <c r="J1311" i="4"/>
  <c r="O1310" i="4"/>
  <c r="N1310" i="4"/>
  <c r="M1310" i="4"/>
  <c r="L1310" i="4"/>
  <c r="K1310" i="4"/>
  <c r="J1310" i="4"/>
  <c r="O1309" i="4"/>
  <c r="N1309" i="4"/>
  <c r="M1309" i="4"/>
  <c r="L1309" i="4"/>
  <c r="K1309" i="4"/>
  <c r="J1309" i="4"/>
  <c r="O1308" i="4"/>
  <c r="N1308" i="4"/>
  <c r="M1308" i="4"/>
  <c r="L1308" i="4"/>
  <c r="K1308" i="4"/>
  <c r="J1308" i="4"/>
  <c r="O1307" i="4"/>
  <c r="N1307" i="4"/>
  <c r="M1307" i="4"/>
  <c r="L1307" i="4"/>
  <c r="K1307" i="4"/>
  <c r="J1307" i="4"/>
  <c r="O1306" i="4"/>
  <c r="N1306" i="4"/>
  <c r="M1306" i="4"/>
  <c r="L1306" i="4"/>
  <c r="K1306" i="4"/>
  <c r="J1306" i="4"/>
  <c r="O1305" i="4"/>
  <c r="N1305" i="4"/>
  <c r="M1305" i="4"/>
  <c r="L1305" i="4"/>
  <c r="K1305" i="4"/>
  <c r="J1305" i="4"/>
  <c r="O1304" i="4"/>
  <c r="N1304" i="4"/>
  <c r="M1304" i="4"/>
  <c r="L1304" i="4"/>
  <c r="K1304" i="4"/>
  <c r="J1304" i="4"/>
  <c r="O1303" i="4"/>
  <c r="N1303" i="4"/>
  <c r="M1303" i="4"/>
  <c r="L1303" i="4"/>
  <c r="K1303" i="4"/>
  <c r="J1303" i="4"/>
  <c r="O1302" i="4"/>
  <c r="N1302" i="4"/>
  <c r="M1302" i="4"/>
  <c r="L1302" i="4"/>
  <c r="K1302" i="4"/>
  <c r="J1302" i="4"/>
  <c r="O1301" i="4"/>
  <c r="N1301" i="4"/>
  <c r="M1301" i="4"/>
  <c r="L1301" i="4"/>
  <c r="K1301" i="4"/>
  <c r="J1301" i="4"/>
  <c r="O1300" i="4"/>
  <c r="N1300" i="4"/>
  <c r="M1300" i="4"/>
  <c r="L1300" i="4"/>
  <c r="K1300" i="4"/>
  <c r="J1300" i="4"/>
  <c r="O1299" i="4"/>
  <c r="N1299" i="4"/>
  <c r="M1299" i="4"/>
  <c r="L1299" i="4"/>
  <c r="K1299" i="4"/>
  <c r="J1299" i="4"/>
  <c r="O1298" i="4"/>
  <c r="N1298" i="4"/>
  <c r="M1298" i="4"/>
  <c r="L1298" i="4"/>
  <c r="K1298" i="4"/>
  <c r="J1298" i="4"/>
  <c r="O1297" i="4"/>
  <c r="N1297" i="4"/>
  <c r="M1297" i="4"/>
  <c r="L1297" i="4"/>
  <c r="K1297" i="4"/>
  <c r="J1297" i="4"/>
  <c r="O1296" i="4"/>
  <c r="N1296" i="4"/>
  <c r="M1296" i="4"/>
  <c r="L1296" i="4"/>
  <c r="K1296" i="4"/>
  <c r="J1296" i="4"/>
  <c r="O1295" i="4"/>
  <c r="N1295" i="4"/>
  <c r="M1295" i="4"/>
  <c r="L1295" i="4"/>
  <c r="K1295" i="4"/>
  <c r="J1295" i="4"/>
  <c r="O1294" i="4"/>
  <c r="N1294" i="4"/>
  <c r="M1294" i="4"/>
  <c r="L1294" i="4"/>
  <c r="K1294" i="4"/>
  <c r="J1294" i="4"/>
  <c r="O1293" i="4"/>
  <c r="N1293" i="4"/>
  <c r="M1293" i="4"/>
  <c r="L1293" i="4"/>
  <c r="K1293" i="4"/>
  <c r="J1293" i="4"/>
  <c r="O1292" i="4"/>
  <c r="N1292" i="4"/>
  <c r="M1292" i="4"/>
  <c r="L1292" i="4"/>
  <c r="K1292" i="4"/>
  <c r="J1292" i="4"/>
  <c r="O1291" i="4"/>
  <c r="N1291" i="4"/>
  <c r="M1291" i="4"/>
  <c r="L1291" i="4"/>
  <c r="K1291" i="4"/>
  <c r="J1291" i="4"/>
  <c r="O1290" i="4"/>
  <c r="N1290" i="4"/>
  <c r="M1290" i="4"/>
  <c r="L1290" i="4"/>
  <c r="K1290" i="4"/>
  <c r="J1290" i="4"/>
  <c r="O1289" i="4"/>
  <c r="N1289" i="4"/>
  <c r="M1289" i="4"/>
  <c r="L1289" i="4"/>
  <c r="K1289" i="4"/>
  <c r="J1289" i="4"/>
  <c r="O1288" i="4"/>
  <c r="N1288" i="4"/>
  <c r="M1288" i="4"/>
  <c r="L1288" i="4"/>
  <c r="K1288" i="4"/>
  <c r="J1288" i="4"/>
  <c r="O1287" i="4"/>
  <c r="N1287" i="4"/>
  <c r="M1287" i="4"/>
  <c r="L1287" i="4"/>
  <c r="K1287" i="4"/>
  <c r="J1287" i="4"/>
  <c r="O1286" i="4"/>
  <c r="N1286" i="4"/>
  <c r="M1286" i="4"/>
  <c r="L1286" i="4"/>
  <c r="K1286" i="4"/>
  <c r="J1286" i="4"/>
  <c r="O1285" i="4"/>
  <c r="N1285" i="4"/>
  <c r="M1285" i="4"/>
  <c r="L1285" i="4"/>
  <c r="K1285" i="4"/>
  <c r="J1285" i="4"/>
  <c r="O1284" i="4"/>
  <c r="N1284" i="4"/>
  <c r="M1284" i="4"/>
  <c r="L1284" i="4"/>
  <c r="K1284" i="4"/>
  <c r="J1284" i="4"/>
  <c r="O1283" i="4"/>
  <c r="N1283" i="4"/>
  <c r="M1283" i="4"/>
  <c r="L1283" i="4"/>
  <c r="K1283" i="4"/>
  <c r="J1283" i="4"/>
  <c r="O1282" i="4"/>
  <c r="N1282" i="4"/>
  <c r="M1282" i="4"/>
  <c r="L1282" i="4"/>
  <c r="K1282" i="4"/>
  <c r="J1282" i="4"/>
  <c r="O1281" i="4"/>
  <c r="N1281" i="4"/>
  <c r="M1281" i="4"/>
  <c r="L1281" i="4"/>
  <c r="K1281" i="4"/>
  <c r="J1281" i="4"/>
  <c r="O1280" i="4"/>
  <c r="N1280" i="4"/>
  <c r="M1280" i="4"/>
  <c r="L1280" i="4"/>
  <c r="K1280" i="4"/>
  <c r="J1280" i="4"/>
  <c r="O1279" i="4"/>
  <c r="N1279" i="4"/>
  <c r="M1279" i="4"/>
  <c r="L1279" i="4"/>
  <c r="K1279" i="4"/>
  <c r="J1279" i="4"/>
  <c r="O1278" i="4"/>
  <c r="N1278" i="4"/>
  <c r="M1278" i="4"/>
  <c r="L1278" i="4"/>
  <c r="K1278" i="4"/>
  <c r="J1278" i="4"/>
  <c r="O1277" i="4"/>
  <c r="N1277" i="4"/>
  <c r="M1277" i="4"/>
  <c r="L1277" i="4"/>
  <c r="K1277" i="4"/>
  <c r="J1277" i="4"/>
  <c r="O1276" i="4"/>
  <c r="N1276" i="4"/>
  <c r="M1276" i="4"/>
  <c r="L1276" i="4"/>
  <c r="K1276" i="4"/>
  <c r="J1276" i="4"/>
  <c r="O1275" i="4"/>
  <c r="N1275" i="4"/>
  <c r="M1275" i="4"/>
  <c r="L1275" i="4"/>
  <c r="K1275" i="4"/>
  <c r="J1275" i="4"/>
  <c r="O1274" i="4"/>
  <c r="N1274" i="4"/>
  <c r="M1274" i="4"/>
  <c r="L1274" i="4"/>
  <c r="K1274" i="4"/>
  <c r="J1274" i="4"/>
  <c r="O1273" i="4"/>
  <c r="N1273" i="4"/>
  <c r="M1273" i="4"/>
  <c r="L1273" i="4"/>
  <c r="K1273" i="4"/>
  <c r="J1273" i="4"/>
  <c r="O1272" i="4"/>
  <c r="N1272" i="4"/>
  <c r="M1272" i="4"/>
  <c r="L1272" i="4"/>
  <c r="K1272" i="4"/>
  <c r="J1272" i="4"/>
  <c r="O1271" i="4"/>
  <c r="N1271" i="4"/>
  <c r="M1271" i="4"/>
  <c r="L1271" i="4"/>
  <c r="K1271" i="4"/>
  <c r="J1271" i="4"/>
  <c r="O1270" i="4"/>
  <c r="N1270" i="4"/>
  <c r="M1270" i="4"/>
  <c r="L1270" i="4"/>
  <c r="K1270" i="4"/>
  <c r="J1270" i="4"/>
  <c r="O1269" i="4"/>
  <c r="N1269" i="4"/>
  <c r="M1269" i="4"/>
  <c r="L1269" i="4"/>
  <c r="K1269" i="4"/>
  <c r="J1269" i="4"/>
  <c r="O1268" i="4"/>
  <c r="N1268" i="4"/>
  <c r="M1268" i="4"/>
  <c r="L1268" i="4"/>
  <c r="K1268" i="4"/>
  <c r="J1268" i="4"/>
  <c r="O1267" i="4"/>
  <c r="N1267" i="4"/>
  <c r="M1267" i="4"/>
  <c r="L1267" i="4"/>
  <c r="K1267" i="4"/>
  <c r="J1267" i="4"/>
  <c r="O1266" i="4"/>
  <c r="N1266" i="4"/>
  <c r="M1266" i="4"/>
  <c r="L1266" i="4"/>
  <c r="K1266" i="4"/>
  <c r="J1266" i="4"/>
  <c r="O1265" i="4"/>
  <c r="N1265" i="4"/>
  <c r="M1265" i="4"/>
  <c r="L1265" i="4"/>
  <c r="K1265" i="4"/>
  <c r="J1265" i="4"/>
  <c r="O1264" i="4"/>
  <c r="N1264" i="4"/>
  <c r="M1264" i="4"/>
  <c r="L1264" i="4"/>
  <c r="K1264" i="4"/>
  <c r="J1264" i="4"/>
  <c r="O1263" i="4"/>
  <c r="N1263" i="4"/>
  <c r="M1263" i="4"/>
  <c r="L1263" i="4"/>
  <c r="K1263" i="4"/>
  <c r="J1263" i="4"/>
  <c r="O1262" i="4"/>
  <c r="N1262" i="4"/>
  <c r="M1262" i="4"/>
  <c r="L1262" i="4"/>
  <c r="K1262" i="4"/>
  <c r="J1262" i="4"/>
  <c r="O1261" i="4"/>
  <c r="N1261" i="4"/>
  <c r="M1261" i="4"/>
  <c r="L1261" i="4"/>
  <c r="K1261" i="4"/>
  <c r="J1261" i="4"/>
  <c r="O1260" i="4"/>
  <c r="N1260" i="4"/>
  <c r="M1260" i="4"/>
  <c r="L1260" i="4"/>
  <c r="K1260" i="4"/>
  <c r="J1260" i="4"/>
  <c r="O1259" i="4"/>
  <c r="N1259" i="4"/>
  <c r="M1259" i="4"/>
  <c r="L1259" i="4"/>
  <c r="K1259" i="4"/>
  <c r="J1259" i="4"/>
  <c r="O1258" i="4"/>
  <c r="N1258" i="4"/>
  <c r="M1258" i="4"/>
  <c r="L1258" i="4"/>
  <c r="K1258" i="4"/>
  <c r="J1258" i="4"/>
  <c r="O1257" i="4"/>
  <c r="N1257" i="4"/>
  <c r="M1257" i="4"/>
  <c r="L1257" i="4"/>
  <c r="K1257" i="4"/>
  <c r="J1257" i="4"/>
  <c r="O1256" i="4"/>
  <c r="N1256" i="4"/>
  <c r="M1256" i="4"/>
  <c r="L1256" i="4"/>
  <c r="K1256" i="4"/>
  <c r="J1256" i="4"/>
  <c r="O1255" i="4"/>
  <c r="N1255" i="4"/>
  <c r="M1255" i="4"/>
  <c r="L1255" i="4"/>
  <c r="K1255" i="4"/>
  <c r="J1255" i="4"/>
  <c r="O1254" i="4"/>
  <c r="N1254" i="4"/>
  <c r="M1254" i="4"/>
  <c r="L1254" i="4"/>
  <c r="K1254" i="4"/>
  <c r="J1254" i="4"/>
  <c r="O1253" i="4"/>
  <c r="N1253" i="4"/>
  <c r="M1253" i="4"/>
  <c r="L1253" i="4"/>
  <c r="K1253" i="4"/>
  <c r="J1253" i="4"/>
  <c r="O1252" i="4"/>
  <c r="N1252" i="4"/>
  <c r="M1252" i="4"/>
  <c r="L1252" i="4"/>
  <c r="K1252" i="4"/>
  <c r="J1252" i="4"/>
  <c r="O1251" i="4"/>
  <c r="N1251" i="4"/>
  <c r="M1251" i="4"/>
  <c r="L1251" i="4"/>
  <c r="K1251" i="4"/>
  <c r="J1251" i="4"/>
  <c r="O1250" i="4"/>
  <c r="N1250" i="4"/>
  <c r="M1250" i="4"/>
  <c r="L1250" i="4"/>
  <c r="K1250" i="4"/>
  <c r="J1250" i="4"/>
  <c r="O1249" i="4"/>
  <c r="N1249" i="4"/>
  <c r="M1249" i="4"/>
  <c r="L1249" i="4"/>
  <c r="K1249" i="4"/>
  <c r="J1249" i="4"/>
  <c r="O1248" i="4"/>
  <c r="N1248" i="4"/>
  <c r="M1248" i="4"/>
  <c r="L1248" i="4"/>
  <c r="K1248" i="4"/>
  <c r="J1248" i="4"/>
  <c r="O1247" i="4"/>
  <c r="N1247" i="4"/>
  <c r="M1247" i="4"/>
  <c r="L1247" i="4"/>
  <c r="K1247" i="4"/>
  <c r="J1247" i="4"/>
  <c r="O1246" i="4"/>
  <c r="N1246" i="4"/>
  <c r="M1246" i="4"/>
  <c r="L1246" i="4"/>
  <c r="K1246" i="4"/>
  <c r="J1246" i="4"/>
  <c r="O1245" i="4"/>
  <c r="N1245" i="4"/>
  <c r="M1245" i="4"/>
  <c r="L1245" i="4"/>
  <c r="K1245" i="4"/>
  <c r="J1245" i="4"/>
  <c r="O1244" i="4"/>
  <c r="N1244" i="4"/>
  <c r="M1244" i="4"/>
  <c r="L1244" i="4"/>
  <c r="K1244" i="4"/>
  <c r="J1244" i="4"/>
  <c r="O1243" i="4"/>
  <c r="N1243" i="4"/>
  <c r="M1243" i="4"/>
  <c r="L1243" i="4"/>
  <c r="K1243" i="4"/>
  <c r="J1243" i="4"/>
  <c r="O1242" i="4"/>
  <c r="N1242" i="4"/>
  <c r="M1242" i="4"/>
  <c r="L1242" i="4"/>
  <c r="K1242" i="4"/>
  <c r="J1242" i="4"/>
  <c r="O1241" i="4"/>
  <c r="N1241" i="4"/>
  <c r="M1241" i="4"/>
  <c r="L1241" i="4"/>
  <c r="K1241" i="4"/>
  <c r="J1241" i="4"/>
  <c r="O1240" i="4"/>
  <c r="N1240" i="4"/>
  <c r="M1240" i="4"/>
  <c r="L1240" i="4"/>
  <c r="K1240" i="4"/>
  <c r="J1240" i="4"/>
  <c r="O1239" i="4"/>
  <c r="N1239" i="4"/>
  <c r="M1239" i="4"/>
  <c r="L1239" i="4"/>
  <c r="K1239" i="4"/>
  <c r="J1239" i="4"/>
  <c r="O1238" i="4"/>
  <c r="N1238" i="4"/>
  <c r="M1238" i="4"/>
  <c r="L1238" i="4"/>
  <c r="K1238" i="4"/>
  <c r="J1238" i="4"/>
  <c r="O1237" i="4"/>
  <c r="N1237" i="4"/>
  <c r="M1237" i="4"/>
  <c r="L1237" i="4"/>
  <c r="K1237" i="4"/>
  <c r="J1237" i="4"/>
  <c r="O1236" i="4"/>
  <c r="N1236" i="4"/>
  <c r="M1236" i="4"/>
  <c r="L1236" i="4"/>
  <c r="K1236" i="4"/>
  <c r="J1236" i="4"/>
  <c r="O1235" i="4"/>
  <c r="N1235" i="4"/>
  <c r="M1235" i="4"/>
  <c r="L1235" i="4"/>
  <c r="K1235" i="4"/>
  <c r="J1235" i="4"/>
  <c r="O1234" i="4"/>
  <c r="N1234" i="4"/>
  <c r="M1234" i="4"/>
  <c r="L1234" i="4"/>
  <c r="K1234" i="4"/>
  <c r="J1234" i="4"/>
  <c r="O1233" i="4"/>
  <c r="N1233" i="4"/>
  <c r="M1233" i="4"/>
  <c r="L1233" i="4"/>
  <c r="K1233" i="4"/>
  <c r="J1233" i="4"/>
  <c r="O1232" i="4"/>
  <c r="N1232" i="4"/>
  <c r="M1232" i="4"/>
  <c r="L1232" i="4"/>
  <c r="K1232" i="4"/>
  <c r="J1232" i="4"/>
  <c r="O1231" i="4"/>
  <c r="N1231" i="4"/>
  <c r="M1231" i="4"/>
  <c r="L1231" i="4"/>
  <c r="K1231" i="4"/>
  <c r="J1231" i="4"/>
  <c r="O1230" i="4"/>
  <c r="N1230" i="4"/>
  <c r="M1230" i="4"/>
  <c r="L1230" i="4"/>
  <c r="K1230" i="4"/>
  <c r="J1230" i="4"/>
  <c r="O1229" i="4"/>
  <c r="N1229" i="4"/>
  <c r="M1229" i="4"/>
  <c r="L1229" i="4"/>
  <c r="K1229" i="4"/>
  <c r="J1229" i="4"/>
  <c r="O1228" i="4"/>
  <c r="N1228" i="4"/>
  <c r="M1228" i="4"/>
  <c r="L1228" i="4"/>
  <c r="K1228" i="4"/>
  <c r="J1228" i="4"/>
  <c r="O1227" i="4"/>
  <c r="N1227" i="4"/>
  <c r="M1227" i="4"/>
  <c r="L1227" i="4"/>
  <c r="K1227" i="4"/>
  <c r="J1227" i="4"/>
  <c r="O1226" i="4"/>
  <c r="N1226" i="4"/>
  <c r="M1226" i="4"/>
  <c r="L1226" i="4"/>
  <c r="K1226" i="4"/>
  <c r="J1226" i="4"/>
  <c r="O1225" i="4"/>
  <c r="N1225" i="4"/>
  <c r="M1225" i="4"/>
  <c r="L1225" i="4"/>
  <c r="K1225" i="4"/>
  <c r="J1225" i="4"/>
  <c r="O1224" i="4"/>
  <c r="N1224" i="4"/>
  <c r="M1224" i="4"/>
  <c r="L1224" i="4"/>
  <c r="K1224" i="4"/>
  <c r="J1224" i="4"/>
  <c r="O1223" i="4"/>
  <c r="N1223" i="4"/>
  <c r="M1223" i="4"/>
  <c r="L1223" i="4"/>
  <c r="K1223" i="4"/>
  <c r="J1223" i="4"/>
  <c r="O1222" i="4"/>
  <c r="N1222" i="4"/>
  <c r="M1222" i="4"/>
  <c r="L1222" i="4"/>
  <c r="K1222" i="4"/>
  <c r="J1222" i="4"/>
  <c r="O1221" i="4"/>
  <c r="N1221" i="4"/>
  <c r="M1221" i="4"/>
  <c r="L1221" i="4"/>
  <c r="K1221" i="4"/>
  <c r="J1221" i="4"/>
  <c r="O1220" i="4"/>
  <c r="N1220" i="4"/>
  <c r="M1220" i="4"/>
  <c r="L1220" i="4"/>
  <c r="K1220" i="4"/>
  <c r="J1220" i="4"/>
  <c r="O1219" i="4"/>
  <c r="N1219" i="4"/>
  <c r="M1219" i="4"/>
  <c r="L1219" i="4"/>
  <c r="K1219" i="4"/>
  <c r="J1219" i="4"/>
  <c r="O1218" i="4"/>
  <c r="N1218" i="4"/>
  <c r="M1218" i="4"/>
  <c r="L1218" i="4"/>
  <c r="K1218" i="4"/>
  <c r="J1218" i="4"/>
  <c r="O1217" i="4"/>
  <c r="N1217" i="4"/>
  <c r="M1217" i="4"/>
  <c r="L1217" i="4"/>
  <c r="K1217" i="4"/>
  <c r="J1217" i="4"/>
  <c r="O1216" i="4"/>
  <c r="N1216" i="4"/>
  <c r="M1216" i="4"/>
  <c r="L1216" i="4"/>
  <c r="K1216" i="4"/>
  <c r="J1216" i="4"/>
  <c r="O1215" i="4"/>
  <c r="N1215" i="4"/>
  <c r="M1215" i="4"/>
  <c r="L1215" i="4"/>
  <c r="K1215" i="4"/>
  <c r="J1215" i="4"/>
  <c r="O1214" i="4"/>
  <c r="N1214" i="4"/>
  <c r="M1214" i="4"/>
  <c r="L1214" i="4"/>
  <c r="K1214" i="4"/>
  <c r="J1214" i="4"/>
  <c r="O1213" i="4"/>
  <c r="N1213" i="4"/>
  <c r="M1213" i="4"/>
  <c r="L1213" i="4"/>
  <c r="K1213" i="4"/>
  <c r="J1213" i="4"/>
  <c r="O1212" i="4"/>
  <c r="N1212" i="4"/>
  <c r="M1212" i="4"/>
  <c r="L1212" i="4"/>
  <c r="K1212" i="4"/>
  <c r="J1212" i="4"/>
  <c r="O1211" i="4"/>
  <c r="N1211" i="4"/>
  <c r="M1211" i="4"/>
  <c r="L1211" i="4"/>
  <c r="K1211" i="4"/>
  <c r="J1211" i="4"/>
  <c r="O1210" i="4"/>
  <c r="N1210" i="4"/>
  <c r="M1210" i="4"/>
  <c r="L1210" i="4"/>
  <c r="K1210" i="4"/>
  <c r="J1210" i="4"/>
  <c r="O1209" i="4"/>
  <c r="N1209" i="4"/>
  <c r="M1209" i="4"/>
  <c r="L1209" i="4"/>
  <c r="K1209" i="4"/>
  <c r="J1209" i="4"/>
  <c r="O1208" i="4"/>
  <c r="N1208" i="4"/>
  <c r="M1208" i="4"/>
  <c r="L1208" i="4"/>
  <c r="K1208" i="4"/>
  <c r="J1208" i="4"/>
  <c r="O1207" i="4"/>
  <c r="N1207" i="4"/>
  <c r="M1207" i="4"/>
  <c r="L1207" i="4"/>
  <c r="K1207" i="4"/>
  <c r="J1207" i="4"/>
  <c r="O1206" i="4"/>
  <c r="N1206" i="4"/>
  <c r="M1206" i="4"/>
  <c r="L1206" i="4"/>
  <c r="K1206" i="4"/>
  <c r="J1206" i="4"/>
  <c r="O1205" i="4"/>
  <c r="N1205" i="4"/>
  <c r="M1205" i="4"/>
  <c r="L1205" i="4"/>
  <c r="K1205" i="4"/>
  <c r="J1205" i="4"/>
  <c r="O1204" i="4"/>
  <c r="N1204" i="4"/>
  <c r="M1204" i="4"/>
  <c r="L1204" i="4"/>
  <c r="K1204" i="4"/>
  <c r="J1204" i="4"/>
  <c r="O1203" i="4"/>
  <c r="N1203" i="4"/>
  <c r="M1203" i="4"/>
  <c r="L1203" i="4"/>
  <c r="K1203" i="4"/>
  <c r="J1203" i="4"/>
  <c r="O1202" i="4"/>
  <c r="N1202" i="4"/>
  <c r="M1202" i="4"/>
  <c r="L1202" i="4"/>
  <c r="K1202" i="4"/>
  <c r="J1202" i="4"/>
  <c r="O1201" i="4"/>
  <c r="N1201" i="4"/>
  <c r="M1201" i="4"/>
  <c r="L1201" i="4"/>
  <c r="K1201" i="4"/>
  <c r="J1201" i="4"/>
  <c r="O1200" i="4"/>
  <c r="N1200" i="4"/>
  <c r="M1200" i="4"/>
  <c r="L1200" i="4"/>
  <c r="K1200" i="4"/>
  <c r="J1200" i="4"/>
  <c r="O1199" i="4"/>
  <c r="N1199" i="4"/>
  <c r="M1199" i="4"/>
  <c r="L1199" i="4"/>
  <c r="K1199" i="4"/>
  <c r="J1199" i="4"/>
  <c r="O1198" i="4"/>
  <c r="N1198" i="4"/>
  <c r="M1198" i="4"/>
  <c r="L1198" i="4"/>
  <c r="K1198" i="4"/>
  <c r="J1198" i="4"/>
  <c r="O1197" i="4"/>
  <c r="N1197" i="4"/>
  <c r="M1197" i="4"/>
  <c r="L1197" i="4"/>
  <c r="K1197" i="4"/>
  <c r="J1197" i="4"/>
  <c r="O1196" i="4"/>
  <c r="N1196" i="4"/>
  <c r="M1196" i="4"/>
  <c r="L1196" i="4"/>
  <c r="K1196" i="4"/>
  <c r="J1196" i="4"/>
  <c r="O1195" i="4"/>
  <c r="N1195" i="4"/>
  <c r="M1195" i="4"/>
  <c r="L1195" i="4"/>
  <c r="K1195" i="4"/>
  <c r="J1195" i="4"/>
  <c r="O1194" i="4"/>
  <c r="N1194" i="4"/>
  <c r="M1194" i="4"/>
  <c r="L1194" i="4"/>
  <c r="K1194" i="4"/>
  <c r="J1194" i="4"/>
  <c r="O1193" i="4"/>
  <c r="N1193" i="4"/>
  <c r="M1193" i="4"/>
  <c r="L1193" i="4"/>
  <c r="K1193" i="4"/>
  <c r="J1193" i="4"/>
  <c r="O1192" i="4"/>
  <c r="N1192" i="4"/>
  <c r="M1192" i="4"/>
  <c r="L1192" i="4"/>
  <c r="K1192" i="4"/>
  <c r="J1192" i="4"/>
  <c r="O1191" i="4"/>
  <c r="N1191" i="4"/>
  <c r="M1191" i="4"/>
  <c r="L1191" i="4"/>
  <c r="K1191" i="4"/>
  <c r="J1191" i="4"/>
  <c r="O1190" i="4"/>
  <c r="N1190" i="4"/>
  <c r="M1190" i="4"/>
  <c r="L1190" i="4"/>
  <c r="K1190" i="4"/>
  <c r="J1190" i="4"/>
  <c r="O1189" i="4"/>
  <c r="N1189" i="4"/>
  <c r="M1189" i="4"/>
  <c r="L1189" i="4"/>
  <c r="K1189" i="4"/>
  <c r="J1189" i="4"/>
  <c r="O1188" i="4"/>
  <c r="N1188" i="4"/>
  <c r="M1188" i="4"/>
  <c r="L1188" i="4"/>
  <c r="K1188" i="4"/>
  <c r="J1188" i="4"/>
  <c r="O1187" i="4"/>
  <c r="N1187" i="4"/>
  <c r="M1187" i="4"/>
  <c r="L1187" i="4"/>
  <c r="K1187" i="4"/>
  <c r="J1187" i="4"/>
  <c r="O1186" i="4"/>
  <c r="N1186" i="4"/>
  <c r="M1186" i="4"/>
  <c r="L1186" i="4"/>
  <c r="K1186" i="4"/>
  <c r="J1186" i="4"/>
  <c r="O1185" i="4"/>
  <c r="N1185" i="4"/>
  <c r="M1185" i="4"/>
  <c r="L1185" i="4"/>
  <c r="K1185" i="4"/>
  <c r="J1185" i="4"/>
  <c r="O1184" i="4"/>
  <c r="N1184" i="4"/>
  <c r="M1184" i="4"/>
  <c r="L1184" i="4"/>
  <c r="K1184" i="4"/>
  <c r="J1184" i="4"/>
  <c r="O1183" i="4"/>
  <c r="N1183" i="4"/>
  <c r="M1183" i="4"/>
  <c r="L1183" i="4"/>
  <c r="K1183" i="4"/>
  <c r="J1183" i="4"/>
  <c r="O1182" i="4"/>
  <c r="N1182" i="4"/>
  <c r="M1182" i="4"/>
  <c r="L1182" i="4"/>
  <c r="K1182" i="4"/>
  <c r="J1182" i="4"/>
  <c r="O1181" i="4"/>
  <c r="N1181" i="4"/>
  <c r="M1181" i="4"/>
  <c r="L1181" i="4"/>
  <c r="K1181" i="4"/>
  <c r="J1181" i="4"/>
  <c r="O1180" i="4"/>
  <c r="N1180" i="4"/>
  <c r="M1180" i="4"/>
  <c r="L1180" i="4"/>
  <c r="K1180" i="4"/>
  <c r="J1180" i="4"/>
  <c r="O1179" i="4"/>
  <c r="N1179" i="4"/>
  <c r="M1179" i="4"/>
  <c r="L1179" i="4"/>
  <c r="K1179" i="4"/>
  <c r="J1179" i="4"/>
  <c r="O1178" i="4"/>
  <c r="N1178" i="4"/>
  <c r="M1178" i="4"/>
  <c r="L1178" i="4"/>
  <c r="K1178" i="4"/>
  <c r="J1178" i="4"/>
  <c r="O1177" i="4"/>
  <c r="N1177" i="4"/>
  <c r="M1177" i="4"/>
  <c r="L1177" i="4"/>
  <c r="K1177" i="4"/>
  <c r="J1177" i="4"/>
  <c r="O1176" i="4"/>
  <c r="N1176" i="4"/>
  <c r="M1176" i="4"/>
  <c r="L1176" i="4"/>
  <c r="K1176" i="4"/>
  <c r="J1176" i="4"/>
  <c r="O1175" i="4"/>
  <c r="N1175" i="4"/>
  <c r="M1175" i="4"/>
  <c r="L1175" i="4"/>
  <c r="K1175" i="4"/>
  <c r="J1175" i="4"/>
  <c r="O1174" i="4"/>
  <c r="N1174" i="4"/>
  <c r="M1174" i="4"/>
  <c r="L1174" i="4"/>
  <c r="K1174" i="4"/>
  <c r="J1174" i="4"/>
  <c r="O1173" i="4"/>
  <c r="N1173" i="4"/>
  <c r="M1173" i="4"/>
  <c r="L1173" i="4"/>
  <c r="K1173" i="4"/>
  <c r="J1173" i="4"/>
  <c r="O1172" i="4"/>
  <c r="N1172" i="4"/>
  <c r="M1172" i="4"/>
  <c r="L1172" i="4"/>
  <c r="K1172" i="4"/>
  <c r="J1172" i="4"/>
  <c r="O1171" i="4"/>
  <c r="N1171" i="4"/>
  <c r="M1171" i="4"/>
  <c r="L1171" i="4"/>
  <c r="K1171" i="4"/>
  <c r="J1171" i="4"/>
  <c r="O1170" i="4"/>
  <c r="N1170" i="4"/>
  <c r="M1170" i="4"/>
  <c r="L1170" i="4"/>
  <c r="K1170" i="4"/>
  <c r="J1170" i="4"/>
  <c r="O1169" i="4"/>
  <c r="N1169" i="4"/>
  <c r="M1169" i="4"/>
  <c r="L1169" i="4"/>
  <c r="K1169" i="4"/>
  <c r="J1169" i="4"/>
  <c r="O1168" i="4"/>
  <c r="N1168" i="4"/>
  <c r="M1168" i="4"/>
  <c r="L1168" i="4"/>
  <c r="K1168" i="4"/>
  <c r="J1168" i="4"/>
  <c r="O1167" i="4"/>
  <c r="N1167" i="4"/>
  <c r="M1167" i="4"/>
  <c r="L1167" i="4"/>
  <c r="K1167" i="4"/>
  <c r="J1167" i="4"/>
  <c r="O1166" i="4"/>
  <c r="N1166" i="4"/>
  <c r="M1166" i="4"/>
  <c r="L1166" i="4"/>
  <c r="K1166" i="4"/>
  <c r="J1166" i="4"/>
  <c r="O1165" i="4"/>
  <c r="N1165" i="4"/>
  <c r="M1165" i="4"/>
  <c r="L1165" i="4"/>
  <c r="K1165" i="4"/>
  <c r="J1165" i="4"/>
  <c r="O1164" i="4"/>
  <c r="N1164" i="4"/>
  <c r="M1164" i="4"/>
  <c r="L1164" i="4"/>
  <c r="K1164" i="4"/>
  <c r="J1164" i="4"/>
  <c r="O1163" i="4"/>
  <c r="N1163" i="4"/>
  <c r="M1163" i="4"/>
  <c r="L1163" i="4"/>
  <c r="K1163" i="4"/>
  <c r="J1163" i="4"/>
  <c r="O1162" i="4"/>
  <c r="N1162" i="4"/>
  <c r="M1162" i="4"/>
  <c r="L1162" i="4"/>
  <c r="K1162" i="4"/>
  <c r="J1162" i="4"/>
  <c r="O1161" i="4"/>
  <c r="N1161" i="4"/>
  <c r="M1161" i="4"/>
  <c r="L1161" i="4"/>
  <c r="K1161" i="4"/>
  <c r="J1161" i="4"/>
  <c r="O1160" i="4"/>
  <c r="N1160" i="4"/>
  <c r="M1160" i="4"/>
  <c r="L1160" i="4"/>
  <c r="K1160" i="4"/>
  <c r="J1160" i="4"/>
  <c r="O1159" i="4"/>
  <c r="N1159" i="4"/>
  <c r="M1159" i="4"/>
  <c r="L1159" i="4"/>
  <c r="K1159" i="4"/>
  <c r="J1159" i="4"/>
  <c r="O1158" i="4"/>
  <c r="N1158" i="4"/>
  <c r="M1158" i="4"/>
  <c r="L1158" i="4"/>
  <c r="K1158" i="4"/>
  <c r="J1158" i="4"/>
  <c r="O1157" i="4"/>
  <c r="N1157" i="4"/>
  <c r="M1157" i="4"/>
  <c r="L1157" i="4"/>
  <c r="K1157" i="4"/>
  <c r="J1157" i="4"/>
  <c r="O1156" i="4"/>
  <c r="N1156" i="4"/>
  <c r="M1156" i="4"/>
  <c r="L1156" i="4"/>
  <c r="K1156" i="4"/>
  <c r="J1156" i="4"/>
  <c r="O1155" i="4"/>
  <c r="N1155" i="4"/>
  <c r="M1155" i="4"/>
  <c r="L1155" i="4"/>
  <c r="K1155" i="4"/>
  <c r="J1155" i="4"/>
  <c r="O1154" i="4"/>
  <c r="N1154" i="4"/>
  <c r="M1154" i="4"/>
  <c r="L1154" i="4"/>
  <c r="K1154" i="4"/>
  <c r="J1154" i="4"/>
  <c r="O1153" i="4"/>
  <c r="N1153" i="4"/>
  <c r="M1153" i="4"/>
  <c r="L1153" i="4"/>
  <c r="K1153" i="4"/>
  <c r="J1153" i="4"/>
  <c r="O1152" i="4"/>
  <c r="N1152" i="4"/>
  <c r="M1152" i="4"/>
  <c r="L1152" i="4"/>
  <c r="K1152" i="4"/>
  <c r="J1152" i="4"/>
  <c r="O1151" i="4"/>
  <c r="N1151" i="4"/>
  <c r="M1151" i="4"/>
  <c r="L1151" i="4"/>
  <c r="K1151" i="4"/>
  <c r="J1151" i="4"/>
  <c r="O1150" i="4"/>
  <c r="N1150" i="4"/>
  <c r="M1150" i="4"/>
  <c r="L1150" i="4"/>
  <c r="K1150" i="4"/>
  <c r="J1150" i="4"/>
  <c r="O1149" i="4"/>
  <c r="N1149" i="4"/>
  <c r="M1149" i="4"/>
  <c r="L1149" i="4"/>
  <c r="K1149" i="4"/>
  <c r="J1149" i="4"/>
  <c r="O1148" i="4"/>
  <c r="N1148" i="4"/>
  <c r="M1148" i="4"/>
  <c r="L1148" i="4"/>
  <c r="K1148" i="4"/>
  <c r="J1148" i="4"/>
  <c r="O1147" i="4"/>
  <c r="N1147" i="4"/>
  <c r="M1147" i="4"/>
  <c r="L1147" i="4"/>
  <c r="K1147" i="4"/>
  <c r="J1147" i="4"/>
  <c r="O1146" i="4"/>
  <c r="N1146" i="4"/>
  <c r="M1146" i="4"/>
  <c r="L1146" i="4"/>
  <c r="K1146" i="4"/>
  <c r="J1146" i="4"/>
  <c r="O1145" i="4"/>
  <c r="N1145" i="4"/>
  <c r="M1145" i="4"/>
  <c r="L1145" i="4"/>
  <c r="K1145" i="4"/>
  <c r="J1145" i="4"/>
  <c r="O1144" i="4"/>
  <c r="N1144" i="4"/>
  <c r="M1144" i="4"/>
  <c r="L1144" i="4"/>
  <c r="K1144" i="4"/>
  <c r="J1144" i="4"/>
  <c r="O1143" i="4"/>
  <c r="N1143" i="4"/>
  <c r="M1143" i="4"/>
  <c r="L1143" i="4"/>
  <c r="K1143" i="4"/>
  <c r="J1143" i="4"/>
  <c r="O1142" i="4"/>
  <c r="N1142" i="4"/>
  <c r="M1142" i="4"/>
  <c r="L1142" i="4"/>
  <c r="K1142" i="4"/>
  <c r="J1142" i="4"/>
  <c r="O1141" i="4"/>
  <c r="N1141" i="4"/>
  <c r="M1141" i="4"/>
  <c r="L1141" i="4"/>
  <c r="K1141" i="4"/>
  <c r="J1141" i="4"/>
  <c r="O1140" i="4"/>
  <c r="N1140" i="4"/>
  <c r="M1140" i="4"/>
  <c r="L1140" i="4"/>
  <c r="K1140" i="4"/>
  <c r="J1140" i="4"/>
  <c r="O1139" i="4"/>
  <c r="N1139" i="4"/>
  <c r="M1139" i="4"/>
  <c r="L1139" i="4"/>
  <c r="K1139" i="4"/>
  <c r="J1139" i="4"/>
  <c r="O1138" i="4"/>
  <c r="N1138" i="4"/>
  <c r="M1138" i="4"/>
  <c r="L1138" i="4"/>
  <c r="K1138" i="4"/>
  <c r="J1138" i="4"/>
  <c r="O1137" i="4"/>
  <c r="N1137" i="4"/>
  <c r="M1137" i="4"/>
  <c r="L1137" i="4"/>
  <c r="K1137" i="4"/>
  <c r="J1137" i="4"/>
  <c r="O1136" i="4"/>
  <c r="N1136" i="4"/>
  <c r="M1136" i="4"/>
  <c r="L1136" i="4"/>
  <c r="K1136" i="4"/>
  <c r="J1136" i="4"/>
  <c r="O1135" i="4"/>
  <c r="N1135" i="4"/>
  <c r="M1135" i="4"/>
  <c r="L1135" i="4"/>
  <c r="K1135" i="4"/>
  <c r="J1135" i="4"/>
  <c r="O1134" i="4"/>
  <c r="N1134" i="4"/>
  <c r="M1134" i="4"/>
  <c r="L1134" i="4"/>
  <c r="K1134" i="4"/>
  <c r="J1134" i="4"/>
  <c r="O1133" i="4"/>
  <c r="N1133" i="4"/>
  <c r="M1133" i="4"/>
  <c r="L1133" i="4"/>
  <c r="K1133" i="4"/>
  <c r="J1133" i="4"/>
  <c r="O1132" i="4"/>
  <c r="N1132" i="4"/>
  <c r="M1132" i="4"/>
  <c r="L1132" i="4"/>
  <c r="K1132" i="4"/>
  <c r="J1132" i="4"/>
  <c r="O1131" i="4"/>
  <c r="N1131" i="4"/>
  <c r="M1131" i="4"/>
  <c r="L1131" i="4"/>
  <c r="K1131" i="4"/>
  <c r="J1131" i="4"/>
  <c r="O1130" i="4"/>
  <c r="N1130" i="4"/>
  <c r="M1130" i="4"/>
  <c r="L1130" i="4"/>
  <c r="K1130" i="4"/>
  <c r="J1130" i="4"/>
  <c r="O1129" i="4"/>
  <c r="N1129" i="4"/>
  <c r="M1129" i="4"/>
  <c r="L1129" i="4"/>
  <c r="K1129" i="4"/>
  <c r="J1129" i="4"/>
  <c r="O1128" i="4"/>
  <c r="N1128" i="4"/>
  <c r="M1128" i="4"/>
  <c r="L1128" i="4"/>
  <c r="K1128" i="4"/>
  <c r="J1128" i="4"/>
  <c r="O1127" i="4"/>
  <c r="N1127" i="4"/>
  <c r="M1127" i="4"/>
  <c r="L1127" i="4"/>
  <c r="K1127" i="4"/>
  <c r="J1127" i="4"/>
  <c r="O1126" i="4"/>
  <c r="N1126" i="4"/>
  <c r="M1126" i="4"/>
  <c r="L1126" i="4"/>
  <c r="K1126" i="4"/>
  <c r="J1126" i="4"/>
  <c r="O1125" i="4"/>
  <c r="N1125" i="4"/>
  <c r="M1125" i="4"/>
  <c r="L1125" i="4"/>
  <c r="K1125" i="4"/>
  <c r="J1125" i="4"/>
  <c r="O1124" i="4"/>
  <c r="N1124" i="4"/>
  <c r="M1124" i="4"/>
  <c r="L1124" i="4"/>
  <c r="K1124" i="4"/>
  <c r="J1124" i="4"/>
  <c r="O1123" i="4"/>
  <c r="N1123" i="4"/>
  <c r="M1123" i="4"/>
  <c r="L1123" i="4"/>
  <c r="K1123" i="4"/>
  <c r="J1123" i="4"/>
  <c r="O1122" i="4"/>
  <c r="N1122" i="4"/>
  <c r="M1122" i="4"/>
  <c r="L1122" i="4"/>
  <c r="K1122" i="4"/>
  <c r="J1122" i="4"/>
  <c r="O1121" i="4"/>
  <c r="N1121" i="4"/>
  <c r="M1121" i="4"/>
  <c r="L1121" i="4"/>
  <c r="K1121" i="4"/>
  <c r="J1121" i="4"/>
  <c r="O1120" i="4"/>
  <c r="N1120" i="4"/>
  <c r="M1120" i="4"/>
  <c r="L1120" i="4"/>
  <c r="K1120" i="4"/>
  <c r="J1120" i="4"/>
  <c r="O1119" i="4"/>
  <c r="N1119" i="4"/>
  <c r="M1119" i="4"/>
  <c r="L1119" i="4"/>
  <c r="K1119" i="4"/>
  <c r="J1119" i="4"/>
  <c r="O1118" i="4"/>
  <c r="N1118" i="4"/>
  <c r="M1118" i="4"/>
  <c r="L1118" i="4"/>
  <c r="K1118" i="4"/>
  <c r="J1118" i="4"/>
  <c r="O1117" i="4"/>
  <c r="N1117" i="4"/>
  <c r="M1117" i="4"/>
  <c r="L1117" i="4"/>
  <c r="K1117" i="4"/>
  <c r="J1117" i="4"/>
  <c r="O1116" i="4"/>
  <c r="N1116" i="4"/>
  <c r="M1116" i="4"/>
  <c r="L1116" i="4"/>
  <c r="K1116" i="4"/>
  <c r="J1116" i="4"/>
  <c r="O1115" i="4"/>
  <c r="N1115" i="4"/>
  <c r="M1115" i="4"/>
  <c r="L1115" i="4"/>
  <c r="K1115" i="4"/>
  <c r="J1115" i="4"/>
  <c r="O1114" i="4"/>
  <c r="N1114" i="4"/>
  <c r="M1114" i="4"/>
  <c r="L1114" i="4"/>
  <c r="K1114" i="4"/>
  <c r="J1114" i="4"/>
  <c r="O1113" i="4"/>
  <c r="N1113" i="4"/>
  <c r="M1113" i="4"/>
  <c r="L1113" i="4"/>
  <c r="K1113" i="4"/>
  <c r="J1113" i="4"/>
  <c r="O1112" i="4"/>
  <c r="N1112" i="4"/>
  <c r="M1112" i="4"/>
  <c r="L1112" i="4"/>
  <c r="K1112" i="4"/>
  <c r="J1112" i="4"/>
  <c r="O1111" i="4"/>
  <c r="N1111" i="4"/>
  <c r="M1111" i="4"/>
  <c r="L1111" i="4"/>
  <c r="K1111" i="4"/>
  <c r="J1111" i="4"/>
  <c r="O1110" i="4"/>
  <c r="N1110" i="4"/>
  <c r="M1110" i="4"/>
  <c r="L1110" i="4"/>
  <c r="K1110" i="4"/>
  <c r="J1110" i="4"/>
  <c r="O1109" i="4"/>
  <c r="N1109" i="4"/>
  <c r="M1109" i="4"/>
  <c r="L1109" i="4"/>
  <c r="K1109" i="4"/>
  <c r="J1109" i="4"/>
  <c r="O1108" i="4"/>
  <c r="N1108" i="4"/>
  <c r="M1108" i="4"/>
  <c r="L1108" i="4"/>
  <c r="K1108" i="4"/>
  <c r="J1108" i="4"/>
  <c r="O1107" i="4"/>
  <c r="N1107" i="4"/>
  <c r="M1107" i="4"/>
  <c r="L1107" i="4"/>
  <c r="K1107" i="4"/>
  <c r="J1107" i="4"/>
  <c r="O1106" i="4"/>
  <c r="N1106" i="4"/>
  <c r="M1106" i="4"/>
  <c r="L1106" i="4"/>
  <c r="K1106" i="4"/>
  <c r="J1106" i="4"/>
  <c r="O1105" i="4"/>
  <c r="N1105" i="4"/>
  <c r="M1105" i="4"/>
  <c r="L1105" i="4"/>
  <c r="K1105" i="4"/>
  <c r="J1105" i="4"/>
  <c r="O1104" i="4"/>
  <c r="N1104" i="4"/>
  <c r="M1104" i="4"/>
  <c r="L1104" i="4"/>
  <c r="K1104" i="4"/>
  <c r="J1104" i="4"/>
  <c r="O1103" i="4"/>
  <c r="N1103" i="4"/>
  <c r="M1103" i="4"/>
  <c r="L1103" i="4"/>
  <c r="K1103" i="4"/>
  <c r="J1103" i="4"/>
  <c r="O1102" i="4"/>
  <c r="N1102" i="4"/>
  <c r="M1102" i="4"/>
  <c r="L1102" i="4"/>
  <c r="K1102" i="4"/>
  <c r="J1102" i="4"/>
  <c r="O1101" i="4"/>
  <c r="N1101" i="4"/>
  <c r="M1101" i="4"/>
  <c r="L1101" i="4"/>
  <c r="K1101" i="4"/>
  <c r="J1101" i="4"/>
  <c r="O1100" i="4"/>
  <c r="N1100" i="4"/>
  <c r="M1100" i="4"/>
  <c r="L1100" i="4"/>
  <c r="K1100" i="4"/>
  <c r="J1100" i="4"/>
  <c r="O1099" i="4"/>
  <c r="N1099" i="4"/>
  <c r="M1099" i="4"/>
  <c r="L1099" i="4"/>
  <c r="K1099" i="4"/>
  <c r="J1099" i="4"/>
  <c r="O1098" i="4"/>
  <c r="N1098" i="4"/>
  <c r="M1098" i="4"/>
  <c r="L1098" i="4"/>
  <c r="K1098" i="4"/>
  <c r="J1098" i="4"/>
  <c r="O1097" i="4"/>
  <c r="N1097" i="4"/>
  <c r="M1097" i="4"/>
  <c r="L1097" i="4"/>
  <c r="K1097" i="4"/>
  <c r="J1097" i="4"/>
  <c r="O1096" i="4"/>
  <c r="N1096" i="4"/>
  <c r="M1096" i="4"/>
  <c r="L1096" i="4"/>
  <c r="K1096" i="4"/>
  <c r="J1096" i="4"/>
  <c r="O1095" i="4"/>
  <c r="N1095" i="4"/>
  <c r="M1095" i="4"/>
  <c r="L1095" i="4"/>
  <c r="K1095" i="4"/>
  <c r="J1095" i="4"/>
  <c r="O1094" i="4"/>
  <c r="N1094" i="4"/>
  <c r="M1094" i="4"/>
  <c r="L1094" i="4"/>
  <c r="K1094" i="4"/>
  <c r="J1094" i="4"/>
  <c r="O1093" i="4"/>
  <c r="N1093" i="4"/>
  <c r="M1093" i="4"/>
  <c r="L1093" i="4"/>
  <c r="K1093" i="4"/>
  <c r="J1093" i="4"/>
  <c r="O1092" i="4"/>
  <c r="N1092" i="4"/>
  <c r="M1092" i="4"/>
  <c r="L1092" i="4"/>
  <c r="K1092" i="4"/>
  <c r="J1092" i="4"/>
  <c r="O1091" i="4"/>
  <c r="N1091" i="4"/>
  <c r="M1091" i="4"/>
  <c r="L1091" i="4"/>
  <c r="K1091" i="4"/>
  <c r="J1091" i="4"/>
  <c r="O1090" i="4"/>
  <c r="N1090" i="4"/>
  <c r="M1090" i="4"/>
  <c r="L1090" i="4"/>
  <c r="K1090" i="4"/>
  <c r="J1090" i="4"/>
  <c r="O1089" i="4"/>
  <c r="N1089" i="4"/>
  <c r="M1089" i="4"/>
  <c r="L1089" i="4"/>
  <c r="K1089" i="4"/>
  <c r="J1089" i="4"/>
  <c r="O1088" i="4"/>
  <c r="N1088" i="4"/>
  <c r="M1088" i="4"/>
  <c r="L1088" i="4"/>
  <c r="K1088" i="4"/>
  <c r="J1088" i="4"/>
  <c r="O1087" i="4"/>
  <c r="N1087" i="4"/>
  <c r="M1087" i="4"/>
  <c r="L1087" i="4"/>
  <c r="K1087" i="4"/>
  <c r="J1087" i="4"/>
  <c r="O1086" i="4"/>
  <c r="N1086" i="4"/>
  <c r="M1086" i="4"/>
  <c r="L1086" i="4"/>
  <c r="K1086" i="4"/>
  <c r="J1086" i="4"/>
  <c r="O1085" i="4"/>
  <c r="N1085" i="4"/>
  <c r="M1085" i="4"/>
  <c r="L1085" i="4"/>
  <c r="K1085" i="4"/>
  <c r="J1085" i="4"/>
  <c r="O1084" i="4"/>
  <c r="N1084" i="4"/>
  <c r="M1084" i="4"/>
  <c r="L1084" i="4"/>
  <c r="K1084" i="4"/>
  <c r="J1084" i="4"/>
  <c r="O1083" i="4"/>
  <c r="N1083" i="4"/>
  <c r="M1083" i="4"/>
  <c r="L1083" i="4"/>
  <c r="K1083" i="4"/>
  <c r="J1083" i="4"/>
  <c r="O1082" i="4"/>
  <c r="N1082" i="4"/>
  <c r="M1082" i="4"/>
  <c r="L1082" i="4"/>
  <c r="K1082" i="4"/>
  <c r="J1082" i="4"/>
  <c r="O1081" i="4"/>
  <c r="N1081" i="4"/>
  <c r="M1081" i="4"/>
  <c r="L1081" i="4"/>
  <c r="K1081" i="4"/>
  <c r="J1081" i="4"/>
  <c r="O1080" i="4"/>
  <c r="N1080" i="4"/>
  <c r="M1080" i="4"/>
  <c r="L1080" i="4"/>
  <c r="K1080" i="4"/>
  <c r="J1080" i="4"/>
  <c r="O1079" i="4"/>
  <c r="N1079" i="4"/>
  <c r="M1079" i="4"/>
  <c r="L1079" i="4"/>
  <c r="K1079" i="4"/>
  <c r="J1079" i="4"/>
  <c r="O1078" i="4"/>
  <c r="N1078" i="4"/>
  <c r="M1078" i="4"/>
  <c r="L1078" i="4"/>
  <c r="K1078" i="4"/>
  <c r="J1078" i="4"/>
  <c r="O1077" i="4"/>
  <c r="N1077" i="4"/>
  <c r="M1077" i="4"/>
  <c r="L1077" i="4"/>
  <c r="K1077" i="4"/>
  <c r="J1077" i="4"/>
  <c r="O1076" i="4"/>
  <c r="N1076" i="4"/>
  <c r="M1076" i="4"/>
  <c r="L1076" i="4"/>
  <c r="K1076" i="4"/>
  <c r="J1076" i="4"/>
  <c r="O1075" i="4"/>
  <c r="N1075" i="4"/>
  <c r="M1075" i="4"/>
  <c r="L1075" i="4"/>
  <c r="K1075" i="4"/>
  <c r="J1075" i="4"/>
  <c r="O1074" i="4"/>
  <c r="N1074" i="4"/>
  <c r="M1074" i="4"/>
  <c r="L1074" i="4"/>
  <c r="K1074" i="4"/>
  <c r="J1074" i="4"/>
  <c r="O1073" i="4"/>
  <c r="N1073" i="4"/>
  <c r="M1073" i="4"/>
  <c r="L1073" i="4"/>
  <c r="K1073" i="4"/>
  <c r="J1073" i="4"/>
  <c r="O1072" i="4"/>
  <c r="N1072" i="4"/>
  <c r="M1072" i="4"/>
  <c r="L1072" i="4"/>
  <c r="K1072" i="4"/>
  <c r="J1072" i="4"/>
  <c r="O1071" i="4"/>
  <c r="N1071" i="4"/>
  <c r="M1071" i="4"/>
  <c r="L1071" i="4"/>
  <c r="K1071" i="4"/>
  <c r="J1071" i="4"/>
  <c r="O1070" i="4"/>
  <c r="N1070" i="4"/>
  <c r="M1070" i="4"/>
  <c r="L1070" i="4"/>
  <c r="K1070" i="4"/>
  <c r="J1070" i="4"/>
  <c r="O1069" i="4"/>
  <c r="N1069" i="4"/>
  <c r="M1069" i="4"/>
  <c r="L1069" i="4"/>
  <c r="K1069" i="4"/>
  <c r="J1069" i="4"/>
  <c r="O1068" i="4"/>
  <c r="N1068" i="4"/>
  <c r="M1068" i="4"/>
  <c r="L1068" i="4"/>
  <c r="K1068" i="4"/>
  <c r="J1068" i="4"/>
  <c r="O1067" i="4"/>
  <c r="N1067" i="4"/>
  <c r="M1067" i="4"/>
  <c r="L1067" i="4"/>
  <c r="K1067" i="4"/>
  <c r="J1067" i="4"/>
  <c r="O1066" i="4"/>
  <c r="N1066" i="4"/>
  <c r="M1066" i="4"/>
  <c r="L1066" i="4"/>
  <c r="K1066" i="4"/>
  <c r="J1066" i="4"/>
  <c r="O1065" i="4"/>
  <c r="N1065" i="4"/>
  <c r="M1065" i="4"/>
  <c r="L1065" i="4"/>
  <c r="K1065" i="4"/>
  <c r="J1065" i="4"/>
  <c r="O1064" i="4"/>
  <c r="N1064" i="4"/>
  <c r="M1064" i="4"/>
  <c r="L1064" i="4"/>
  <c r="K1064" i="4"/>
  <c r="J1064" i="4"/>
  <c r="O1063" i="4"/>
  <c r="N1063" i="4"/>
  <c r="M1063" i="4"/>
  <c r="L1063" i="4"/>
  <c r="K1063" i="4"/>
  <c r="J1063" i="4"/>
  <c r="O1062" i="4"/>
  <c r="N1062" i="4"/>
  <c r="M1062" i="4"/>
  <c r="L1062" i="4"/>
  <c r="K1062" i="4"/>
  <c r="J1062" i="4"/>
  <c r="O1061" i="4"/>
  <c r="N1061" i="4"/>
  <c r="M1061" i="4"/>
  <c r="L1061" i="4"/>
  <c r="K1061" i="4"/>
  <c r="J1061" i="4"/>
  <c r="O1060" i="4"/>
  <c r="N1060" i="4"/>
  <c r="M1060" i="4"/>
  <c r="L1060" i="4"/>
  <c r="K1060" i="4"/>
  <c r="J1060" i="4"/>
  <c r="O1059" i="4"/>
  <c r="N1059" i="4"/>
  <c r="M1059" i="4"/>
  <c r="L1059" i="4"/>
  <c r="K1059" i="4"/>
  <c r="J1059" i="4"/>
  <c r="O1058" i="4"/>
  <c r="N1058" i="4"/>
  <c r="M1058" i="4"/>
  <c r="L1058" i="4"/>
  <c r="K1058" i="4"/>
  <c r="J1058" i="4"/>
  <c r="O1057" i="4"/>
  <c r="N1057" i="4"/>
  <c r="M1057" i="4"/>
  <c r="L1057" i="4"/>
  <c r="K1057" i="4"/>
  <c r="J1057" i="4"/>
  <c r="O1056" i="4"/>
  <c r="N1056" i="4"/>
  <c r="M1056" i="4"/>
  <c r="L1056" i="4"/>
  <c r="K1056" i="4"/>
  <c r="J1056" i="4"/>
  <c r="O1055" i="4"/>
  <c r="N1055" i="4"/>
  <c r="M1055" i="4"/>
  <c r="L1055" i="4"/>
  <c r="K1055" i="4"/>
  <c r="J1055" i="4"/>
  <c r="O1054" i="4"/>
  <c r="N1054" i="4"/>
  <c r="M1054" i="4"/>
  <c r="L1054" i="4"/>
  <c r="K1054" i="4"/>
  <c r="J1054" i="4"/>
  <c r="O1053" i="4"/>
  <c r="N1053" i="4"/>
  <c r="M1053" i="4"/>
  <c r="L1053" i="4"/>
  <c r="K1053" i="4"/>
  <c r="J1053" i="4"/>
  <c r="O1052" i="4"/>
  <c r="N1052" i="4"/>
  <c r="M1052" i="4"/>
  <c r="L1052" i="4"/>
  <c r="K1052" i="4"/>
  <c r="J1052" i="4"/>
  <c r="O1051" i="4"/>
  <c r="N1051" i="4"/>
  <c r="M1051" i="4"/>
  <c r="L1051" i="4"/>
  <c r="K1051" i="4"/>
  <c r="J1051" i="4"/>
  <c r="O1050" i="4"/>
  <c r="N1050" i="4"/>
  <c r="M1050" i="4"/>
  <c r="L1050" i="4"/>
  <c r="K1050" i="4"/>
  <c r="J1050" i="4"/>
  <c r="O1049" i="4"/>
  <c r="N1049" i="4"/>
  <c r="M1049" i="4"/>
  <c r="L1049" i="4"/>
  <c r="K1049" i="4"/>
  <c r="J1049" i="4"/>
  <c r="O1048" i="4"/>
  <c r="N1048" i="4"/>
  <c r="M1048" i="4"/>
  <c r="L1048" i="4"/>
  <c r="K1048" i="4"/>
  <c r="J1048" i="4"/>
  <c r="O1047" i="4"/>
  <c r="N1047" i="4"/>
  <c r="M1047" i="4"/>
  <c r="L1047" i="4"/>
  <c r="K1047" i="4"/>
  <c r="J1047" i="4"/>
  <c r="O1046" i="4"/>
  <c r="N1046" i="4"/>
  <c r="M1046" i="4"/>
  <c r="L1046" i="4"/>
  <c r="K1046" i="4"/>
  <c r="J1046" i="4"/>
  <c r="O1045" i="4"/>
  <c r="N1045" i="4"/>
  <c r="M1045" i="4"/>
  <c r="L1045" i="4"/>
  <c r="K1045" i="4"/>
  <c r="J1045" i="4"/>
  <c r="O1044" i="4"/>
  <c r="N1044" i="4"/>
  <c r="M1044" i="4"/>
  <c r="L1044" i="4"/>
  <c r="K1044" i="4"/>
  <c r="J1044" i="4"/>
  <c r="O1043" i="4"/>
  <c r="N1043" i="4"/>
  <c r="M1043" i="4"/>
  <c r="L1043" i="4"/>
  <c r="K1043" i="4"/>
  <c r="J1043" i="4"/>
  <c r="O1042" i="4"/>
  <c r="N1042" i="4"/>
  <c r="M1042" i="4"/>
  <c r="L1042" i="4"/>
  <c r="K1042" i="4"/>
  <c r="J1042" i="4"/>
  <c r="O1041" i="4"/>
  <c r="N1041" i="4"/>
  <c r="M1041" i="4"/>
  <c r="L1041" i="4"/>
  <c r="K1041" i="4"/>
  <c r="J1041" i="4"/>
  <c r="O1040" i="4"/>
  <c r="N1040" i="4"/>
  <c r="M1040" i="4"/>
  <c r="L1040" i="4"/>
  <c r="K1040" i="4"/>
  <c r="J1040" i="4"/>
  <c r="O1039" i="4"/>
  <c r="N1039" i="4"/>
  <c r="M1039" i="4"/>
  <c r="L1039" i="4"/>
  <c r="K1039" i="4"/>
  <c r="J1039" i="4"/>
  <c r="O1038" i="4"/>
  <c r="N1038" i="4"/>
  <c r="M1038" i="4"/>
  <c r="L1038" i="4"/>
  <c r="K1038" i="4"/>
  <c r="J1038" i="4"/>
  <c r="O1037" i="4"/>
  <c r="N1037" i="4"/>
  <c r="M1037" i="4"/>
  <c r="L1037" i="4"/>
  <c r="K1037" i="4"/>
  <c r="J1037" i="4"/>
  <c r="O1036" i="4"/>
  <c r="N1036" i="4"/>
  <c r="M1036" i="4"/>
  <c r="L1036" i="4"/>
  <c r="K1036" i="4"/>
  <c r="J1036" i="4"/>
  <c r="O1035" i="4"/>
  <c r="N1035" i="4"/>
  <c r="M1035" i="4"/>
  <c r="L1035" i="4"/>
  <c r="K1035" i="4"/>
  <c r="J1035" i="4"/>
  <c r="O1034" i="4"/>
  <c r="N1034" i="4"/>
  <c r="M1034" i="4"/>
  <c r="L1034" i="4"/>
  <c r="K1034" i="4"/>
  <c r="J1034" i="4"/>
  <c r="O1033" i="4"/>
  <c r="N1033" i="4"/>
  <c r="M1033" i="4"/>
  <c r="L1033" i="4"/>
  <c r="K1033" i="4"/>
  <c r="J1033" i="4"/>
  <c r="O1032" i="4"/>
  <c r="N1032" i="4"/>
  <c r="M1032" i="4"/>
  <c r="L1032" i="4"/>
  <c r="K1032" i="4"/>
  <c r="J1032" i="4"/>
  <c r="O1031" i="4"/>
  <c r="N1031" i="4"/>
  <c r="M1031" i="4"/>
  <c r="L1031" i="4"/>
  <c r="K1031" i="4"/>
  <c r="J1031" i="4"/>
  <c r="O1030" i="4"/>
  <c r="N1030" i="4"/>
  <c r="M1030" i="4"/>
  <c r="L1030" i="4"/>
  <c r="K1030" i="4"/>
  <c r="J1030" i="4"/>
  <c r="O1029" i="4"/>
  <c r="N1029" i="4"/>
  <c r="M1029" i="4"/>
  <c r="L1029" i="4"/>
  <c r="K1029" i="4"/>
  <c r="J1029" i="4"/>
  <c r="O1028" i="4"/>
  <c r="N1028" i="4"/>
  <c r="M1028" i="4"/>
  <c r="L1028" i="4"/>
  <c r="K1028" i="4"/>
  <c r="J1028" i="4"/>
  <c r="O1027" i="4"/>
  <c r="N1027" i="4"/>
  <c r="M1027" i="4"/>
  <c r="L1027" i="4"/>
  <c r="K1027" i="4"/>
  <c r="J1027" i="4"/>
  <c r="O1026" i="4"/>
  <c r="N1026" i="4"/>
  <c r="M1026" i="4"/>
  <c r="L1026" i="4"/>
  <c r="K1026" i="4"/>
  <c r="J1026" i="4"/>
  <c r="O1025" i="4"/>
  <c r="N1025" i="4"/>
  <c r="M1025" i="4"/>
  <c r="L1025" i="4"/>
  <c r="K1025" i="4"/>
  <c r="J1025" i="4"/>
  <c r="O1024" i="4"/>
  <c r="N1024" i="4"/>
  <c r="M1024" i="4"/>
  <c r="L1024" i="4"/>
  <c r="K1024" i="4"/>
  <c r="J1024" i="4"/>
  <c r="O1023" i="4"/>
  <c r="N1023" i="4"/>
  <c r="M1023" i="4"/>
  <c r="L1023" i="4"/>
  <c r="K1023" i="4"/>
  <c r="J1023" i="4"/>
  <c r="O1022" i="4"/>
  <c r="N1022" i="4"/>
  <c r="M1022" i="4"/>
  <c r="L1022" i="4"/>
  <c r="K1022" i="4"/>
  <c r="J1022" i="4"/>
  <c r="O1021" i="4"/>
  <c r="N1021" i="4"/>
  <c r="M1021" i="4"/>
  <c r="L1021" i="4"/>
  <c r="K1021" i="4"/>
  <c r="J1021" i="4"/>
  <c r="O1020" i="4"/>
  <c r="N1020" i="4"/>
  <c r="M1020" i="4"/>
  <c r="L1020" i="4"/>
  <c r="K1020" i="4"/>
  <c r="J1020" i="4"/>
  <c r="O1019" i="4"/>
  <c r="N1019" i="4"/>
  <c r="M1019" i="4"/>
  <c r="L1019" i="4"/>
  <c r="K1019" i="4"/>
  <c r="J1019" i="4"/>
  <c r="O1018" i="4"/>
  <c r="N1018" i="4"/>
  <c r="M1018" i="4"/>
  <c r="L1018" i="4"/>
  <c r="K1018" i="4"/>
  <c r="J1018" i="4"/>
  <c r="O1017" i="4"/>
  <c r="N1017" i="4"/>
  <c r="M1017" i="4"/>
  <c r="L1017" i="4"/>
  <c r="K1017" i="4"/>
  <c r="J1017" i="4"/>
  <c r="O1016" i="4"/>
  <c r="N1016" i="4"/>
  <c r="M1016" i="4"/>
  <c r="L1016" i="4"/>
  <c r="K1016" i="4"/>
  <c r="J1016" i="4"/>
  <c r="O1015" i="4"/>
  <c r="N1015" i="4"/>
  <c r="M1015" i="4"/>
  <c r="L1015" i="4"/>
  <c r="K1015" i="4"/>
  <c r="J1015" i="4"/>
  <c r="O1014" i="4"/>
  <c r="N1014" i="4"/>
  <c r="M1014" i="4"/>
  <c r="L1014" i="4"/>
  <c r="K1014" i="4"/>
  <c r="J1014" i="4"/>
  <c r="O1013" i="4"/>
  <c r="N1013" i="4"/>
  <c r="M1013" i="4"/>
  <c r="L1013" i="4"/>
  <c r="K1013" i="4"/>
  <c r="J1013" i="4"/>
  <c r="O1012" i="4"/>
  <c r="N1012" i="4"/>
  <c r="M1012" i="4"/>
  <c r="L1012" i="4"/>
  <c r="K1012" i="4"/>
  <c r="J1012" i="4"/>
  <c r="O1011" i="4"/>
  <c r="N1011" i="4"/>
  <c r="M1011" i="4"/>
  <c r="L1011" i="4"/>
  <c r="K1011" i="4"/>
  <c r="J1011" i="4"/>
  <c r="O1010" i="4"/>
  <c r="N1010" i="4"/>
  <c r="M1010" i="4"/>
  <c r="L1010" i="4"/>
  <c r="K1010" i="4"/>
  <c r="J1010" i="4"/>
  <c r="O1009" i="4"/>
  <c r="N1009" i="4"/>
  <c r="M1009" i="4"/>
  <c r="L1009" i="4"/>
  <c r="K1009" i="4"/>
  <c r="J1009" i="4"/>
  <c r="O1008" i="4"/>
  <c r="N1008" i="4"/>
  <c r="M1008" i="4"/>
  <c r="L1008" i="4"/>
  <c r="K1008" i="4"/>
  <c r="J1008" i="4"/>
  <c r="O1007" i="4"/>
  <c r="N1007" i="4"/>
  <c r="M1007" i="4"/>
  <c r="L1007" i="4"/>
  <c r="K1007" i="4"/>
  <c r="J1007" i="4"/>
  <c r="O1006" i="4"/>
  <c r="N1006" i="4"/>
  <c r="M1006" i="4"/>
  <c r="L1006" i="4"/>
  <c r="K1006" i="4"/>
  <c r="J1006" i="4"/>
  <c r="O1005" i="4"/>
  <c r="N1005" i="4"/>
  <c r="M1005" i="4"/>
  <c r="L1005" i="4"/>
  <c r="K1005" i="4"/>
  <c r="J1005" i="4"/>
  <c r="O1004" i="4"/>
  <c r="N1004" i="4"/>
  <c r="M1004" i="4"/>
  <c r="L1004" i="4"/>
  <c r="K1004" i="4"/>
  <c r="J1004" i="4"/>
  <c r="O1003" i="4"/>
  <c r="N1003" i="4"/>
  <c r="M1003" i="4"/>
  <c r="L1003" i="4"/>
  <c r="K1003" i="4"/>
  <c r="J1003" i="4"/>
  <c r="O1002" i="4"/>
  <c r="N1002" i="4"/>
  <c r="M1002" i="4"/>
  <c r="L1002" i="4"/>
  <c r="K1002" i="4"/>
  <c r="J1002" i="4"/>
  <c r="O1001" i="4"/>
  <c r="N1001" i="4"/>
  <c r="M1001" i="4"/>
  <c r="L1001" i="4"/>
  <c r="K1001" i="4"/>
  <c r="J1001" i="4"/>
  <c r="O1000" i="4"/>
  <c r="N1000" i="4"/>
  <c r="M1000" i="4"/>
  <c r="L1000" i="4"/>
  <c r="K1000" i="4"/>
  <c r="J1000" i="4"/>
  <c r="O999" i="4"/>
  <c r="N999" i="4"/>
  <c r="M999" i="4"/>
  <c r="L999" i="4"/>
  <c r="K999" i="4"/>
  <c r="J999" i="4"/>
  <c r="O998" i="4"/>
  <c r="N998" i="4"/>
  <c r="M998" i="4"/>
  <c r="L998" i="4"/>
  <c r="K998" i="4"/>
  <c r="J998" i="4"/>
  <c r="O997" i="4"/>
  <c r="N997" i="4"/>
  <c r="M997" i="4"/>
  <c r="L997" i="4"/>
  <c r="K997" i="4"/>
  <c r="J997" i="4"/>
  <c r="O996" i="4"/>
  <c r="N996" i="4"/>
  <c r="M996" i="4"/>
  <c r="L996" i="4"/>
  <c r="K996" i="4"/>
  <c r="J996" i="4"/>
  <c r="O995" i="4"/>
  <c r="N995" i="4"/>
  <c r="M995" i="4"/>
  <c r="L995" i="4"/>
  <c r="K995" i="4"/>
  <c r="J995" i="4"/>
  <c r="O994" i="4"/>
  <c r="N994" i="4"/>
  <c r="M994" i="4"/>
  <c r="L994" i="4"/>
  <c r="K994" i="4"/>
  <c r="J994" i="4"/>
  <c r="O993" i="4"/>
  <c r="N993" i="4"/>
  <c r="M993" i="4"/>
  <c r="L993" i="4"/>
  <c r="K993" i="4"/>
  <c r="J993" i="4"/>
  <c r="O992" i="4"/>
  <c r="N992" i="4"/>
  <c r="M992" i="4"/>
  <c r="L992" i="4"/>
  <c r="K992" i="4"/>
  <c r="J992" i="4"/>
  <c r="O991" i="4"/>
  <c r="N991" i="4"/>
  <c r="M991" i="4"/>
  <c r="L991" i="4"/>
  <c r="K991" i="4"/>
  <c r="J991" i="4"/>
  <c r="O990" i="4"/>
  <c r="N990" i="4"/>
  <c r="M990" i="4"/>
  <c r="L990" i="4"/>
  <c r="K990" i="4"/>
  <c r="J990" i="4"/>
  <c r="O989" i="4"/>
  <c r="N989" i="4"/>
  <c r="M989" i="4"/>
  <c r="L989" i="4"/>
  <c r="K989" i="4"/>
  <c r="J989" i="4"/>
  <c r="O988" i="4"/>
  <c r="N988" i="4"/>
  <c r="M988" i="4"/>
  <c r="L988" i="4"/>
  <c r="K988" i="4"/>
  <c r="J988" i="4"/>
  <c r="O987" i="4"/>
  <c r="N987" i="4"/>
  <c r="M987" i="4"/>
  <c r="L987" i="4"/>
  <c r="K987" i="4"/>
  <c r="J987" i="4"/>
  <c r="O986" i="4"/>
  <c r="N986" i="4"/>
  <c r="M986" i="4"/>
  <c r="L986" i="4"/>
  <c r="K986" i="4"/>
  <c r="J986" i="4"/>
  <c r="O985" i="4"/>
  <c r="N985" i="4"/>
  <c r="M985" i="4"/>
  <c r="L985" i="4"/>
  <c r="K985" i="4"/>
  <c r="J985" i="4"/>
  <c r="O984" i="4"/>
  <c r="N984" i="4"/>
  <c r="M984" i="4"/>
  <c r="L984" i="4"/>
  <c r="K984" i="4"/>
  <c r="J984" i="4"/>
  <c r="O983" i="4"/>
  <c r="N983" i="4"/>
  <c r="M983" i="4"/>
  <c r="L983" i="4"/>
  <c r="K983" i="4"/>
  <c r="J983" i="4"/>
  <c r="O982" i="4"/>
  <c r="N982" i="4"/>
  <c r="M982" i="4"/>
  <c r="L982" i="4"/>
  <c r="K982" i="4"/>
  <c r="J982" i="4"/>
  <c r="O981" i="4"/>
  <c r="N981" i="4"/>
  <c r="M981" i="4"/>
  <c r="L981" i="4"/>
  <c r="K981" i="4"/>
  <c r="J981" i="4"/>
  <c r="O980" i="4"/>
  <c r="N980" i="4"/>
  <c r="M980" i="4"/>
  <c r="L980" i="4"/>
  <c r="K980" i="4"/>
  <c r="J980" i="4"/>
  <c r="O979" i="4"/>
  <c r="N979" i="4"/>
  <c r="M979" i="4"/>
  <c r="L979" i="4"/>
  <c r="K979" i="4"/>
  <c r="J979" i="4"/>
  <c r="O978" i="4"/>
  <c r="N978" i="4"/>
  <c r="M978" i="4"/>
  <c r="L978" i="4"/>
  <c r="K978" i="4"/>
  <c r="J978" i="4"/>
  <c r="O977" i="4"/>
  <c r="N977" i="4"/>
  <c r="M977" i="4"/>
  <c r="L977" i="4"/>
  <c r="K977" i="4"/>
  <c r="J977" i="4"/>
  <c r="O976" i="4"/>
  <c r="N976" i="4"/>
  <c r="M976" i="4"/>
  <c r="L976" i="4"/>
  <c r="K976" i="4"/>
  <c r="J976" i="4"/>
  <c r="O975" i="4"/>
  <c r="N975" i="4"/>
  <c r="M975" i="4"/>
  <c r="L975" i="4"/>
  <c r="K975" i="4"/>
  <c r="J975" i="4"/>
  <c r="O974" i="4"/>
  <c r="N974" i="4"/>
  <c r="M974" i="4"/>
  <c r="L974" i="4"/>
  <c r="K974" i="4"/>
  <c r="J974" i="4"/>
  <c r="O973" i="4"/>
  <c r="N973" i="4"/>
  <c r="M973" i="4"/>
  <c r="L973" i="4"/>
  <c r="K973" i="4"/>
  <c r="J973" i="4"/>
  <c r="O972" i="4"/>
  <c r="N972" i="4"/>
  <c r="M972" i="4"/>
  <c r="L972" i="4"/>
  <c r="K972" i="4"/>
  <c r="J972" i="4"/>
  <c r="O971" i="4"/>
  <c r="N971" i="4"/>
  <c r="M971" i="4"/>
  <c r="L971" i="4"/>
  <c r="K971" i="4"/>
  <c r="J971" i="4"/>
  <c r="O970" i="4"/>
  <c r="N970" i="4"/>
  <c r="M970" i="4"/>
  <c r="L970" i="4"/>
  <c r="K970" i="4"/>
  <c r="J970" i="4"/>
  <c r="O969" i="4"/>
  <c r="N969" i="4"/>
  <c r="M969" i="4"/>
  <c r="L969" i="4"/>
  <c r="K969" i="4"/>
  <c r="J969" i="4"/>
  <c r="O968" i="4"/>
  <c r="N968" i="4"/>
  <c r="M968" i="4"/>
  <c r="L968" i="4"/>
  <c r="K968" i="4"/>
  <c r="J968" i="4"/>
  <c r="O967" i="4"/>
  <c r="N967" i="4"/>
  <c r="M967" i="4"/>
  <c r="L967" i="4"/>
  <c r="K967" i="4"/>
  <c r="J967" i="4"/>
  <c r="O966" i="4"/>
  <c r="N966" i="4"/>
  <c r="M966" i="4"/>
  <c r="L966" i="4"/>
  <c r="K966" i="4"/>
  <c r="J966" i="4"/>
  <c r="O965" i="4"/>
  <c r="N965" i="4"/>
  <c r="M965" i="4"/>
  <c r="L965" i="4"/>
  <c r="K965" i="4"/>
  <c r="J965" i="4"/>
  <c r="O964" i="4"/>
  <c r="N964" i="4"/>
  <c r="M964" i="4"/>
  <c r="L964" i="4"/>
  <c r="K964" i="4"/>
  <c r="J964" i="4"/>
  <c r="O963" i="4"/>
  <c r="N963" i="4"/>
  <c r="M963" i="4"/>
  <c r="L963" i="4"/>
  <c r="K963" i="4"/>
  <c r="J963" i="4"/>
  <c r="O962" i="4"/>
  <c r="N962" i="4"/>
  <c r="M962" i="4"/>
  <c r="L962" i="4"/>
  <c r="K962" i="4"/>
  <c r="J962" i="4"/>
  <c r="O961" i="4"/>
  <c r="N961" i="4"/>
  <c r="M961" i="4"/>
  <c r="L961" i="4"/>
  <c r="K961" i="4"/>
  <c r="J961" i="4"/>
  <c r="O960" i="4"/>
  <c r="N960" i="4"/>
  <c r="M960" i="4"/>
  <c r="L960" i="4"/>
  <c r="K960" i="4"/>
  <c r="J960" i="4"/>
  <c r="O959" i="4"/>
  <c r="N959" i="4"/>
  <c r="M959" i="4"/>
  <c r="L959" i="4"/>
  <c r="K959" i="4"/>
  <c r="J959" i="4"/>
  <c r="O958" i="4"/>
  <c r="N958" i="4"/>
  <c r="M958" i="4"/>
  <c r="L958" i="4"/>
  <c r="K958" i="4"/>
  <c r="J958" i="4"/>
  <c r="O957" i="4"/>
  <c r="N957" i="4"/>
  <c r="M957" i="4"/>
  <c r="L957" i="4"/>
  <c r="K957" i="4"/>
  <c r="J957" i="4"/>
  <c r="O956" i="4"/>
  <c r="N956" i="4"/>
  <c r="M956" i="4"/>
  <c r="L956" i="4"/>
  <c r="K956" i="4"/>
  <c r="J956" i="4"/>
  <c r="O955" i="4"/>
  <c r="N955" i="4"/>
  <c r="M955" i="4"/>
  <c r="L955" i="4"/>
  <c r="K955" i="4"/>
  <c r="J955" i="4"/>
  <c r="O954" i="4"/>
  <c r="N954" i="4"/>
  <c r="M954" i="4"/>
  <c r="L954" i="4"/>
  <c r="K954" i="4"/>
  <c r="J954" i="4"/>
  <c r="O953" i="4"/>
  <c r="N953" i="4"/>
  <c r="M953" i="4"/>
  <c r="L953" i="4"/>
  <c r="K953" i="4"/>
  <c r="J953" i="4"/>
  <c r="O952" i="4"/>
  <c r="N952" i="4"/>
  <c r="M952" i="4"/>
  <c r="L952" i="4"/>
  <c r="K952" i="4"/>
  <c r="J952" i="4"/>
  <c r="O951" i="4"/>
  <c r="N951" i="4"/>
  <c r="M951" i="4"/>
  <c r="L951" i="4"/>
  <c r="K951" i="4"/>
  <c r="J951" i="4"/>
  <c r="O950" i="4"/>
  <c r="N950" i="4"/>
  <c r="M950" i="4"/>
  <c r="L950" i="4"/>
  <c r="K950" i="4"/>
  <c r="J950" i="4"/>
  <c r="O949" i="4"/>
  <c r="N949" i="4"/>
  <c r="M949" i="4"/>
  <c r="L949" i="4"/>
  <c r="K949" i="4"/>
  <c r="J949" i="4"/>
  <c r="O948" i="4"/>
  <c r="N948" i="4"/>
  <c r="M948" i="4"/>
  <c r="L948" i="4"/>
  <c r="K948" i="4"/>
  <c r="J948" i="4"/>
  <c r="O947" i="4"/>
  <c r="N947" i="4"/>
  <c r="M947" i="4"/>
  <c r="L947" i="4"/>
  <c r="K947" i="4"/>
  <c r="J947" i="4"/>
  <c r="O946" i="4"/>
  <c r="N946" i="4"/>
  <c r="M946" i="4"/>
  <c r="L946" i="4"/>
  <c r="K946" i="4"/>
  <c r="J946" i="4"/>
  <c r="O945" i="4"/>
  <c r="N945" i="4"/>
  <c r="M945" i="4"/>
  <c r="L945" i="4"/>
  <c r="K945" i="4"/>
  <c r="J945" i="4"/>
  <c r="O944" i="4"/>
  <c r="N944" i="4"/>
  <c r="M944" i="4"/>
  <c r="L944" i="4"/>
  <c r="K944" i="4"/>
  <c r="J944" i="4"/>
  <c r="O943" i="4"/>
  <c r="N943" i="4"/>
  <c r="M943" i="4"/>
  <c r="L943" i="4"/>
  <c r="K943" i="4"/>
  <c r="J943" i="4"/>
  <c r="O942" i="4"/>
  <c r="N942" i="4"/>
  <c r="M942" i="4"/>
  <c r="L942" i="4"/>
  <c r="K942" i="4"/>
  <c r="J942" i="4"/>
  <c r="O941" i="4"/>
  <c r="N941" i="4"/>
  <c r="M941" i="4"/>
  <c r="L941" i="4"/>
  <c r="K941" i="4"/>
  <c r="J941" i="4"/>
  <c r="O940" i="4"/>
  <c r="N940" i="4"/>
  <c r="M940" i="4"/>
  <c r="L940" i="4"/>
  <c r="K940" i="4"/>
  <c r="J940" i="4"/>
  <c r="O939" i="4"/>
  <c r="N939" i="4"/>
  <c r="M939" i="4"/>
  <c r="L939" i="4"/>
  <c r="K939" i="4"/>
  <c r="J939" i="4"/>
  <c r="O938" i="4"/>
  <c r="N938" i="4"/>
  <c r="M938" i="4"/>
  <c r="L938" i="4"/>
  <c r="K938" i="4"/>
  <c r="J938" i="4"/>
  <c r="O937" i="4"/>
  <c r="N937" i="4"/>
  <c r="M937" i="4"/>
  <c r="L937" i="4"/>
  <c r="K937" i="4"/>
  <c r="J937" i="4"/>
  <c r="O936" i="4"/>
  <c r="N936" i="4"/>
  <c r="M936" i="4"/>
  <c r="L936" i="4"/>
  <c r="K936" i="4"/>
  <c r="J936" i="4"/>
  <c r="O935" i="4"/>
  <c r="N935" i="4"/>
  <c r="M935" i="4"/>
  <c r="L935" i="4"/>
  <c r="K935" i="4"/>
  <c r="J935" i="4"/>
  <c r="O934" i="4"/>
  <c r="N934" i="4"/>
  <c r="M934" i="4"/>
  <c r="L934" i="4"/>
  <c r="K934" i="4"/>
  <c r="J934" i="4"/>
  <c r="O933" i="4"/>
  <c r="N933" i="4"/>
  <c r="M933" i="4"/>
  <c r="L933" i="4"/>
  <c r="K933" i="4"/>
  <c r="J933" i="4"/>
  <c r="O932" i="4"/>
  <c r="N932" i="4"/>
  <c r="M932" i="4"/>
  <c r="L932" i="4"/>
  <c r="K932" i="4"/>
  <c r="J932" i="4"/>
  <c r="O931" i="4"/>
  <c r="N931" i="4"/>
  <c r="M931" i="4"/>
  <c r="L931" i="4"/>
  <c r="K931" i="4"/>
  <c r="J931" i="4"/>
  <c r="O930" i="4"/>
  <c r="N930" i="4"/>
  <c r="M930" i="4"/>
  <c r="L930" i="4"/>
  <c r="K930" i="4"/>
  <c r="J930" i="4"/>
  <c r="O929" i="4"/>
  <c r="N929" i="4"/>
  <c r="M929" i="4"/>
  <c r="L929" i="4"/>
  <c r="K929" i="4"/>
  <c r="J929" i="4"/>
  <c r="O928" i="4"/>
  <c r="N928" i="4"/>
  <c r="M928" i="4"/>
  <c r="L928" i="4"/>
  <c r="K928" i="4"/>
  <c r="J928" i="4"/>
  <c r="O927" i="4"/>
  <c r="N927" i="4"/>
  <c r="M927" i="4"/>
  <c r="L927" i="4"/>
  <c r="K927" i="4"/>
  <c r="J927" i="4"/>
  <c r="O926" i="4"/>
  <c r="N926" i="4"/>
  <c r="M926" i="4"/>
  <c r="L926" i="4"/>
  <c r="K926" i="4"/>
  <c r="J926" i="4"/>
  <c r="O925" i="4"/>
  <c r="N925" i="4"/>
  <c r="M925" i="4"/>
  <c r="L925" i="4"/>
  <c r="K925" i="4"/>
  <c r="J925" i="4"/>
  <c r="O924" i="4"/>
  <c r="N924" i="4"/>
  <c r="M924" i="4"/>
  <c r="L924" i="4"/>
  <c r="K924" i="4"/>
  <c r="J924" i="4"/>
  <c r="O923" i="4"/>
  <c r="N923" i="4"/>
  <c r="M923" i="4"/>
  <c r="L923" i="4"/>
  <c r="K923" i="4"/>
  <c r="J923" i="4"/>
  <c r="O922" i="4"/>
  <c r="N922" i="4"/>
  <c r="M922" i="4"/>
  <c r="L922" i="4"/>
  <c r="K922" i="4"/>
  <c r="J922" i="4"/>
  <c r="O921" i="4"/>
  <c r="N921" i="4"/>
  <c r="M921" i="4"/>
  <c r="L921" i="4"/>
  <c r="K921" i="4"/>
  <c r="J921" i="4"/>
  <c r="O920" i="4"/>
  <c r="N920" i="4"/>
  <c r="M920" i="4"/>
  <c r="L920" i="4"/>
  <c r="K920" i="4"/>
  <c r="J920" i="4"/>
  <c r="O919" i="4"/>
  <c r="N919" i="4"/>
  <c r="M919" i="4"/>
  <c r="L919" i="4"/>
  <c r="K919" i="4"/>
  <c r="J919" i="4"/>
  <c r="O918" i="4"/>
  <c r="N918" i="4"/>
  <c r="M918" i="4"/>
  <c r="L918" i="4"/>
  <c r="K918" i="4"/>
  <c r="J918" i="4"/>
  <c r="O917" i="4"/>
  <c r="N917" i="4"/>
  <c r="M917" i="4"/>
  <c r="L917" i="4"/>
  <c r="K917" i="4"/>
  <c r="J917" i="4"/>
  <c r="O916" i="4"/>
  <c r="N916" i="4"/>
  <c r="M916" i="4"/>
  <c r="L916" i="4"/>
  <c r="K916" i="4"/>
  <c r="J916" i="4"/>
  <c r="O915" i="4"/>
  <c r="N915" i="4"/>
  <c r="M915" i="4"/>
  <c r="L915" i="4"/>
  <c r="K915" i="4"/>
  <c r="J915" i="4"/>
  <c r="O914" i="4"/>
  <c r="N914" i="4"/>
  <c r="M914" i="4"/>
  <c r="L914" i="4"/>
  <c r="K914" i="4"/>
  <c r="J914" i="4"/>
  <c r="O913" i="4"/>
  <c r="N913" i="4"/>
  <c r="M913" i="4"/>
  <c r="L913" i="4"/>
  <c r="K913" i="4"/>
  <c r="J913" i="4"/>
  <c r="O912" i="4"/>
  <c r="N912" i="4"/>
  <c r="M912" i="4"/>
  <c r="L912" i="4"/>
  <c r="K912" i="4"/>
  <c r="J912" i="4"/>
  <c r="O911" i="4"/>
  <c r="N911" i="4"/>
  <c r="M911" i="4"/>
  <c r="L911" i="4"/>
  <c r="K911" i="4"/>
  <c r="J911" i="4"/>
  <c r="O910" i="4"/>
  <c r="N910" i="4"/>
  <c r="M910" i="4"/>
  <c r="L910" i="4"/>
  <c r="K910" i="4"/>
  <c r="J910" i="4"/>
  <c r="O909" i="4"/>
  <c r="N909" i="4"/>
  <c r="M909" i="4"/>
  <c r="L909" i="4"/>
  <c r="K909" i="4"/>
  <c r="J909" i="4"/>
  <c r="O908" i="4"/>
  <c r="N908" i="4"/>
  <c r="M908" i="4"/>
  <c r="L908" i="4"/>
  <c r="K908" i="4"/>
  <c r="J908" i="4"/>
  <c r="O907" i="4"/>
  <c r="N907" i="4"/>
  <c r="M907" i="4"/>
  <c r="L907" i="4"/>
  <c r="K907" i="4"/>
  <c r="J907" i="4"/>
  <c r="O906" i="4"/>
  <c r="N906" i="4"/>
  <c r="M906" i="4"/>
  <c r="L906" i="4"/>
  <c r="K906" i="4"/>
  <c r="J906" i="4"/>
  <c r="O905" i="4"/>
  <c r="N905" i="4"/>
  <c r="M905" i="4"/>
  <c r="L905" i="4"/>
  <c r="K905" i="4"/>
  <c r="J905" i="4"/>
  <c r="O904" i="4"/>
  <c r="N904" i="4"/>
  <c r="M904" i="4"/>
  <c r="L904" i="4"/>
  <c r="K904" i="4"/>
  <c r="J904" i="4"/>
  <c r="O903" i="4"/>
  <c r="N903" i="4"/>
  <c r="M903" i="4"/>
  <c r="L903" i="4"/>
  <c r="K903" i="4"/>
  <c r="J903" i="4"/>
  <c r="O902" i="4"/>
  <c r="N902" i="4"/>
  <c r="M902" i="4"/>
  <c r="L902" i="4"/>
  <c r="K902" i="4"/>
  <c r="J902" i="4"/>
  <c r="O901" i="4"/>
  <c r="N901" i="4"/>
  <c r="M901" i="4"/>
  <c r="L901" i="4"/>
  <c r="K901" i="4"/>
  <c r="J901" i="4"/>
  <c r="O900" i="4"/>
  <c r="N900" i="4"/>
  <c r="M900" i="4"/>
  <c r="L900" i="4"/>
  <c r="K900" i="4"/>
  <c r="J900" i="4"/>
  <c r="O899" i="4"/>
  <c r="N899" i="4"/>
  <c r="M899" i="4"/>
  <c r="L899" i="4"/>
  <c r="K899" i="4"/>
  <c r="J899" i="4"/>
  <c r="O898" i="4"/>
  <c r="N898" i="4"/>
  <c r="M898" i="4"/>
  <c r="L898" i="4"/>
  <c r="K898" i="4"/>
  <c r="J898" i="4"/>
  <c r="O897" i="4"/>
  <c r="N897" i="4"/>
  <c r="M897" i="4"/>
  <c r="L897" i="4"/>
  <c r="K897" i="4"/>
  <c r="J897" i="4"/>
  <c r="O896" i="4"/>
  <c r="N896" i="4"/>
  <c r="M896" i="4"/>
  <c r="L896" i="4"/>
  <c r="K896" i="4"/>
  <c r="J896" i="4"/>
  <c r="O895" i="4"/>
  <c r="N895" i="4"/>
  <c r="M895" i="4"/>
  <c r="L895" i="4"/>
  <c r="K895" i="4"/>
  <c r="J895" i="4"/>
  <c r="O894" i="4"/>
  <c r="N894" i="4"/>
  <c r="M894" i="4"/>
  <c r="L894" i="4"/>
  <c r="K894" i="4"/>
  <c r="J894" i="4"/>
  <c r="O893" i="4"/>
  <c r="N893" i="4"/>
  <c r="M893" i="4"/>
  <c r="L893" i="4"/>
  <c r="K893" i="4"/>
  <c r="J893" i="4"/>
  <c r="O892" i="4"/>
  <c r="N892" i="4"/>
  <c r="M892" i="4"/>
  <c r="L892" i="4"/>
  <c r="K892" i="4"/>
  <c r="J892" i="4"/>
  <c r="O891" i="4"/>
  <c r="N891" i="4"/>
  <c r="M891" i="4"/>
  <c r="L891" i="4"/>
  <c r="K891" i="4"/>
  <c r="J891" i="4"/>
  <c r="O890" i="4"/>
  <c r="N890" i="4"/>
  <c r="M890" i="4"/>
  <c r="L890" i="4"/>
  <c r="K890" i="4"/>
  <c r="J890" i="4"/>
  <c r="O889" i="4"/>
  <c r="N889" i="4"/>
  <c r="M889" i="4"/>
  <c r="L889" i="4"/>
  <c r="K889" i="4"/>
  <c r="J889" i="4"/>
  <c r="O888" i="4"/>
  <c r="N888" i="4"/>
  <c r="M888" i="4"/>
  <c r="L888" i="4"/>
  <c r="K888" i="4"/>
  <c r="J888" i="4"/>
  <c r="O887" i="4"/>
  <c r="N887" i="4"/>
  <c r="M887" i="4"/>
  <c r="L887" i="4"/>
  <c r="K887" i="4"/>
  <c r="J887" i="4"/>
  <c r="O886" i="4"/>
  <c r="N886" i="4"/>
  <c r="M886" i="4"/>
  <c r="L886" i="4"/>
  <c r="K886" i="4"/>
  <c r="J886" i="4"/>
  <c r="O885" i="4"/>
  <c r="N885" i="4"/>
  <c r="M885" i="4"/>
  <c r="L885" i="4"/>
  <c r="K885" i="4"/>
  <c r="J885" i="4"/>
  <c r="O884" i="4"/>
  <c r="N884" i="4"/>
  <c r="M884" i="4"/>
  <c r="L884" i="4"/>
  <c r="K884" i="4"/>
  <c r="J884" i="4"/>
  <c r="O883" i="4"/>
  <c r="N883" i="4"/>
  <c r="M883" i="4"/>
  <c r="L883" i="4"/>
  <c r="K883" i="4"/>
  <c r="J883" i="4"/>
  <c r="O882" i="4"/>
  <c r="N882" i="4"/>
  <c r="M882" i="4"/>
  <c r="L882" i="4"/>
  <c r="K882" i="4"/>
  <c r="J882" i="4"/>
  <c r="O881" i="4"/>
  <c r="N881" i="4"/>
  <c r="M881" i="4"/>
  <c r="L881" i="4"/>
  <c r="K881" i="4"/>
  <c r="J881" i="4"/>
  <c r="O880" i="4"/>
  <c r="N880" i="4"/>
  <c r="M880" i="4"/>
  <c r="L880" i="4"/>
  <c r="K880" i="4"/>
  <c r="J880" i="4"/>
  <c r="O879" i="4"/>
  <c r="N879" i="4"/>
  <c r="M879" i="4"/>
  <c r="L879" i="4"/>
  <c r="K879" i="4"/>
  <c r="J879" i="4"/>
  <c r="O878" i="4"/>
  <c r="N878" i="4"/>
  <c r="M878" i="4"/>
  <c r="L878" i="4"/>
  <c r="K878" i="4"/>
  <c r="J878" i="4"/>
  <c r="O877" i="4"/>
  <c r="N877" i="4"/>
  <c r="M877" i="4"/>
  <c r="L877" i="4"/>
  <c r="K877" i="4"/>
  <c r="J877" i="4"/>
  <c r="O876" i="4"/>
  <c r="N876" i="4"/>
  <c r="M876" i="4"/>
  <c r="L876" i="4"/>
  <c r="K876" i="4"/>
  <c r="J876" i="4"/>
  <c r="O875" i="4"/>
  <c r="N875" i="4"/>
  <c r="M875" i="4"/>
  <c r="L875" i="4"/>
  <c r="K875" i="4"/>
  <c r="J875" i="4"/>
  <c r="O874" i="4"/>
  <c r="N874" i="4"/>
  <c r="M874" i="4"/>
  <c r="L874" i="4"/>
  <c r="K874" i="4"/>
  <c r="J874" i="4"/>
  <c r="O873" i="4"/>
  <c r="N873" i="4"/>
  <c r="M873" i="4"/>
  <c r="L873" i="4"/>
  <c r="K873" i="4"/>
  <c r="J873" i="4"/>
  <c r="O872" i="4"/>
  <c r="N872" i="4"/>
  <c r="M872" i="4"/>
  <c r="L872" i="4"/>
  <c r="K872" i="4"/>
  <c r="J872" i="4"/>
  <c r="O871" i="4"/>
  <c r="N871" i="4"/>
  <c r="M871" i="4"/>
  <c r="L871" i="4"/>
  <c r="K871" i="4"/>
  <c r="J871" i="4"/>
  <c r="O870" i="4"/>
  <c r="N870" i="4"/>
  <c r="M870" i="4"/>
  <c r="L870" i="4"/>
  <c r="K870" i="4"/>
  <c r="J870" i="4"/>
  <c r="O869" i="4"/>
  <c r="N869" i="4"/>
  <c r="M869" i="4"/>
  <c r="L869" i="4"/>
  <c r="K869" i="4"/>
  <c r="J869" i="4"/>
  <c r="O868" i="4"/>
  <c r="N868" i="4"/>
  <c r="M868" i="4"/>
  <c r="L868" i="4"/>
  <c r="K868" i="4"/>
  <c r="J868" i="4"/>
  <c r="O867" i="4"/>
  <c r="N867" i="4"/>
  <c r="M867" i="4"/>
  <c r="L867" i="4"/>
  <c r="K867" i="4"/>
  <c r="J867" i="4"/>
  <c r="O866" i="4"/>
  <c r="N866" i="4"/>
  <c r="M866" i="4"/>
  <c r="L866" i="4"/>
  <c r="K866" i="4"/>
  <c r="J866" i="4"/>
  <c r="O865" i="4"/>
  <c r="N865" i="4"/>
  <c r="M865" i="4"/>
  <c r="L865" i="4"/>
  <c r="K865" i="4"/>
  <c r="J865" i="4"/>
  <c r="O864" i="4"/>
  <c r="N864" i="4"/>
  <c r="M864" i="4"/>
  <c r="L864" i="4"/>
  <c r="K864" i="4"/>
  <c r="J864" i="4"/>
  <c r="O863" i="4"/>
  <c r="N863" i="4"/>
  <c r="M863" i="4"/>
  <c r="L863" i="4"/>
  <c r="K863" i="4"/>
  <c r="J863" i="4"/>
  <c r="O862" i="4"/>
  <c r="N862" i="4"/>
  <c r="M862" i="4"/>
  <c r="L862" i="4"/>
  <c r="K862" i="4"/>
  <c r="J862" i="4"/>
  <c r="O861" i="4"/>
  <c r="N861" i="4"/>
  <c r="M861" i="4"/>
  <c r="L861" i="4"/>
  <c r="K861" i="4"/>
  <c r="J861" i="4"/>
  <c r="O860" i="4"/>
  <c r="N860" i="4"/>
  <c r="M860" i="4"/>
  <c r="L860" i="4"/>
  <c r="K860" i="4"/>
  <c r="J860" i="4"/>
  <c r="O859" i="4"/>
  <c r="N859" i="4"/>
  <c r="M859" i="4"/>
  <c r="L859" i="4"/>
  <c r="K859" i="4"/>
  <c r="J859" i="4"/>
  <c r="O858" i="4"/>
  <c r="N858" i="4"/>
  <c r="M858" i="4"/>
  <c r="L858" i="4"/>
  <c r="K858" i="4"/>
  <c r="J858" i="4"/>
  <c r="O857" i="4"/>
  <c r="N857" i="4"/>
  <c r="M857" i="4"/>
  <c r="L857" i="4"/>
  <c r="K857" i="4"/>
  <c r="J857" i="4"/>
  <c r="O856" i="4"/>
  <c r="N856" i="4"/>
  <c r="M856" i="4"/>
  <c r="L856" i="4"/>
  <c r="K856" i="4"/>
  <c r="J856" i="4"/>
  <c r="O855" i="4"/>
  <c r="N855" i="4"/>
  <c r="M855" i="4"/>
  <c r="L855" i="4"/>
  <c r="K855" i="4"/>
  <c r="J855" i="4"/>
  <c r="O854" i="4"/>
  <c r="N854" i="4"/>
  <c r="M854" i="4"/>
  <c r="L854" i="4"/>
  <c r="K854" i="4"/>
  <c r="J854" i="4"/>
  <c r="O853" i="4"/>
  <c r="N853" i="4"/>
  <c r="M853" i="4"/>
  <c r="L853" i="4"/>
  <c r="K853" i="4"/>
  <c r="J853" i="4"/>
  <c r="O852" i="4"/>
  <c r="N852" i="4"/>
  <c r="M852" i="4"/>
  <c r="L852" i="4"/>
  <c r="K852" i="4"/>
  <c r="J852" i="4"/>
  <c r="O851" i="4"/>
  <c r="N851" i="4"/>
  <c r="M851" i="4"/>
  <c r="L851" i="4"/>
  <c r="K851" i="4"/>
  <c r="J851" i="4"/>
  <c r="O850" i="4"/>
  <c r="N850" i="4"/>
  <c r="M850" i="4"/>
  <c r="L850" i="4"/>
  <c r="K850" i="4"/>
  <c r="J850" i="4"/>
  <c r="O849" i="4"/>
  <c r="N849" i="4"/>
  <c r="M849" i="4"/>
  <c r="L849" i="4"/>
  <c r="K849" i="4"/>
  <c r="J849" i="4"/>
  <c r="O848" i="4"/>
  <c r="N848" i="4"/>
  <c r="M848" i="4"/>
  <c r="L848" i="4"/>
  <c r="K848" i="4"/>
  <c r="J848" i="4"/>
  <c r="O847" i="4"/>
  <c r="N847" i="4"/>
  <c r="M847" i="4"/>
  <c r="L847" i="4"/>
  <c r="K847" i="4"/>
  <c r="J847" i="4"/>
  <c r="O846" i="4"/>
  <c r="N846" i="4"/>
  <c r="M846" i="4"/>
  <c r="L846" i="4"/>
  <c r="K846" i="4"/>
  <c r="J846" i="4"/>
  <c r="O845" i="4"/>
  <c r="N845" i="4"/>
  <c r="M845" i="4"/>
  <c r="L845" i="4"/>
  <c r="K845" i="4"/>
  <c r="J845" i="4"/>
  <c r="O844" i="4"/>
  <c r="N844" i="4"/>
  <c r="M844" i="4"/>
  <c r="L844" i="4"/>
  <c r="K844" i="4"/>
  <c r="J844" i="4"/>
  <c r="O843" i="4"/>
  <c r="N843" i="4"/>
  <c r="M843" i="4"/>
  <c r="L843" i="4"/>
  <c r="K843" i="4"/>
  <c r="J843" i="4"/>
  <c r="O842" i="4"/>
  <c r="N842" i="4"/>
  <c r="M842" i="4"/>
  <c r="L842" i="4"/>
  <c r="K842" i="4"/>
  <c r="J842" i="4"/>
  <c r="O841" i="4"/>
  <c r="N841" i="4"/>
  <c r="M841" i="4"/>
  <c r="L841" i="4"/>
  <c r="K841" i="4"/>
  <c r="J841" i="4"/>
  <c r="O840" i="4"/>
  <c r="N840" i="4"/>
  <c r="M840" i="4"/>
  <c r="L840" i="4"/>
  <c r="K840" i="4"/>
  <c r="J840" i="4"/>
  <c r="O839" i="4"/>
  <c r="N839" i="4"/>
  <c r="M839" i="4"/>
  <c r="L839" i="4"/>
  <c r="K839" i="4"/>
  <c r="J839" i="4"/>
  <c r="O838" i="4"/>
  <c r="N838" i="4"/>
  <c r="M838" i="4"/>
  <c r="L838" i="4"/>
  <c r="K838" i="4"/>
  <c r="J838" i="4"/>
  <c r="O837" i="4"/>
  <c r="N837" i="4"/>
  <c r="M837" i="4"/>
  <c r="L837" i="4"/>
  <c r="K837" i="4"/>
  <c r="J837" i="4"/>
  <c r="O836" i="4"/>
  <c r="N836" i="4"/>
  <c r="M836" i="4"/>
  <c r="L836" i="4"/>
  <c r="K836" i="4"/>
  <c r="J836" i="4"/>
  <c r="O835" i="4"/>
  <c r="N835" i="4"/>
  <c r="M835" i="4"/>
  <c r="L835" i="4"/>
  <c r="K835" i="4"/>
  <c r="J835" i="4"/>
  <c r="O834" i="4"/>
  <c r="N834" i="4"/>
  <c r="M834" i="4"/>
  <c r="L834" i="4"/>
  <c r="K834" i="4"/>
  <c r="J834" i="4"/>
  <c r="O833" i="4"/>
  <c r="N833" i="4"/>
  <c r="M833" i="4"/>
  <c r="L833" i="4"/>
  <c r="K833" i="4"/>
  <c r="J833" i="4"/>
  <c r="O832" i="4"/>
  <c r="N832" i="4"/>
  <c r="M832" i="4"/>
  <c r="L832" i="4"/>
  <c r="K832" i="4"/>
  <c r="J832" i="4"/>
  <c r="O831" i="4"/>
  <c r="N831" i="4"/>
  <c r="M831" i="4"/>
  <c r="L831" i="4"/>
  <c r="K831" i="4"/>
  <c r="J831" i="4"/>
  <c r="O830" i="4"/>
  <c r="N830" i="4"/>
  <c r="M830" i="4"/>
  <c r="L830" i="4"/>
  <c r="K830" i="4"/>
  <c r="J830" i="4"/>
  <c r="O829" i="4"/>
  <c r="N829" i="4"/>
  <c r="M829" i="4"/>
  <c r="L829" i="4"/>
  <c r="K829" i="4"/>
  <c r="J829" i="4"/>
  <c r="O828" i="4"/>
  <c r="N828" i="4"/>
  <c r="M828" i="4"/>
  <c r="L828" i="4"/>
  <c r="K828" i="4"/>
  <c r="J828" i="4"/>
  <c r="O827" i="4"/>
  <c r="N827" i="4"/>
  <c r="M827" i="4"/>
  <c r="L827" i="4"/>
  <c r="K827" i="4"/>
  <c r="J827" i="4"/>
  <c r="O826" i="4"/>
  <c r="N826" i="4"/>
  <c r="M826" i="4"/>
  <c r="L826" i="4"/>
  <c r="K826" i="4"/>
  <c r="J826" i="4"/>
  <c r="O825" i="4"/>
  <c r="N825" i="4"/>
  <c r="M825" i="4"/>
  <c r="L825" i="4"/>
  <c r="K825" i="4"/>
  <c r="J825" i="4"/>
  <c r="O824" i="4"/>
  <c r="N824" i="4"/>
  <c r="M824" i="4"/>
  <c r="L824" i="4"/>
  <c r="K824" i="4"/>
  <c r="J824" i="4"/>
  <c r="O823" i="4"/>
  <c r="N823" i="4"/>
  <c r="M823" i="4"/>
  <c r="L823" i="4"/>
  <c r="K823" i="4"/>
  <c r="J823" i="4"/>
  <c r="O822" i="4"/>
  <c r="N822" i="4"/>
  <c r="M822" i="4"/>
  <c r="L822" i="4"/>
  <c r="K822" i="4"/>
  <c r="J822" i="4"/>
  <c r="O821" i="4"/>
  <c r="N821" i="4"/>
  <c r="M821" i="4"/>
  <c r="L821" i="4"/>
  <c r="K821" i="4"/>
  <c r="J821" i="4"/>
  <c r="O820" i="4"/>
  <c r="N820" i="4"/>
  <c r="M820" i="4"/>
  <c r="L820" i="4"/>
  <c r="K820" i="4"/>
  <c r="J820" i="4"/>
  <c r="O819" i="4"/>
  <c r="N819" i="4"/>
  <c r="M819" i="4"/>
  <c r="L819" i="4"/>
  <c r="K819" i="4"/>
  <c r="J819" i="4"/>
  <c r="O818" i="4"/>
  <c r="N818" i="4"/>
  <c r="M818" i="4"/>
  <c r="L818" i="4"/>
  <c r="K818" i="4"/>
  <c r="J818" i="4"/>
  <c r="O817" i="4"/>
  <c r="N817" i="4"/>
  <c r="M817" i="4"/>
  <c r="L817" i="4"/>
  <c r="K817" i="4"/>
  <c r="J817" i="4"/>
  <c r="O816" i="4"/>
  <c r="N816" i="4"/>
  <c r="M816" i="4"/>
  <c r="L816" i="4"/>
  <c r="K816" i="4"/>
  <c r="J816" i="4"/>
  <c r="O815" i="4"/>
  <c r="N815" i="4"/>
  <c r="M815" i="4"/>
  <c r="L815" i="4"/>
  <c r="K815" i="4"/>
  <c r="J815" i="4"/>
  <c r="O814" i="4"/>
  <c r="N814" i="4"/>
  <c r="M814" i="4"/>
  <c r="L814" i="4"/>
  <c r="K814" i="4"/>
  <c r="J814" i="4"/>
  <c r="O813" i="4"/>
  <c r="N813" i="4"/>
  <c r="M813" i="4"/>
  <c r="L813" i="4"/>
  <c r="K813" i="4"/>
  <c r="J813" i="4"/>
  <c r="O812" i="4"/>
  <c r="N812" i="4"/>
  <c r="M812" i="4"/>
  <c r="L812" i="4"/>
  <c r="K812" i="4"/>
  <c r="J812" i="4"/>
  <c r="O811" i="4"/>
  <c r="N811" i="4"/>
  <c r="M811" i="4"/>
  <c r="L811" i="4"/>
  <c r="K811" i="4"/>
  <c r="J811" i="4"/>
  <c r="O810" i="4"/>
  <c r="N810" i="4"/>
  <c r="M810" i="4"/>
  <c r="L810" i="4"/>
  <c r="K810" i="4"/>
  <c r="J810" i="4"/>
  <c r="O809" i="4"/>
  <c r="N809" i="4"/>
  <c r="M809" i="4"/>
  <c r="L809" i="4"/>
  <c r="K809" i="4"/>
  <c r="J809" i="4"/>
  <c r="O808" i="4"/>
  <c r="N808" i="4"/>
  <c r="M808" i="4"/>
  <c r="L808" i="4"/>
  <c r="K808" i="4"/>
  <c r="J808" i="4"/>
  <c r="O807" i="4"/>
  <c r="N807" i="4"/>
  <c r="M807" i="4"/>
  <c r="L807" i="4"/>
  <c r="K807" i="4"/>
  <c r="J807" i="4"/>
  <c r="O806" i="4"/>
  <c r="N806" i="4"/>
  <c r="M806" i="4"/>
  <c r="L806" i="4"/>
  <c r="K806" i="4"/>
  <c r="J806" i="4"/>
  <c r="O805" i="4"/>
  <c r="N805" i="4"/>
  <c r="M805" i="4"/>
  <c r="L805" i="4"/>
  <c r="K805" i="4"/>
  <c r="J805" i="4"/>
  <c r="O804" i="4"/>
  <c r="N804" i="4"/>
  <c r="M804" i="4"/>
  <c r="L804" i="4"/>
  <c r="K804" i="4"/>
  <c r="J804" i="4"/>
  <c r="O803" i="4"/>
  <c r="N803" i="4"/>
  <c r="M803" i="4"/>
  <c r="L803" i="4"/>
  <c r="K803" i="4"/>
  <c r="J803" i="4"/>
  <c r="O802" i="4"/>
  <c r="N802" i="4"/>
  <c r="M802" i="4"/>
  <c r="L802" i="4"/>
  <c r="K802" i="4"/>
  <c r="J802" i="4"/>
  <c r="O801" i="4"/>
  <c r="N801" i="4"/>
  <c r="M801" i="4"/>
  <c r="L801" i="4"/>
  <c r="K801" i="4"/>
  <c r="J801" i="4"/>
  <c r="O800" i="4"/>
  <c r="N800" i="4"/>
  <c r="M800" i="4"/>
  <c r="L800" i="4"/>
  <c r="K800" i="4"/>
  <c r="J800" i="4"/>
  <c r="O799" i="4"/>
  <c r="N799" i="4"/>
  <c r="M799" i="4"/>
  <c r="L799" i="4"/>
  <c r="K799" i="4"/>
  <c r="J799" i="4"/>
  <c r="O798" i="4"/>
  <c r="N798" i="4"/>
  <c r="M798" i="4"/>
  <c r="L798" i="4"/>
  <c r="K798" i="4"/>
  <c r="J798" i="4"/>
  <c r="O797" i="4"/>
  <c r="N797" i="4"/>
  <c r="M797" i="4"/>
  <c r="L797" i="4"/>
  <c r="K797" i="4"/>
  <c r="J797" i="4"/>
  <c r="O796" i="4"/>
  <c r="N796" i="4"/>
  <c r="M796" i="4"/>
  <c r="L796" i="4"/>
  <c r="K796" i="4"/>
  <c r="J796" i="4"/>
  <c r="O795" i="4"/>
  <c r="N795" i="4"/>
  <c r="M795" i="4"/>
  <c r="L795" i="4"/>
  <c r="K795" i="4"/>
  <c r="J795" i="4"/>
  <c r="O794" i="4"/>
  <c r="N794" i="4"/>
  <c r="M794" i="4"/>
  <c r="L794" i="4"/>
  <c r="K794" i="4"/>
  <c r="J794" i="4"/>
  <c r="O793" i="4"/>
  <c r="N793" i="4"/>
  <c r="M793" i="4"/>
  <c r="L793" i="4"/>
  <c r="K793" i="4"/>
  <c r="J793" i="4"/>
  <c r="O792" i="4"/>
  <c r="N792" i="4"/>
  <c r="M792" i="4"/>
  <c r="L792" i="4"/>
  <c r="K792" i="4"/>
  <c r="J792" i="4"/>
  <c r="O791" i="4"/>
  <c r="N791" i="4"/>
  <c r="M791" i="4"/>
  <c r="L791" i="4"/>
  <c r="K791" i="4"/>
  <c r="J791" i="4"/>
  <c r="O790" i="4"/>
  <c r="N790" i="4"/>
  <c r="M790" i="4"/>
  <c r="L790" i="4"/>
  <c r="K790" i="4"/>
  <c r="J790" i="4"/>
  <c r="O789" i="4"/>
  <c r="N789" i="4"/>
  <c r="M789" i="4"/>
  <c r="L789" i="4"/>
  <c r="K789" i="4"/>
  <c r="J789" i="4"/>
  <c r="O788" i="4"/>
  <c r="N788" i="4"/>
  <c r="M788" i="4"/>
  <c r="L788" i="4"/>
  <c r="K788" i="4"/>
  <c r="J788" i="4"/>
  <c r="O787" i="4"/>
  <c r="N787" i="4"/>
  <c r="M787" i="4"/>
  <c r="L787" i="4"/>
  <c r="K787" i="4"/>
  <c r="J787" i="4"/>
  <c r="O786" i="4"/>
  <c r="N786" i="4"/>
  <c r="M786" i="4"/>
  <c r="L786" i="4"/>
  <c r="K786" i="4"/>
  <c r="J786" i="4"/>
  <c r="O785" i="4"/>
  <c r="N785" i="4"/>
  <c r="M785" i="4"/>
  <c r="L785" i="4"/>
  <c r="K785" i="4"/>
  <c r="J785" i="4"/>
  <c r="O784" i="4"/>
  <c r="N784" i="4"/>
  <c r="M784" i="4"/>
  <c r="L784" i="4"/>
  <c r="K784" i="4"/>
  <c r="J784" i="4"/>
  <c r="O783" i="4"/>
  <c r="N783" i="4"/>
  <c r="M783" i="4"/>
  <c r="L783" i="4"/>
  <c r="K783" i="4"/>
  <c r="J783" i="4"/>
  <c r="O782" i="4"/>
  <c r="N782" i="4"/>
  <c r="M782" i="4"/>
  <c r="L782" i="4"/>
  <c r="K782" i="4"/>
  <c r="J782" i="4"/>
  <c r="O781" i="4"/>
  <c r="N781" i="4"/>
  <c r="M781" i="4"/>
  <c r="L781" i="4"/>
  <c r="K781" i="4"/>
  <c r="J781" i="4"/>
  <c r="O780" i="4"/>
  <c r="N780" i="4"/>
  <c r="M780" i="4"/>
  <c r="L780" i="4"/>
  <c r="K780" i="4"/>
  <c r="J780" i="4"/>
  <c r="O779" i="4"/>
  <c r="N779" i="4"/>
  <c r="M779" i="4"/>
  <c r="L779" i="4"/>
  <c r="K779" i="4"/>
  <c r="J779" i="4"/>
  <c r="O778" i="4"/>
  <c r="N778" i="4"/>
  <c r="M778" i="4"/>
  <c r="L778" i="4"/>
  <c r="K778" i="4"/>
  <c r="J778" i="4"/>
  <c r="O777" i="4"/>
  <c r="N777" i="4"/>
  <c r="M777" i="4"/>
  <c r="L777" i="4"/>
  <c r="K777" i="4"/>
  <c r="J777" i="4"/>
  <c r="O776" i="4"/>
  <c r="N776" i="4"/>
  <c r="M776" i="4"/>
  <c r="L776" i="4"/>
  <c r="K776" i="4"/>
  <c r="J776" i="4"/>
  <c r="O775" i="4"/>
  <c r="N775" i="4"/>
  <c r="M775" i="4"/>
  <c r="L775" i="4"/>
  <c r="K775" i="4"/>
  <c r="J775" i="4"/>
  <c r="O774" i="4"/>
  <c r="N774" i="4"/>
  <c r="M774" i="4"/>
  <c r="L774" i="4"/>
  <c r="K774" i="4"/>
  <c r="J774" i="4"/>
  <c r="O773" i="4"/>
  <c r="N773" i="4"/>
  <c r="M773" i="4"/>
  <c r="L773" i="4"/>
  <c r="K773" i="4"/>
  <c r="J773" i="4"/>
  <c r="O772" i="4"/>
  <c r="N772" i="4"/>
  <c r="M772" i="4"/>
  <c r="L772" i="4"/>
  <c r="K772" i="4"/>
  <c r="J772" i="4"/>
  <c r="O771" i="4"/>
  <c r="N771" i="4"/>
  <c r="M771" i="4"/>
  <c r="L771" i="4"/>
  <c r="K771" i="4"/>
  <c r="J771" i="4"/>
  <c r="O770" i="4"/>
  <c r="N770" i="4"/>
  <c r="M770" i="4"/>
  <c r="L770" i="4"/>
  <c r="K770" i="4"/>
  <c r="J770" i="4"/>
  <c r="O769" i="4"/>
  <c r="N769" i="4"/>
  <c r="M769" i="4"/>
  <c r="L769" i="4"/>
  <c r="K769" i="4"/>
  <c r="J769" i="4"/>
  <c r="O768" i="4"/>
  <c r="N768" i="4"/>
  <c r="M768" i="4"/>
  <c r="L768" i="4"/>
  <c r="K768" i="4"/>
  <c r="J768" i="4"/>
  <c r="O767" i="4"/>
  <c r="N767" i="4"/>
  <c r="M767" i="4"/>
  <c r="L767" i="4"/>
  <c r="K767" i="4"/>
  <c r="J767" i="4"/>
  <c r="O766" i="4"/>
  <c r="N766" i="4"/>
  <c r="M766" i="4"/>
  <c r="L766" i="4"/>
  <c r="K766" i="4"/>
  <c r="J766" i="4"/>
  <c r="O765" i="4"/>
  <c r="N765" i="4"/>
  <c r="M765" i="4"/>
  <c r="L765" i="4"/>
  <c r="K765" i="4"/>
  <c r="J765" i="4"/>
  <c r="O764" i="4"/>
  <c r="N764" i="4"/>
  <c r="M764" i="4"/>
  <c r="L764" i="4"/>
  <c r="K764" i="4"/>
  <c r="J764" i="4"/>
  <c r="O763" i="4"/>
  <c r="N763" i="4"/>
  <c r="M763" i="4"/>
  <c r="L763" i="4"/>
  <c r="K763" i="4"/>
  <c r="J763" i="4"/>
  <c r="O762" i="4"/>
  <c r="N762" i="4"/>
  <c r="M762" i="4"/>
  <c r="L762" i="4"/>
  <c r="K762" i="4"/>
  <c r="J762" i="4"/>
  <c r="O761" i="4"/>
  <c r="N761" i="4"/>
  <c r="M761" i="4"/>
  <c r="L761" i="4"/>
  <c r="K761" i="4"/>
  <c r="J761" i="4"/>
  <c r="O760" i="4"/>
  <c r="N760" i="4"/>
  <c r="M760" i="4"/>
  <c r="L760" i="4"/>
  <c r="K760" i="4"/>
  <c r="J760" i="4"/>
  <c r="O759" i="4"/>
  <c r="N759" i="4"/>
  <c r="M759" i="4"/>
  <c r="L759" i="4"/>
  <c r="K759" i="4"/>
  <c r="J759" i="4"/>
  <c r="O758" i="4"/>
  <c r="N758" i="4"/>
  <c r="M758" i="4"/>
  <c r="L758" i="4"/>
  <c r="K758" i="4"/>
  <c r="J758" i="4"/>
  <c r="O757" i="4"/>
  <c r="N757" i="4"/>
  <c r="M757" i="4"/>
  <c r="L757" i="4"/>
  <c r="K757" i="4"/>
  <c r="J757" i="4"/>
  <c r="O756" i="4"/>
  <c r="N756" i="4"/>
  <c r="M756" i="4"/>
  <c r="L756" i="4"/>
  <c r="K756" i="4"/>
  <c r="J756" i="4"/>
  <c r="O755" i="4"/>
  <c r="N755" i="4"/>
  <c r="M755" i="4"/>
  <c r="L755" i="4"/>
  <c r="K755" i="4"/>
  <c r="J755" i="4"/>
  <c r="O754" i="4"/>
  <c r="N754" i="4"/>
  <c r="M754" i="4"/>
  <c r="L754" i="4"/>
  <c r="K754" i="4"/>
  <c r="J754" i="4"/>
  <c r="O753" i="4"/>
  <c r="N753" i="4"/>
  <c r="M753" i="4"/>
  <c r="L753" i="4"/>
  <c r="K753" i="4"/>
  <c r="J753" i="4"/>
  <c r="O752" i="4"/>
  <c r="N752" i="4"/>
  <c r="M752" i="4"/>
  <c r="L752" i="4"/>
  <c r="K752" i="4"/>
  <c r="J752" i="4"/>
  <c r="O751" i="4"/>
  <c r="N751" i="4"/>
  <c r="M751" i="4"/>
  <c r="L751" i="4"/>
  <c r="K751" i="4"/>
  <c r="J751" i="4"/>
  <c r="O750" i="4"/>
  <c r="N750" i="4"/>
  <c r="M750" i="4"/>
  <c r="L750" i="4"/>
  <c r="K750" i="4"/>
  <c r="J750" i="4"/>
  <c r="O749" i="4"/>
  <c r="N749" i="4"/>
  <c r="M749" i="4"/>
  <c r="L749" i="4"/>
  <c r="K749" i="4"/>
  <c r="J749" i="4"/>
  <c r="O748" i="4"/>
  <c r="N748" i="4"/>
  <c r="M748" i="4"/>
  <c r="L748" i="4"/>
  <c r="K748" i="4"/>
  <c r="J748" i="4"/>
  <c r="O747" i="4"/>
  <c r="N747" i="4"/>
  <c r="M747" i="4"/>
  <c r="L747" i="4"/>
  <c r="K747" i="4"/>
  <c r="J747" i="4"/>
  <c r="O746" i="4"/>
  <c r="N746" i="4"/>
  <c r="M746" i="4"/>
  <c r="L746" i="4"/>
  <c r="K746" i="4"/>
  <c r="J746" i="4"/>
  <c r="O745" i="4"/>
  <c r="N745" i="4"/>
  <c r="M745" i="4"/>
  <c r="L745" i="4"/>
  <c r="K745" i="4"/>
  <c r="J745" i="4"/>
  <c r="O744" i="4"/>
  <c r="N744" i="4"/>
  <c r="M744" i="4"/>
  <c r="L744" i="4"/>
  <c r="K744" i="4"/>
  <c r="J744" i="4"/>
  <c r="O743" i="4"/>
  <c r="N743" i="4"/>
  <c r="M743" i="4"/>
  <c r="L743" i="4"/>
  <c r="K743" i="4"/>
  <c r="J743" i="4"/>
  <c r="O742" i="4"/>
  <c r="N742" i="4"/>
  <c r="M742" i="4"/>
  <c r="L742" i="4"/>
  <c r="K742" i="4"/>
  <c r="J742" i="4"/>
  <c r="O741" i="4"/>
  <c r="N741" i="4"/>
  <c r="M741" i="4"/>
  <c r="L741" i="4"/>
  <c r="K741" i="4"/>
  <c r="J741" i="4"/>
  <c r="O740" i="4"/>
  <c r="N740" i="4"/>
  <c r="M740" i="4"/>
  <c r="L740" i="4"/>
  <c r="K740" i="4"/>
  <c r="J740" i="4"/>
  <c r="O739" i="4"/>
  <c r="N739" i="4"/>
  <c r="M739" i="4"/>
  <c r="L739" i="4"/>
  <c r="K739" i="4"/>
  <c r="J739" i="4"/>
  <c r="O738" i="4"/>
  <c r="N738" i="4"/>
  <c r="M738" i="4"/>
  <c r="L738" i="4"/>
  <c r="K738" i="4"/>
  <c r="J738" i="4"/>
  <c r="O737" i="4"/>
  <c r="N737" i="4"/>
  <c r="M737" i="4"/>
  <c r="L737" i="4"/>
  <c r="K737" i="4"/>
  <c r="J737" i="4"/>
  <c r="O736" i="4"/>
  <c r="N736" i="4"/>
  <c r="M736" i="4"/>
  <c r="L736" i="4"/>
  <c r="K736" i="4"/>
  <c r="J736" i="4"/>
  <c r="O735" i="4"/>
  <c r="N735" i="4"/>
  <c r="M735" i="4"/>
  <c r="L735" i="4"/>
  <c r="K735" i="4"/>
  <c r="J735" i="4"/>
  <c r="O734" i="4"/>
  <c r="N734" i="4"/>
  <c r="M734" i="4"/>
  <c r="L734" i="4"/>
  <c r="K734" i="4"/>
  <c r="J734" i="4"/>
  <c r="O733" i="4"/>
  <c r="N733" i="4"/>
  <c r="M733" i="4"/>
  <c r="L733" i="4"/>
  <c r="K733" i="4"/>
  <c r="J733" i="4"/>
  <c r="O732" i="4"/>
  <c r="N732" i="4"/>
  <c r="M732" i="4"/>
  <c r="L732" i="4"/>
  <c r="K732" i="4"/>
  <c r="J732" i="4"/>
  <c r="O731" i="4"/>
  <c r="N731" i="4"/>
  <c r="M731" i="4"/>
  <c r="L731" i="4"/>
  <c r="K731" i="4"/>
  <c r="J731" i="4"/>
  <c r="O730" i="4"/>
  <c r="N730" i="4"/>
  <c r="M730" i="4"/>
  <c r="L730" i="4"/>
  <c r="K730" i="4"/>
  <c r="J730" i="4"/>
  <c r="O729" i="4"/>
  <c r="N729" i="4"/>
  <c r="M729" i="4"/>
  <c r="L729" i="4"/>
  <c r="K729" i="4"/>
  <c r="J729" i="4"/>
  <c r="O728" i="4"/>
  <c r="N728" i="4"/>
  <c r="M728" i="4"/>
  <c r="L728" i="4"/>
  <c r="K728" i="4"/>
  <c r="J728" i="4"/>
  <c r="O727" i="4"/>
  <c r="N727" i="4"/>
  <c r="M727" i="4"/>
  <c r="L727" i="4"/>
  <c r="K727" i="4"/>
  <c r="J727" i="4"/>
  <c r="O726" i="4"/>
  <c r="N726" i="4"/>
  <c r="M726" i="4"/>
  <c r="L726" i="4"/>
  <c r="K726" i="4"/>
  <c r="J726" i="4"/>
  <c r="O725" i="4"/>
  <c r="N725" i="4"/>
  <c r="M725" i="4"/>
  <c r="L725" i="4"/>
  <c r="K725" i="4"/>
  <c r="J725" i="4"/>
  <c r="O724" i="4"/>
  <c r="N724" i="4"/>
  <c r="M724" i="4"/>
  <c r="L724" i="4"/>
  <c r="K724" i="4"/>
  <c r="J724" i="4"/>
  <c r="O723" i="4"/>
  <c r="N723" i="4"/>
  <c r="M723" i="4"/>
  <c r="L723" i="4"/>
  <c r="K723" i="4"/>
  <c r="J723" i="4"/>
  <c r="O722" i="4"/>
  <c r="N722" i="4"/>
  <c r="M722" i="4"/>
  <c r="L722" i="4"/>
  <c r="K722" i="4"/>
  <c r="J722" i="4"/>
  <c r="O721" i="4"/>
  <c r="N721" i="4"/>
  <c r="M721" i="4"/>
  <c r="L721" i="4"/>
  <c r="K721" i="4"/>
  <c r="J721" i="4"/>
  <c r="O720" i="4"/>
  <c r="N720" i="4"/>
  <c r="M720" i="4"/>
  <c r="L720" i="4"/>
  <c r="K720" i="4"/>
  <c r="J720" i="4"/>
  <c r="O719" i="4"/>
  <c r="N719" i="4"/>
  <c r="M719" i="4"/>
  <c r="L719" i="4"/>
  <c r="K719" i="4"/>
  <c r="J719" i="4"/>
  <c r="O718" i="4"/>
  <c r="N718" i="4"/>
  <c r="M718" i="4"/>
  <c r="L718" i="4"/>
  <c r="K718" i="4"/>
  <c r="J718" i="4"/>
  <c r="O717" i="4"/>
  <c r="N717" i="4"/>
  <c r="M717" i="4"/>
  <c r="L717" i="4"/>
  <c r="K717" i="4"/>
  <c r="J717" i="4"/>
  <c r="O716" i="4"/>
  <c r="N716" i="4"/>
  <c r="M716" i="4"/>
  <c r="L716" i="4"/>
  <c r="K716" i="4"/>
  <c r="J716" i="4"/>
  <c r="O715" i="4"/>
  <c r="N715" i="4"/>
  <c r="M715" i="4"/>
  <c r="L715" i="4"/>
  <c r="K715" i="4"/>
  <c r="J715" i="4"/>
  <c r="O714" i="4"/>
  <c r="N714" i="4"/>
  <c r="M714" i="4"/>
  <c r="L714" i="4"/>
  <c r="K714" i="4"/>
  <c r="J714" i="4"/>
  <c r="O713" i="4"/>
  <c r="N713" i="4"/>
  <c r="M713" i="4"/>
  <c r="L713" i="4"/>
  <c r="K713" i="4"/>
  <c r="J713" i="4"/>
  <c r="O712" i="4"/>
  <c r="N712" i="4"/>
  <c r="M712" i="4"/>
  <c r="L712" i="4"/>
  <c r="K712" i="4"/>
  <c r="J712" i="4"/>
  <c r="O711" i="4"/>
  <c r="N711" i="4"/>
  <c r="M711" i="4"/>
  <c r="L711" i="4"/>
  <c r="K711" i="4"/>
  <c r="J711" i="4"/>
  <c r="O710" i="4"/>
  <c r="N710" i="4"/>
  <c r="M710" i="4"/>
  <c r="L710" i="4"/>
  <c r="K710" i="4"/>
  <c r="J710" i="4"/>
  <c r="O709" i="4"/>
  <c r="N709" i="4"/>
  <c r="M709" i="4"/>
  <c r="L709" i="4"/>
  <c r="K709" i="4"/>
  <c r="J709" i="4"/>
  <c r="O708" i="4"/>
  <c r="N708" i="4"/>
  <c r="M708" i="4"/>
  <c r="L708" i="4"/>
  <c r="K708" i="4"/>
  <c r="J708" i="4"/>
  <c r="O707" i="4"/>
  <c r="N707" i="4"/>
  <c r="M707" i="4"/>
  <c r="L707" i="4"/>
  <c r="K707" i="4"/>
  <c r="J707" i="4"/>
  <c r="O706" i="4"/>
  <c r="N706" i="4"/>
  <c r="M706" i="4"/>
  <c r="L706" i="4"/>
  <c r="K706" i="4"/>
  <c r="J706" i="4"/>
  <c r="O705" i="4"/>
  <c r="N705" i="4"/>
  <c r="M705" i="4"/>
  <c r="L705" i="4"/>
  <c r="K705" i="4"/>
  <c r="J705" i="4"/>
  <c r="O704" i="4"/>
  <c r="N704" i="4"/>
  <c r="M704" i="4"/>
  <c r="L704" i="4"/>
  <c r="K704" i="4"/>
  <c r="J704" i="4"/>
  <c r="O703" i="4"/>
  <c r="N703" i="4"/>
  <c r="M703" i="4"/>
  <c r="L703" i="4"/>
  <c r="K703" i="4"/>
  <c r="J703" i="4"/>
  <c r="O702" i="4"/>
  <c r="N702" i="4"/>
  <c r="M702" i="4"/>
  <c r="L702" i="4"/>
  <c r="K702" i="4"/>
  <c r="J702" i="4"/>
  <c r="O701" i="4"/>
  <c r="N701" i="4"/>
  <c r="M701" i="4"/>
  <c r="L701" i="4"/>
  <c r="K701" i="4"/>
  <c r="J701" i="4"/>
  <c r="O700" i="4"/>
  <c r="N700" i="4"/>
  <c r="M700" i="4"/>
  <c r="L700" i="4"/>
  <c r="K700" i="4"/>
  <c r="J700" i="4"/>
  <c r="O699" i="4"/>
  <c r="N699" i="4"/>
  <c r="M699" i="4"/>
  <c r="L699" i="4"/>
  <c r="K699" i="4"/>
  <c r="J699" i="4"/>
  <c r="O698" i="4"/>
  <c r="N698" i="4"/>
  <c r="M698" i="4"/>
  <c r="L698" i="4"/>
  <c r="K698" i="4"/>
  <c r="J698" i="4"/>
  <c r="O697" i="4"/>
  <c r="N697" i="4"/>
  <c r="M697" i="4"/>
  <c r="L697" i="4"/>
  <c r="K697" i="4"/>
  <c r="J697" i="4"/>
  <c r="O696" i="4"/>
  <c r="N696" i="4"/>
  <c r="M696" i="4"/>
  <c r="L696" i="4"/>
  <c r="K696" i="4"/>
  <c r="J696" i="4"/>
  <c r="O695" i="4"/>
  <c r="N695" i="4"/>
  <c r="M695" i="4"/>
  <c r="L695" i="4"/>
  <c r="K695" i="4"/>
  <c r="J695" i="4"/>
  <c r="O694" i="4"/>
  <c r="N694" i="4"/>
  <c r="M694" i="4"/>
  <c r="L694" i="4"/>
  <c r="K694" i="4"/>
  <c r="J694" i="4"/>
  <c r="O693" i="4"/>
  <c r="N693" i="4"/>
  <c r="M693" i="4"/>
  <c r="L693" i="4"/>
  <c r="K693" i="4"/>
  <c r="J693" i="4"/>
  <c r="O692" i="4"/>
  <c r="N692" i="4"/>
  <c r="M692" i="4"/>
  <c r="L692" i="4"/>
  <c r="K692" i="4"/>
  <c r="J692" i="4"/>
  <c r="O691" i="4"/>
  <c r="N691" i="4"/>
  <c r="M691" i="4"/>
  <c r="L691" i="4"/>
  <c r="K691" i="4"/>
  <c r="J691" i="4"/>
  <c r="O690" i="4"/>
  <c r="N690" i="4"/>
  <c r="M690" i="4"/>
  <c r="L690" i="4"/>
  <c r="K690" i="4"/>
  <c r="J690" i="4"/>
  <c r="O689" i="4"/>
  <c r="N689" i="4"/>
  <c r="M689" i="4"/>
  <c r="L689" i="4"/>
  <c r="K689" i="4"/>
  <c r="J689" i="4"/>
  <c r="O688" i="4"/>
  <c r="N688" i="4"/>
  <c r="M688" i="4"/>
  <c r="L688" i="4"/>
  <c r="K688" i="4"/>
  <c r="J688" i="4"/>
  <c r="O687" i="4"/>
  <c r="N687" i="4"/>
  <c r="M687" i="4"/>
  <c r="L687" i="4"/>
  <c r="K687" i="4"/>
  <c r="J687" i="4"/>
  <c r="O686" i="4"/>
  <c r="N686" i="4"/>
  <c r="M686" i="4"/>
  <c r="L686" i="4"/>
  <c r="K686" i="4"/>
  <c r="J686" i="4"/>
  <c r="O685" i="4"/>
  <c r="N685" i="4"/>
  <c r="M685" i="4"/>
  <c r="L685" i="4"/>
  <c r="K685" i="4"/>
  <c r="J685" i="4"/>
  <c r="O684" i="4"/>
  <c r="N684" i="4"/>
  <c r="M684" i="4"/>
  <c r="L684" i="4"/>
  <c r="K684" i="4"/>
  <c r="J684" i="4"/>
  <c r="O683" i="4"/>
  <c r="N683" i="4"/>
  <c r="M683" i="4"/>
  <c r="L683" i="4"/>
  <c r="K683" i="4"/>
  <c r="J683" i="4"/>
  <c r="O682" i="4"/>
  <c r="N682" i="4"/>
  <c r="M682" i="4"/>
  <c r="L682" i="4"/>
  <c r="K682" i="4"/>
  <c r="J682" i="4"/>
  <c r="O681" i="4"/>
  <c r="N681" i="4"/>
  <c r="M681" i="4"/>
  <c r="L681" i="4"/>
  <c r="K681" i="4"/>
  <c r="J681" i="4"/>
  <c r="O680" i="4"/>
  <c r="N680" i="4"/>
  <c r="M680" i="4"/>
  <c r="L680" i="4"/>
  <c r="K680" i="4"/>
  <c r="J680" i="4"/>
  <c r="O679" i="4"/>
  <c r="N679" i="4"/>
  <c r="M679" i="4"/>
  <c r="L679" i="4"/>
  <c r="K679" i="4"/>
  <c r="J679" i="4"/>
  <c r="O678" i="4"/>
  <c r="N678" i="4"/>
  <c r="M678" i="4"/>
  <c r="L678" i="4"/>
  <c r="K678" i="4"/>
  <c r="J678" i="4"/>
  <c r="O677" i="4"/>
  <c r="N677" i="4"/>
  <c r="M677" i="4"/>
  <c r="L677" i="4"/>
  <c r="K677" i="4"/>
  <c r="J677" i="4"/>
  <c r="O676" i="4"/>
  <c r="N676" i="4"/>
  <c r="M676" i="4"/>
  <c r="L676" i="4"/>
  <c r="K676" i="4"/>
  <c r="J676" i="4"/>
  <c r="O675" i="4"/>
  <c r="N675" i="4"/>
  <c r="M675" i="4"/>
  <c r="L675" i="4"/>
  <c r="K675" i="4"/>
  <c r="J675" i="4"/>
  <c r="O674" i="4"/>
  <c r="N674" i="4"/>
  <c r="M674" i="4"/>
  <c r="L674" i="4"/>
  <c r="K674" i="4"/>
  <c r="J674" i="4"/>
  <c r="O673" i="4"/>
  <c r="N673" i="4"/>
  <c r="M673" i="4"/>
  <c r="L673" i="4"/>
  <c r="K673" i="4"/>
  <c r="J673" i="4"/>
  <c r="O672" i="4"/>
  <c r="N672" i="4"/>
  <c r="M672" i="4"/>
  <c r="L672" i="4"/>
  <c r="K672" i="4"/>
  <c r="J672" i="4"/>
  <c r="O671" i="4"/>
  <c r="N671" i="4"/>
  <c r="M671" i="4"/>
  <c r="L671" i="4"/>
  <c r="K671" i="4"/>
  <c r="J671" i="4"/>
  <c r="O670" i="4"/>
  <c r="N670" i="4"/>
  <c r="M670" i="4"/>
  <c r="L670" i="4"/>
  <c r="K670" i="4"/>
  <c r="J670" i="4"/>
  <c r="O669" i="4"/>
  <c r="N669" i="4"/>
  <c r="M669" i="4"/>
  <c r="L669" i="4"/>
  <c r="K669" i="4"/>
  <c r="J669" i="4"/>
  <c r="O668" i="4"/>
  <c r="N668" i="4"/>
  <c r="M668" i="4"/>
  <c r="L668" i="4"/>
  <c r="K668" i="4"/>
  <c r="J668" i="4"/>
  <c r="O667" i="4"/>
  <c r="N667" i="4"/>
  <c r="M667" i="4"/>
  <c r="L667" i="4"/>
  <c r="K667" i="4"/>
  <c r="J667" i="4"/>
  <c r="O666" i="4"/>
  <c r="N666" i="4"/>
  <c r="M666" i="4"/>
  <c r="L666" i="4"/>
  <c r="K666" i="4"/>
  <c r="J666" i="4"/>
  <c r="O665" i="4"/>
  <c r="N665" i="4"/>
  <c r="M665" i="4"/>
  <c r="L665" i="4"/>
  <c r="K665" i="4"/>
  <c r="J665" i="4"/>
  <c r="O664" i="4"/>
  <c r="N664" i="4"/>
  <c r="M664" i="4"/>
  <c r="L664" i="4"/>
  <c r="K664" i="4"/>
  <c r="J664" i="4"/>
  <c r="O663" i="4"/>
  <c r="N663" i="4"/>
  <c r="M663" i="4"/>
  <c r="L663" i="4"/>
  <c r="K663" i="4"/>
  <c r="J663" i="4"/>
  <c r="O662" i="4"/>
  <c r="N662" i="4"/>
  <c r="M662" i="4"/>
  <c r="L662" i="4"/>
  <c r="K662" i="4"/>
  <c r="J662" i="4"/>
  <c r="O661" i="4"/>
  <c r="N661" i="4"/>
  <c r="M661" i="4"/>
  <c r="L661" i="4"/>
  <c r="K661" i="4"/>
  <c r="J661" i="4"/>
  <c r="O660" i="4"/>
  <c r="N660" i="4"/>
  <c r="M660" i="4"/>
  <c r="L660" i="4"/>
  <c r="K660" i="4"/>
  <c r="J660" i="4"/>
  <c r="O659" i="4"/>
  <c r="N659" i="4"/>
  <c r="M659" i="4"/>
  <c r="L659" i="4"/>
  <c r="K659" i="4"/>
  <c r="J659" i="4"/>
  <c r="O658" i="4"/>
  <c r="N658" i="4"/>
  <c r="M658" i="4"/>
  <c r="L658" i="4"/>
  <c r="K658" i="4"/>
  <c r="J658" i="4"/>
  <c r="O657" i="4"/>
  <c r="N657" i="4"/>
  <c r="M657" i="4"/>
  <c r="L657" i="4"/>
  <c r="K657" i="4"/>
  <c r="J657" i="4"/>
  <c r="O656" i="4"/>
  <c r="N656" i="4"/>
  <c r="M656" i="4"/>
  <c r="L656" i="4"/>
  <c r="K656" i="4"/>
  <c r="J656" i="4"/>
  <c r="O655" i="4"/>
  <c r="N655" i="4"/>
  <c r="M655" i="4"/>
  <c r="L655" i="4"/>
  <c r="K655" i="4"/>
  <c r="J655" i="4"/>
  <c r="O654" i="4"/>
  <c r="N654" i="4"/>
  <c r="M654" i="4"/>
  <c r="L654" i="4"/>
  <c r="K654" i="4"/>
  <c r="J654" i="4"/>
  <c r="O653" i="4"/>
  <c r="N653" i="4"/>
  <c r="M653" i="4"/>
  <c r="L653" i="4"/>
  <c r="K653" i="4"/>
  <c r="J653" i="4"/>
  <c r="O652" i="4"/>
  <c r="N652" i="4"/>
  <c r="M652" i="4"/>
  <c r="L652" i="4"/>
  <c r="K652" i="4"/>
  <c r="J652" i="4"/>
  <c r="O651" i="4"/>
  <c r="N651" i="4"/>
  <c r="M651" i="4"/>
  <c r="L651" i="4"/>
  <c r="K651" i="4"/>
  <c r="J651" i="4"/>
  <c r="O650" i="4"/>
  <c r="N650" i="4"/>
  <c r="M650" i="4"/>
  <c r="L650" i="4"/>
  <c r="K650" i="4"/>
  <c r="J650" i="4"/>
  <c r="O649" i="4"/>
  <c r="N649" i="4"/>
  <c r="M649" i="4"/>
  <c r="L649" i="4"/>
  <c r="K649" i="4"/>
  <c r="J649" i="4"/>
  <c r="O648" i="4"/>
  <c r="N648" i="4"/>
  <c r="M648" i="4"/>
  <c r="L648" i="4"/>
  <c r="K648" i="4"/>
  <c r="J648" i="4"/>
  <c r="O647" i="4"/>
  <c r="N647" i="4"/>
  <c r="M647" i="4"/>
  <c r="L647" i="4"/>
  <c r="K647" i="4"/>
  <c r="J647" i="4"/>
  <c r="O646" i="4"/>
  <c r="N646" i="4"/>
  <c r="M646" i="4"/>
  <c r="L646" i="4"/>
  <c r="K646" i="4"/>
  <c r="J646" i="4"/>
  <c r="O645" i="4"/>
  <c r="N645" i="4"/>
  <c r="M645" i="4"/>
  <c r="L645" i="4"/>
  <c r="K645" i="4"/>
  <c r="J645" i="4"/>
  <c r="O644" i="4"/>
  <c r="N644" i="4"/>
  <c r="M644" i="4"/>
  <c r="L644" i="4"/>
  <c r="K644" i="4"/>
  <c r="J644" i="4"/>
  <c r="O643" i="4"/>
  <c r="N643" i="4"/>
  <c r="M643" i="4"/>
  <c r="L643" i="4"/>
  <c r="K643" i="4"/>
  <c r="J643" i="4"/>
  <c r="O642" i="4"/>
  <c r="N642" i="4"/>
  <c r="M642" i="4"/>
  <c r="L642" i="4"/>
  <c r="K642" i="4"/>
  <c r="J642" i="4"/>
  <c r="O641" i="4"/>
  <c r="N641" i="4"/>
  <c r="M641" i="4"/>
  <c r="L641" i="4"/>
  <c r="K641" i="4"/>
  <c r="J641" i="4"/>
  <c r="O640" i="4"/>
  <c r="N640" i="4"/>
  <c r="M640" i="4"/>
  <c r="L640" i="4"/>
  <c r="K640" i="4"/>
  <c r="J640" i="4"/>
  <c r="O639" i="4"/>
  <c r="N639" i="4"/>
  <c r="M639" i="4"/>
  <c r="L639" i="4"/>
  <c r="K639" i="4"/>
  <c r="J639" i="4"/>
  <c r="O638" i="4"/>
  <c r="N638" i="4"/>
  <c r="M638" i="4"/>
  <c r="L638" i="4"/>
  <c r="K638" i="4"/>
  <c r="J638" i="4"/>
  <c r="O637" i="4"/>
  <c r="N637" i="4"/>
  <c r="M637" i="4"/>
  <c r="L637" i="4"/>
  <c r="K637" i="4"/>
  <c r="J637" i="4"/>
  <c r="O636" i="4"/>
  <c r="N636" i="4"/>
  <c r="M636" i="4"/>
  <c r="L636" i="4"/>
  <c r="K636" i="4"/>
  <c r="J636" i="4"/>
  <c r="O635" i="4"/>
  <c r="N635" i="4"/>
  <c r="M635" i="4"/>
  <c r="L635" i="4"/>
  <c r="K635" i="4"/>
  <c r="J635" i="4"/>
  <c r="O634" i="4"/>
  <c r="N634" i="4"/>
  <c r="M634" i="4"/>
  <c r="L634" i="4"/>
  <c r="K634" i="4"/>
  <c r="J634" i="4"/>
  <c r="O633" i="4"/>
  <c r="N633" i="4"/>
  <c r="M633" i="4"/>
  <c r="L633" i="4"/>
  <c r="K633" i="4"/>
  <c r="J633" i="4"/>
  <c r="O632" i="4"/>
  <c r="N632" i="4"/>
  <c r="M632" i="4"/>
  <c r="L632" i="4"/>
  <c r="K632" i="4"/>
  <c r="J632" i="4"/>
  <c r="O631" i="4"/>
  <c r="N631" i="4"/>
  <c r="M631" i="4"/>
  <c r="L631" i="4"/>
  <c r="K631" i="4"/>
  <c r="J631" i="4"/>
  <c r="O630" i="4"/>
  <c r="N630" i="4"/>
  <c r="M630" i="4"/>
  <c r="L630" i="4"/>
  <c r="K630" i="4"/>
  <c r="J630" i="4"/>
  <c r="O629" i="4"/>
  <c r="N629" i="4"/>
  <c r="M629" i="4"/>
  <c r="L629" i="4"/>
  <c r="K629" i="4"/>
  <c r="J629" i="4"/>
  <c r="O628" i="4"/>
  <c r="N628" i="4"/>
  <c r="M628" i="4"/>
  <c r="L628" i="4"/>
  <c r="K628" i="4"/>
  <c r="J628" i="4"/>
  <c r="O627" i="4"/>
  <c r="N627" i="4"/>
  <c r="M627" i="4"/>
  <c r="L627" i="4"/>
  <c r="K627" i="4"/>
  <c r="J627" i="4"/>
  <c r="O626" i="4"/>
  <c r="N626" i="4"/>
  <c r="M626" i="4"/>
  <c r="L626" i="4"/>
  <c r="K626" i="4"/>
  <c r="J626" i="4"/>
  <c r="O625" i="4"/>
  <c r="N625" i="4"/>
  <c r="M625" i="4"/>
  <c r="L625" i="4"/>
  <c r="K625" i="4"/>
  <c r="J625" i="4"/>
  <c r="O624" i="4"/>
  <c r="N624" i="4"/>
  <c r="M624" i="4"/>
  <c r="L624" i="4"/>
  <c r="K624" i="4"/>
  <c r="J624" i="4"/>
  <c r="O623" i="4"/>
  <c r="N623" i="4"/>
  <c r="M623" i="4"/>
  <c r="L623" i="4"/>
  <c r="K623" i="4"/>
  <c r="J623" i="4"/>
  <c r="O622" i="4"/>
  <c r="N622" i="4"/>
  <c r="M622" i="4"/>
  <c r="L622" i="4"/>
  <c r="K622" i="4"/>
  <c r="J622" i="4"/>
  <c r="O621" i="4"/>
  <c r="N621" i="4"/>
  <c r="M621" i="4"/>
  <c r="L621" i="4"/>
  <c r="K621" i="4"/>
  <c r="J621" i="4"/>
  <c r="O620" i="4"/>
  <c r="N620" i="4"/>
  <c r="M620" i="4"/>
  <c r="L620" i="4"/>
  <c r="K620" i="4"/>
  <c r="J620" i="4"/>
  <c r="O619" i="4"/>
  <c r="N619" i="4"/>
  <c r="M619" i="4"/>
  <c r="L619" i="4"/>
  <c r="K619" i="4"/>
  <c r="J619" i="4"/>
  <c r="O618" i="4"/>
  <c r="N618" i="4"/>
  <c r="M618" i="4"/>
  <c r="L618" i="4"/>
  <c r="K618" i="4"/>
  <c r="J618" i="4"/>
  <c r="O617" i="4"/>
  <c r="N617" i="4"/>
  <c r="M617" i="4"/>
  <c r="L617" i="4"/>
  <c r="K617" i="4"/>
  <c r="J617" i="4"/>
  <c r="O616" i="4"/>
  <c r="N616" i="4"/>
  <c r="M616" i="4"/>
  <c r="L616" i="4"/>
  <c r="K616" i="4"/>
  <c r="J616" i="4"/>
  <c r="O615" i="4"/>
  <c r="N615" i="4"/>
  <c r="M615" i="4"/>
  <c r="L615" i="4"/>
  <c r="K615" i="4"/>
  <c r="J615" i="4"/>
  <c r="O614" i="4"/>
  <c r="N614" i="4"/>
  <c r="M614" i="4"/>
  <c r="L614" i="4"/>
  <c r="K614" i="4"/>
  <c r="J614" i="4"/>
  <c r="O613" i="4"/>
  <c r="N613" i="4"/>
  <c r="M613" i="4"/>
  <c r="L613" i="4"/>
  <c r="K613" i="4"/>
  <c r="J613" i="4"/>
  <c r="O612" i="4"/>
  <c r="N612" i="4"/>
  <c r="M612" i="4"/>
  <c r="L612" i="4"/>
  <c r="K612" i="4"/>
  <c r="J612" i="4"/>
  <c r="O611" i="4"/>
  <c r="N611" i="4"/>
  <c r="M611" i="4"/>
  <c r="L611" i="4"/>
  <c r="K611" i="4"/>
  <c r="J611" i="4"/>
  <c r="O610" i="4"/>
  <c r="N610" i="4"/>
  <c r="M610" i="4"/>
  <c r="L610" i="4"/>
  <c r="K610" i="4"/>
  <c r="J610" i="4"/>
  <c r="O609" i="4"/>
  <c r="N609" i="4"/>
  <c r="M609" i="4"/>
  <c r="L609" i="4"/>
  <c r="K609" i="4"/>
  <c r="J609" i="4"/>
  <c r="O608" i="4"/>
  <c r="N608" i="4"/>
  <c r="M608" i="4"/>
  <c r="L608" i="4"/>
  <c r="K608" i="4"/>
  <c r="J608" i="4"/>
  <c r="O607" i="4"/>
  <c r="N607" i="4"/>
  <c r="M607" i="4"/>
  <c r="L607" i="4"/>
  <c r="K607" i="4"/>
  <c r="J607" i="4"/>
  <c r="O606" i="4"/>
  <c r="N606" i="4"/>
  <c r="M606" i="4"/>
  <c r="L606" i="4"/>
  <c r="K606" i="4"/>
  <c r="J606" i="4"/>
  <c r="O605" i="4"/>
  <c r="N605" i="4"/>
  <c r="M605" i="4"/>
  <c r="L605" i="4"/>
  <c r="K605" i="4"/>
  <c r="J605" i="4"/>
  <c r="O604" i="4"/>
  <c r="N604" i="4"/>
  <c r="M604" i="4"/>
  <c r="L604" i="4"/>
  <c r="K604" i="4"/>
  <c r="J604" i="4"/>
  <c r="O603" i="4"/>
  <c r="N603" i="4"/>
  <c r="M603" i="4"/>
  <c r="L603" i="4"/>
  <c r="K603" i="4"/>
  <c r="J603" i="4"/>
  <c r="O602" i="4"/>
  <c r="N602" i="4"/>
  <c r="M602" i="4"/>
  <c r="L602" i="4"/>
  <c r="K602" i="4"/>
  <c r="J602" i="4"/>
  <c r="O601" i="4"/>
  <c r="N601" i="4"/>
  <c r="M601" i="4"/>
  <c r="L601" i="4"/>
  <c r="K601" i="4"/>
  <c r="J601" i="4"/>
  <c r="O600" i="4"/>
  <c r="N600" i="4"/>
  <c r="M600" i="4"/>
  <c r="L600" i="4"/>
  <c r="K600" i="4"/>
  <c r="J600" i="4"/>
  <c r="O599" i="4"/>
  <c r="N599" i="4"/>
  <c r="M599" i="4"/>
  <c r="L599" i="4"/>
  <c r="K599" i="4"/>
  <c r="J599" i="4"/>
  <c r="O598" i="4"/>
  <c r="N598" i="4"/>
  <c r="M598" i="4"/>
  <c r="L598" i="4"/>
  <c r="K598" i="4"/>
  <c r="J598" i="4"/>
  <c r="O597" i="4"/>
  <c r="N597" i="4"/>
  <c r="M597" i="4"/>
  <c r="L597" i="4"/>
  <c r="K597" i="4"/>
  <c r="J597" i="4"/>
  <c r="O596" i="4"/>
  <c r="N596" i="4"/>
  <c r="M596" i="4"/>
  <c r="L596" i="4"/>
  <c r="K596" i="4"/>
  <c r="J596" i="4"/>
  <c r="O595" i="4"/>
  <c r="N595" i="4"/>
  <c r="M595" i="4"/>
  <c r="L595" i="4"/>
  <c r="K595" i="4"/>
  <c r="J595" i="4"/>
  <c r="O594" i="4"/>
  <c r="N594" i="4"/>
  <c r="M594" i="4"/>
  <c r="L594" i="4"/>
  <c r="K594" i="4"/>
  <c r="J594" i="4"/>
  <c r="O593" i="4"/>
  <c r="N593" i="4"/>
  <c r="M593" i="4"/>
  <c r="L593" i="4"/>
  <c r="K593" i="4"/>
  <c r="J593" i="4"/>
  <c r="O592" i="4"/>
  <c r="N592" i="4"/>
  <c r="M592" i="4"/>
  <c r="L592" i="4"/>
  <c r="K592" i="4"/>
  <c r="J592" i="4"/>
  <c r="O591" i="4"/>
  <c r="N591" i="4"/>
  <c r="M591" i="4"/>
  <c r="L591" i="4"/>
  <c r="K591" i="4"/>
  <c r="J591" i="4"/>
  <c r="O590" i="4"/>
  <c r="N590" i="4"/>
  <c r="M590" i="4"/>
  <c r="L590" i="4"/>
  <c r="K590" i="4"/>
  <c r="J590" i="4"/>
  <c r="O589" i="4"/>
  <c r="N589" i="4"/>
  <c r="M589" i="4"/>
  <c r="L589" i="4"/>
  <c r="K589" i="4"/>
  <c r="J589" i="4"/>
  <c r="O588" i="4"/>
  <c r="N588" i="4"/>
  <c r="M588" i="4"/>
  <c r="L588" i="4"/>
  <c r="K588" i="4"/>
  <c r="J588" i="4"/>
  <c r="O587" i="4"/>
  <c r="N587" i="4"/>
  <c r="M587" i="4"/>
  <c r="L587" i="4"/>
  <c r="K587" i="4"/>
  <c r="J587" i="4"/>
  <c r="O586" i="4"/>
  <c r="N586" i="4"/>
  <c r="M586" i="4"/>
  <c r="L586" i="4"/>
  <c r="K586" i="4"/>
  <c r="J586" i="4"/>
  <c r="O585" i="4"/>
  <c r="N585" i="4"/>
  <c r="M585" i="4"/>
  <c r="L585" i="4"/>
  <c r="K585" i="4"/>
  <c r="J585" i="4"/>
  <c r="O584" i="4"/>
  <c r="N584" i="4"/>
  <c r="M584" i="4"/>
  <c r="L584" i="4"/>
  <c r="K584" i="4"/>
  <c r="J584" i="4"/>
  <c r="O583" i="4"/>
  <c r="N583" i="4"/>
  <c r="M583" i="4"/>
  <c r="L583" i="4"/>
  <c r="K583" i="4"/>
  <c r="J583" i="4"/>
  <c r="O582" i="4"/>
  <c r="N582" i="4"/>
  <c r="M582" i="4"/>
  <c r="L582" i="4"/>
  <c r="K582" i="4"/>
  <c r="J582" i="4"/>
  <c r="O581" i="4"/>
  <c r="N581" i="4"/>
  <c r="M581" i="4"/>
  <c r="L581" i="4"/>
  <c r="K581" i="4"/>
  <c r="J581" i="4"/>
  <c r="O580" i="4"/>
  <c r="N580" i="4"/>
  <c r="M580" i="4"/>
  <c r="L580" i="4"/>
  <c r="K580" i="4"/>
  <c r="J580" i="4"/>
  <c r="O579" i="4"/>
  <c r="N579" i="4"/>
  <c r="M579" i="4"/>
  <c r="L579" i="4"/>
  <c r="K579" i="4"/>
  <c r="J579" i="4"/>
  <c r="O578" i="4"/>
  <c r="N578" i="4"/>
  <c r="M578" i="4"/>
  <c r="L578" i="4"/>
  <c r="K578" i="4"/>
  <c r="J578" i="4"/>
  <c r="O577" i="4"/>
  <c r="N577" i="4"/>
  <c r="M577" i="4"/>
  <c r="L577" i="4"/>
  <c r="K577" i="4"/>
  <c r="J577" i="4"/>
  <c r="O576" i="4"/>
  <c r="N576" i="4"/>
  <c r="M576" i="4"/>
  <c r="L576" i="4"/>
  <c r="K576" i="4"/>
  <c r="J576" i="4"/>
  <c r="O575" i="4"/>
  <c r="N575" i="4"/>
  <c r="M575" i="4"/>
  <c r="L575" i="4"/>
  <c r="K575" i="4"/>
  <c r="J575" i="4"/>
  <c r="O574" i="4"/>
  <c r="N574" i="4"/>
  <c r="M574" i="4"/>
  <c r="L574" i="4"/>
  <c r="K574" i="4"/>
  <c r="J574" i="4"/>
  <c r="O573" i="4"/>
  <c r="N573" i="4"/>
  <c r="M573" i="4"/>
  <c r="L573" i="4"/>
  <c r="K573" i="4"/>
  <c r="J573" i="4"/>
  <c r="O572" i="4"/>
  <c r="N572" i="4"/>
  <c r="M572" i="4"/>
  <c r="L572" i="4"/>
  <c r="K572" i="4"/>
  <c r="J572" i="4"/>
  <c r="O571" i="4"/>
  <c r="N571" i="4"/>
  <c r="M571" i="4"/>
  <c r="L571" i="4"/>
  <c r="K571" i="4"/>
  <c r="J571" i="4"/>
  <c r="O570" i="4"/>
  <c r="N570" i="4"/>
  <c r="M570" i="4"/>
  <c r="L570" i="4"/>
  <c r="K570" i="4"/>
  <c r="J570" i="4"/>
  <c r="O569" i="4"/>
  <c r="N569" i="4"/>
  <c r="M569" i="4"/>
  <c r="L569" i="4"/>
  <c r="K569" i="4"/>
  <c r="J569" i="4"/>
  <c r="O568" i="4"/>
  <c r="N568" i="4"/>
  <c r="M568" i="4"/>
  <c r="L568" i="4"/>
  <c r="K568" i="4"/>
  <c r="J568" i="4"/>
  <c r="O567" i="4"/>
  <c r="N567" i="4"/>
  <c r="M567" i="4"/>
  <c r="L567" i="4"/>
  <c r="K567" i="4"/>
  <c r="J567" i="4"/>
  <c r="O566" i="4"/>
  <c r="N566" i="4"/>
  <c r="M566" i="4"/>
  <c r="L566" i="4"/>
  <c r="K566" i="4"/>
  <c r="J566" i="4"/>
  <c r="O565" i="4"/>
  <c r="N565" i="4"/>
  <c r="M565" i="4"/>
  <c r="L565" i="4"/>
  <c r="K565" i="4"/>
  <c r="J565" i="4"/>
  <c r="O564" i="4"/>
  <c r="N564" i="4"/>
  <c r="M564" i="4"/>
  <c r="L564" i="4"/>
  <c r="K564" i="4"/>
  <c r="J564" i="4"/>
  <c r="O563" i="4"/>
  <c r="N563" i="4"/>
  <c r="M563" i="4"/>
  <c r="L563" i="4"/>
  <c r="K563" i="4"/>
  <c r="J563" i="4"/>
  <c r="O562" i="4"/>
  <c r="N562" i="4"/>
  <c r="M562" i="4"/>
  <c r="L562" i="4"/>
  <c r="K562" i="4"/>
  <c r="J562" i="4"/>
  <c r="O561" i="4"/>
  <c r="N561" i="4"/>
  <c r="M561" i="4"/>
  <c r="L561" i="4"/>
  <c r="K561" i="4"/>
  <c r="J561" i="4"/>
  <c r="O560" i="4"/>
  <c r="N560" i="4"/>
  <c r="M560" i="4"/>
  <c r="L560" i="4"/>
  <c r="K560" i="4"/>
  <c r="J560" i="4"/>
  <c r="O559" i="4"/>
  <c r="N559" i="4"/>
  <c r="M559" i="4"/>
  <c r="L559" i="4"/>
  <c r="K559" i="4"/>
  <c r="J559" i="4"/>
  <c r="O558" i="4"/>
  <c r="N558" i="4"/>
  <c r="M558" i="4"/>
  <c r="L558" i="4"/>
  <c r="K558" i="4"/>
  <c r="J558" i="4"/>
  <c r="O557" i="4"/>
  <c r="N557" i="4"/>
  <c r="M557" i="4"/>
  <c r="L557" i="4"/>
  <c r="K557" i="4"/>
  <c r="J557" i="4"/>
  <c r="O556" i="4"/>
  <c r="N556" i="4"/>
  <c r="M556" i="4"/>
  <c r="L556" i="4"/>
  <c r="K556" i="4"/>
  <c r="J556" i="4"/>
  <c r="O555" i="4"/>
  <c r="N555" i="4"/>
  <c r="M555" i="4"/>
  <c r="L555" i="4"/>
  <c r="K555" i="4"/>
  <c r="J555" i="4"/>
  <c r="O554" i="4"/>
  <c r="N554" i="4"/>
  <c r="M554" i="4"/>
  <c r="L554" i="4"/>
  <c r="K554" i="4"/>
  <c r="J554" i="4"/>
  <c r="O553" i="4"/>
  <c r="N553" i="4"/>
  <c r="M553" i="4"/>
  <c r="L553" i="4"/>
  <c r="K553" i="4"/>
  <c r="J553" i="4"/>
  <c r="O552" i="4"/>
  <c r="N552" i="4"/>
  <c r="M552" i="4"/>
  <c r="L552" i="4"/>
  <c r="K552" i="4"/>
  <c r="J552" i="4"/>
  <c r="O551" i="4"/>
  <c r="N551" i="4"/>
  <c r="M551" i="4"/>
  <c r="L551" i="4"/>
  <c r="K551" i="4"/>
  <c r="J551" i="4"/>
  <c r="O550" i="4"/>
  <c r="N550" i="4"/>
  <c r="M550" i="4"/>
  <c r="L550" i="4"/>
  <c r="K550" i="4"/>
  <c r="J550" i="4"/>
  <c r="O549" i="4"/>
  <c r="N549" i="4"/>
  <c r="M549" i="4"/>
  <c r="L549" i="4"/>
  <c r="K549" i="4"/>
  <c r="J549" i="4"/>
  <c r="O548" i="4"/>
  <c r="N548" i="4"/>
  <c r="M548" i="4"/>
  <c r="L548" i="4"/>
  <c r="K548" i="4"/>
  <c r="J548" i="4"/>
  <c r="O547" i="4"/>
  <c r="N547" i="4"/>
  <c r="M547" i="4"/>
  <c r="L547" i="4"/>
  <c r="K547" i="4"/>
  <c r="J547" i="4"/>
  <c r="O546" i="4"/>
  <c r="N546" i="4"/>
  <c r="M546" i="4"/>
  <c r="L546" i="4"/>
  <c r="K546" i="4"/>
  <c r="J546" i="4"/>
  <c r="O545" i="4"/>
  <c r="N545" i="4"/>
  <c r="M545" i="4"/>
  <c r="L545" i="4"/>
  <c r="K545" i="4"/>
  <c r="J545" i="4"/>
  <c r="O544" i="4"/>
  <c r="N544" i="4"/>
  <c r="M544" i="4"/>
  <c r="L544" i="4"/>
  <c r="K544" i="4"/>
  <c r="J544" i="4"/>
  <c r="O543" i="4"/>
  <c r="N543" i="4"/>
  <c r="M543" i="4"/>
  <c r="L543" i="4"/>
  <c r="K543" i="4"/>
  <c r="J543" i="4"/>
  <c r="O542" i="4"/>
  <c r="N542" i="4"/>
  <c r="M542" i="4"/>
  <c r="L542" i="4"/>
  <c r="K542" i="4"/>
  <c r="J542" i="4"/>
  <c r="O541" i="4"/>
  <c r="N541" i="4"/>
  <c r="M541" i="4"/>
  <c r="L541" i="4"/>
  <c r="K541" i="4"/>
  <c r="J541" i="4"/>
  <c r="O540" i="4"/>
  <c r="N540" i="4"/>
  <c r="M540" i="4"/>
  <c r="L540" i="4"/>
  <c r="K540" i="4"/>
  <c r="J540" i="4"/>
  <c r="O539" i="4"/>
  <c r="N539" i="4"/>
  <c r="M539" i="4"/>
  <c r="L539" i="4"/>
  <c r="K539" i="4"/>
  <c r="J539" i="4"/>
  <c r="O538" i="4"/>
  <c r="N538" i="4"/>
  <c r="M538" i="4"/>
  <c r="L538" i="4"/>
  <c r="K538" i="4"/>
  <c r="J538" i="4"/>
  <c r="O537" i="4"/>
  <c r="N537" i="4"/>
  <c r="M537" i="4"/>
  <c r="L537" i="4"/>
  <c r="K537" i="4"/>
  <c r="J537" i="4"/>
  <c r="O536" i="4"/>
  <c r="N536" i="4"/>
  <c r="M536" i="4"/>
  <c r="L536" i="4"/>
  <c r="K536" i="4"/>
  <c r="J536" i="4"/>
  <c r="O535" i="4"/>
  <c r="N535" i="4"/>
  <c r="M535" i="4"/>
  <c r="L535" i="4"/>
  <c r="K535" i="4"/>
  <c r="J535" i="4"/>
  <c r="O534" i="4"/>
  <c r="N534" i="4"/>
  <c r="M534" i="4"/>
  <c r="L534" i="4"/>
  <c r="K534" i="4"/>
  <c r="J534" i="4"/>
  <c r="O533" i="4"/>
  <c r="N533" i="4"/>
  <c r="M533" i="4"/>
  <c r="L533" i="4"/>
  <c r="K533" i="4"/>
  <c r="J533" i="4"/>
  <c r="O532" i="4"/>
  <c r="N532" i="4"/>
  <c r="M532" i="4"/>
  <c r="L532" i="4"/>
  <c r="K532" i="4"/>
  <c r="J532" i="4"/>
  <c r="O531" i="4"/>
  <c r="N531" i="4"/>
  <c r="M531" i="4"/>
  <c r="L531" i="4"/>
  <c r="K531" i="4"/>
  <c r="J531" i="4"/>
  <c r="O530" i="4"/>
  <c r="N530" i="4"/>
  <c r="M530" i="4"/>
  <c r="L530" i="4"/>
  <c r="K530" i="4"/>
  <c r="J530" i="4"/>
  <c r="O529" i="4"/>
  <c r="N529" i="4"/>
  <c r="M529" i="4"/>
  <c r="L529" i="4"/>
  <c r="K529" i="4"/>
  <c r="J529" i="4"/>
  <c r="O528" i="4"/>
  <c r="N528" i="4"/>
  <c r="M528" i="4"/>
  <c r="L528" i="4"/>
  <c r="K528" i="4"/>
  <c r="J528" i="4"/>
  <c r="O527" i="4"/>
  <c r="N527" i="4"/>
  <c r="M527" i="4"/>
  <c r="L527" i="4"/>
  <c r="K527" i="4"/>
  <c r="J527" i="4"/>
  <c r="O526" i="4"/>
  <c r="N526" i="4"/>
  <c r="M526" i="4"/>
  <c r="L526" i="4"/>
  <c r="K526" i="4"/>
  <c r="J526" i="4"/>
  <c r="O525" i="4"/>
  <c r="N525" i="4"/>
  <c r="M525" i="4"/>
  <c r="L525" i="4"/>
  <c r="K525" i="4"/>
  <c r="J525" i="4"/>
  <c r="O524" i="4"/>
  <c r="N524" i="4"/>
  <c r="M524" i="4"/>
  <c r="L524" i="4"/>
  <c r="K524" i="4"/>
  <c r="J524" i="4"/>
  <c r="O523" i="4"/>
  <c r="N523" i="4"/>
  <c r="M523" i="4"/>
  <c r="L523" i="4"/>
  <c r="K523" i="4"/>
  <c r="J523" i="4"/>
  <c r="O522" i="4"/>
  <c r="N522" i="4"/>
  <c r="M522" i="4"/>
  <c r="L522" i="4"/>
  <c r="K522" i="4"/>
  <c r="J522" i="4"/>
  <c r="O521" i="4"/>
  <c r="N521" i="4"/>
  <c r="M521" i="4"/>
  <c r="L521" i="4"/>
  <c r="K521" i="4"/>
  <c r="J521" i="4"/>
  <c r="O520" i="4"/>
  <c r="N520" i="4"/>
  <c r="M520" i="4"/>
  <c r="L520" i="4"/>
  <c r="K520" i="4"/>
  <c r="J520" i="4"/>
  <c r="O519" i="4"/>
  <c r="N519" i="4"/>
  <c r="M519" i="4"/>
  <c r="L519" i="4"/>
  <c r="K519" i="4"/>
  <c r="J519" i="4"/>
  <c r="O518" i="4"/>
  <c r="N518" i="4"/>
  <c r="M518" i="4"/>
  <c r="L518" i="4"/>
  <c r="K518" i="4"/>
  <c r="J518" i="4"/>
  <c r="O517" i="4"/>
  <c r="N517" i="4"/>
  <c r="M517" i="4"/>
  <c r="L517" i="4"/>
  <c r="K517" i="4"/>
  <c r="J517" i="4"/>
  <c r="O516" i="4"/>
  <c r="N516" i="4"/>
  <c r="M516" i="4"/>
  <c r="L516" i="4"/>
  <c r="K516" i="4"/>
  <c r="J516" i="4"/>
  <c r="O515" i="4"/>
  <c r="N515" i="4"/>
  <c r="M515" i="4"/>
  <c r="L515" i="4"/>
  <c r="K515" i="4"/>
  <c r="J515" i="4"/>
  <c r="O514" i="4"/>
  <c r="N514" i="4"/>
  <c r="M514" i="4"/>
  <c r="L514" i="4"/>
  <c r="K514" i="4"/>
  <c r="J514" i="4"/>
  <c r="O513" i="4"/>
  <c r="N513" i="4"/>
  <c r="M513" i="4"/>
  <c r="L513" i="4"/>
  <c r="K513" i="4"/>
  <c r="J513" i="4"/>
  <c r="O512" i="4"/>
  <c r="N512" i="4"/>
  <c r="M512" i="4"/>
  <c r="L512" i="4"/>
  <c r="K512" i="4"/>
  <c r="J512" i="4"/>
  <c r="O511" i="4"/>
  <c r="N511" i="4"/>
  <c r="M511" i="4"/>
  <c r="L511" i="4"/>
  <c r="K511" i="4"/>
  <c r="J511" i="4"/>
  <c r="O510" i="4"/>
  <c r="N510" i="4"/>
  <c r="M510" i="4"/>
  <c r="L510" i="4"/>
  <c r="K510" i="4"/>
  <c r="J510" i="4"/>
  <c r="O509" i="4"/>
  <c r="N509" i="4"/>
  <c r="M509" i="4"/>
  <c r="L509" i="4"/>
  <c r="K509" i="4"/>
  <c r="J509" i="4"/>
  <c r="O508" i="4"/>
  <c r="N508" i="4"/>
  <c r="M508" i="4"/>
  <c r="L508" i="4"/>
  <c r="K508" i="4"/>
  <c r="J508" i="4"/>
  <c r="O507" i="4"/>
  <c r="N507" i="4"/>
  <c r="M507" i="4"/>
  <c r="L507" i="4"/>
  <c r="K507" i="4"/>
  <c r="J507" i="4"/>
  <c r="O506" i="4"/>
  <c r="N506" i="4"/>
  <c r="M506" i="4"/>
  <c r="L506" i="4"/>
  <c r="K506" i="4"/>
  <c r="J506" i="4"/>
  <c r="O505" i="4"/>
  <c r="N505" i="4"/>
  <c r="M505" i="4"/>
  <c r="L505" i="4"/>
  <c r="K505" i="4"/>
  <c r="J505" i="4"/>
  <c r="O504" i="4"/>
  <c r="N504" i="4"/>
  <c r="M504" i="4"/>
  <c r="L504" i="4"/>
  <c r="K504" i="4"/>
  <c r="J504" i="4"/>
  <c r="O503" i="4"/>
  <c r="N503" i="4"/>
  <c r="M503" i="4"/>
  <c r="L503" i="4"/>
  <c r="K503" i="4"/>
  <c r="J503" i="4"/>
  <c r="O502" i="4"/>
  <c r="N502" i="4"/>
  <c r="M502" i="4"/>
  <c r="L502" i="4"/>
  <c r="K502" i="4"/>
  <c r="J502" i="4"/>
  <c r="O501" i="4"/>
  <c r="N501" i="4"/>
  <c r="M501" i="4"/>
  <c r="L501" i="4"/>
  <c r="K501" i="4"/>
  <c r="J501" i="4"/>
  <c r="O500" i="4"/>
  <c r="N500" i="4"/>
  <c r="M500" i="4"/>
  <c r="L500" i="4"/>
  <c r="K500" i="4"/>
  <c r="J500" i="4"/>
  <c r="O499" i="4"/>
  <c r="N499" i="4"/>
  <c r="M499" i="4"/>
  <c r="L499" i="4"/>
  <c r="K499" i="4"/>
  <c r="J499" i="4"/>
  <c r="O498" i="4"/>
  <c r="N498" i="4"/>
  <c r="M498" i="4"/>
  <c r="L498" i="4"/>
  <c r="K498" i="4"/>
  <c r="J498" i="4"/>
  <c r="O497" i="4"/>
  <c r="N497" i="4"/>
  <c r="M497" i="4"/>
  <c r="L497" i="4"/>
  <c r="K497" i="4"/>
  <c r="J497" i="4"/>
  <c r="O496" i="4"/>
  <c r="N496" i="4"/>
  <c r="M496" i="4"/>
  <c r="L496" i="4"/>
  <c r="K496" i="4"/>
  <c r="J496" i="4"/>
  <c r="O495" i="4"/>
  <c r="N495" i="4"/>
  <c r="M495" i="4"/>
  <c r="L495" i="4"/>
  <c r="K495" i="4"/>
  <c r="J495" i="4"/>
  <c r="O494" i="4"/>
  <c r="N494" i="4"/>
  <c r="M494" i="4"/>
  <c r="L494" i="4"/>
  <c r="K494" i="4"/>
  <c r="J494" i="4"/>
  <c r="O493" i="4"/>
  <c r="N493" i="4"/>
  <c r="M493" i="4"/>
  <c r="L493" i="4"/>
  <c r="K493" i="4"/>
  <c r="J493" i="4"/>
  <c r="O492" i="4"/>
  <c r="N492" i="4"/>
  <c r="M492" i="4"/>
  <c r="L492" i="4"/>
  <c r="K492" i="4"/>
  <c r="J492" i="4"/>
  <c r="O491" i="4"/>
  <c r="N491" i="4"/>
  <c r="M491" i="4"/>
  <c r="L491" i="4"/>
  <c r="K491" i="4"/>
  <c r="J491" i="4"/>
  <c r="O490" i="4"/>
  <c r="N490" i="4"/>
  <c r="M490" i="4"/>
  <c r="L490" i="4"/>
  <c r="K490" i="4"/>
  <c r="J490" i="4"/>
  <c r="O489" i="4"/>
  <c r="N489" i="4"/>
  <c r="M489" i="4"/>
  <c r="L489" i="4"/>
  <c r="K489" i="4"/>
  <c r="J489" i="4"/>
  <c r="O488" i="4"/>
  <c r="N488" i="4"/>
  <c r="M488" i="4"/>
  <c r="L488" i="4"/>
  <c r="K488" i="4"/>
  <c r="J488" i="4"/>
  <c r="O487" i="4"/>
  <c r="N487" i="4"/>
  <c r="M487" i="4"/>
  <c r="L487" i="4"/>
  <c r="K487" i="4"/>
  <c r="J487" i="4"/>
  <c r="O486" i="4"/>
  <c r="N486" i="4"/>
  <c r="M486" i="4"/>
  <c r="L486" i="4"/>
  <c r="K486" i="4"/>
  <c r="J486" i="4"/>
  <c r="O485" i="4"/>
  <c r="N485" i="4"/>
  <c r="M485" i="4"/>
  <c r="L485" i="4"/>
  <c r="K485" i="4"/>
  <c r="J485" i="4"/>
  <c r="O484" i="4"/>
  <c r="N484" i="4"/>
  <c r="M484" i="4"/>
  <c r="L484" i="4"/>
  <c r="K484" i="4"/>
  <c r="J484" i="4"/>
  <c r="O483" i="4"/>
  <c r="N483" i="4"/>
  <c r="M483" i="4"/>
  <c r="L483" i="4"/>
  <c r="K483" i="4"/>
  <c r="J483" i="4"/>
  <c r="O482" i="4"/>
  <c r="N482" i="4"/>
  <c r="M482" i="4"/>
  <c r="L482" i="4"/>
  <c r="K482" i="4"/>
  <c r="J482" i="4"/>
  <c r="O481" i="4"/>
  <c r="N481" i="4"/>
  <c r="M481" i="4"/>
  <c r="L481" i="4"/>
  <c r="K481" i="4"/>
  <c r="J481" i="4"/>
  <c r="O480" i="4"/>
  <c r="N480" i="4"/>
  <c r="M480" i="4"/>
  <c r="L480" i="4"/>
  <c r="K480" i="4"/>
  <c r="J480" i="4"/>
  <c r="O479" i="4"/>
  <c r="N479" i="4"/>
  <c r="M479" i="4"/>
  <c r="L479" i="4"/>
  <c r="K479" i="4"/>
  <c r="J479" i="4"/>
  <c r="O478" i="4"/>
  <c r="N478" i="4"/>
  <c r="M478" i="4"/>
  <c r="L478" i="4"/>
  <c r="K478" i="4"/>
  <c r="J478" i="4"/>
  <c r="O477" i="4"/>
  <c r="N477" i="4"/>
  <c r="M477" i="4"/>
  <c r="L477" i="4"/>
  <c r="K477" i="4"/>
  <c r="J477" i="4"/>
  <c r="O476" i="4"/>
  <c r="N476" i="4"/>
  <c r="M476" i="4"/>
  <c r="L476" i="4"/>
  <c r="K476" i="4"/>
  <c r="J476" i="4"/>
  <c r="O475" i="4"/>
  <c r="N475" i="4"/>
  <c r="M475" i="4"/>
  <c r="L475" i="4"/>
  <c r="K475" i="4"/>
  <c r="J475" i="4"/>
  <c r="O474" i="4"/>
  <c r="N474" i="4"/>
  <c r="M474" i="4"/>
  <c r="L474" i="4"/>
  <c r="K474" i="4"/>
  <c r="J474" i="4"/>
  <c r="O473" i="4"/>
  <c r="N473" i="4"/>
  <c r="M473" i="4"/>
  <c r="L473" i="4"/>
  <c r="K473" i="4"/>
  <c r="J473" i="4"/>
  <c r="O472" i="4"/>
  <c r="N472" i="4"/>
  <c r="M472" i="4"/>
  <c r="L472" i="4"/>
  <c r="K472" i="4"/>
  <c r="J472" i="4"/>
  <c r="O471" i="4"/>
  <c r="N471" i="4"/>
  <c r="M471" i="4"/>
  <c r="L471" i="4"/>
  <c r="K471" i="4"/>
  <c r="J471" i="4"/>
  <c r="O470" i="4"/>
  <c r="N470" i="4"/>
  <c r="M470" i="4"/>
  <c r="L470" i="4"/>
  <c r="K470" i="4"/>
  <c r="J470" i="4"/>
  <c r="O469" i="4"/>
  <c r="N469" i="4"/>
  <c r="M469" i="4"/>
  <c r="L469" i="4"/>
  <c r="K469" i="4"/>
  <c r="J469" i="4"/>
  <c r="O468" i="4"/>
  <c r="N468" i="4"/>
  <c r="M468" i="4"/>
  <c r="L468" i="4"/>
  <c r="K468" i="4"/>
  <c r="J468" i="4"/>
  <c r="O467" i="4"/>
  <c r="N467" i="4"/>
  <c r="M467" i="4"/>
  <c r="L467" i="4"/>
  <c r="K467" i="4"/>
  <c r="J467" i="4"/>
  <c r="O466" i="4"/>
  <c r="N466" i="4"/>
  <c r="M466" i="4"/>
  <c r="L466" i="4"/>
  <c r="K466" i="4"/>
  <c r="J466" i="4"/>
  <c r="O465" i="4"/>
  <c r="N465" i="4"/>
  <c r="M465" i="4"/>
  <c r="L465" i="4"/>
  <c r="K465" i="4"/>
  <c r="J465" i="4"/>
  <c r="O464" i="4"/>
  <c r="N464" i="4"/>
  <c r="M464" i="4"/>
  <c r="L464" i="4"/>
  <c r="K464" i="4"/>
  <c r="J464" i="4"/>
  <c r="O463" i="4"/>
  <c r="N463" i="4"/>
  <c r="M463" i="4"/>
  <c r="L463" i="4"/>
  <c r="K463" i="4"/>
  <c r="J463" i="4"/>
  <c r="O462" i="4"/>
  <c r="N462" i="4"/>
  <c r="M462" i="4"/>
  <c r="L462" i="4"/>
  <c r="K462" i="4"/>
  <c r="J462" i="4"/>
  <c r="O461" i="4"/>
  <c r="N461" i="4"/>
  <c r="M461" i="4"/>
  <c r="L461" i="4"/>
  <c r="K461" i="4"/>
  <c r="J461" i="4"/>
  <c r="O460" i="4"/>
  <c r="N460" i="4"/>
  <c r="M460" i="4"/>
  <c r="L460" i="4"/>
  <c r="K460" i="4"/>
  <c r="J460" i="4"/>
  <c r="O459" i="4"/>
  <c r="N459" i="4"/>
  <c r="M459" i="4"/>
  <c r="L459" i="4"/>
  <c r="K459" i="4"/>
  <c r="J459" i="4"/>
  <c r="O458" i="4"/>
  <c r="N458" i="4"/>
  <c r="M458" i="4"/>
  <c r="L458" i="4"/>
  <c r="K458" i="4"/>
  <c r="J458" i="4"/>
  <c r="O457" i="4"/>
  <c r="N457" i="4"/>
  <c r="M457" i="4"/>
  <c r="L457" i="4"/>
  <c r="K457" i="4"/>
  <c r="J457" i="4"/>
  <c r="O456" i="4"/>
  <c r="N456" i="4"/>
  <c r="M456" i="4"/>
  <c r="L456" i="4"/>
  <c r="K456" i="4"/>
  <c r="J456" i="4"/>
  <c r="O455" i="4"/>
  <c r="N455" i="4"/>
  <c r="M455" i="4"/>
  <c r="L455" i="4"/>
  <c r="K455" i="4"/>
  <c r="J455" i="4"/>
  <c r="O454" i="4"/>
  <c r="N454" i="4"/>
  <c r="M454" i="4"/>
  <c r="L454" i="4"/>
  <c r="K454" i="4"/>
  <c r="J454" i="4"/>
  <c r="O453" i="4"/>
  <c r="N453" i="4"/>
  <c r="M453" i="4"/>
  <c r="L453" i="4"/>
  <c r="K453" i="4"/>
  <c r="J453" i="4"/>
  <c r="O452" i="4"/>
  <c r="N452" i="4"/>
  <c r="M452" i="4"/>
  <c r="L452" i="4"/>
  <c r="K452" i="4"/>
  <c r="J452" i="4"/>
  <c r="O451" i="4"/>
  <c r="N451" i="4"/>
  <c r="M451" i="4"/>
  <c r="L451" i="4"/>
  <c r="K451" i="4"/>
  <c r="J451" i="4"/>
  <c r="O450" i="4"/>
  <c r="N450" i="4"/>
  <c r="M450" i="4"/>
  <c r="L450" i="4"/>
  <c r="K450" i="4"/>
  <c r="J450" i="4"/>
  <c r="O449" i="4"/>
  <c r="N449" i="4"/>
  <c r="M449" i="4"/>
  <c r="L449" i="4"/>
  <c r="K449" i="4"/>
  <c r="J449" i="4"/>
  <c r="O448" i="4"/>
  <c r="N448" i="4"/>
  <c r="M448" i="4"/>
  <c r="L448" i="4"/>
  <c r="K448" i="4"/>
  <c r="J448" i="4"/>
  <c r="O447" i="4"/>
  <c r="N447" i="4"/>
  <c r="M447" i="4"/>
  <c r="L447" i="4"/>
  <c r="K447" i="4"/>
  <c r="J447" i="4"/>
  <c r="O446" i="4"/>
  <c r="N446" i="4"/>
  <c r="M446" i="4"/>
  <c r="L446" i="4"/>
  <c r="K446" i="4"/>
  <c r="J446" i="4"/>
  <c r="O445" i="4"/>
  <c r="N445" i="4"/>
  <c r="M445" i="4"/>
  <c r="L445" i="4"/>
  <c r="K445" i="4"/>
  <c r="J445" i="4"/>
  <c r="O444" i="4"/>
  <c r="N444" i="4"/>
  <c r="M444" i="4"/>
  <c r="L444" i="4"/>
  <c r="K444" i="4"/>
  <c r="J444" i="4"/>
  <c r="O443" i="4"/>
  <c r="N443" i="4"/>
  <c r="M443" i="4"/>
  <c r="L443" i="4"/>
  <c r="K443" i="4"/>
  <c r="J443" i="4"/>
  <c r="O442" i="4"/>
  <c r="N442" i="4"/>
  <c r="M442" i="4"/>
  <c r="L442" i="4"/>
  <c r="K442" i="4"/>
  <c r="J442" i="4"/>
  <c r="O441" i="4"/>
  <c r="N441" i="4"/>
  <c r="M441" i="4"/>
  <c r="L441" i="4"/>
  <c r="K441" i="4"/>
  <c r="J441" i="4"/>
  <c r="O440" i="4"/>
  <c r="N440" i="4"/>
  <c r="M440" i="4"/>
  <c r="L440" i="4"/>
  <c r="K440" i="4"/>
  <c r="J440" i="4"/>
  <c r="O439" i="4"/>
  <c r="N439" i="4"/>
  <c r="M439" i="4"/>
  <c r="L439" i="4"/>
  <c r="K439" i="4"/>
  <c r="J439" i="4"/>
  <c r="O438" i="4"/>
  <c r="N438" i="4"/>
  <c r="M438" i="4"/>
  <c r="L438" i="4"/>
  <c r="K438" i="4"/>
  <c r="J438" i="4"/>
  <c r="O437" i="4"/>
  <c r="N437" i="4"/>
  <c r="M437" i="4"/>
  <c r="L437" i="4"/>
  <c r="K437" i="4"/>
  <c r="J437" i="4"/>
  <c r="O436" i="4"/>
  <c r="N436" i="4"/>
  <c r="M436" i="4"/>
  <c r="L436" i="4"/>
  <c r="K436" i="4"/>
  <c r="J436" i="4"/>
  <c r="O435" i="4"/>
  <c r="N435" i="4"/>
  <c r="M435" i="4"/>
  <c r="L435" i="4"/>
  <c r="K435" i="4"/>
  <c r="J435" i="4"/>
  <c r="O434" i="4"/>
  <c r="N434" i="4"/>
  <c r="M434" i="4"/>
  <c r="L434" i="4"/>
  <c r="K434" i="4"/>
  <c r="J434" i="4"/>
  <c r="O433" i="4"/>
  <c r="N433" i="4"/>
  <c r="M433" i="4"/>
  <c r="L433" i="4"/>
  <c r="K433" i="4"/>
  <c r="J433" i="4"/>
  <c r="O432" i="4"/>
  <c r="N432" i="4"/>
  <c r="M432" i="4"/>
  <c r="L432" i="4"/>
  <c r="K432" i="4"/>
  <c r="J432" i="4"/>
  <c r="O431" i="4"/>
  <c r="N431" i="4"/>
  <c r="M431" i="4"/>
  <c r="L431" i="4"/>
  <c r="K431" i="4"/>
  <c r="J431" i="4"/>
  <c r="O430" i="4"/>
  <c r="N430" i="4"/>
  <c r="M430" i="4"/>
  <c r="L430" i="4"/>
  <c r="K430" i="4"/>
  <c r="J430" i="4"/>
  <c r="O429" i="4"/>
  <c r="N429" i="4"/>
  <c r="M429" i="4"/>
  <c r="L429" i="4"/>
  <c r="K429" i="4"/>
  <c r="J429" i="4"/>
  <c r="O428" i="4"/>
  <c r="N428" i="4"/>
  <c r="M428" i="4"/>
  <c r="L428" i="4"/>
  <c r="K428" i="4"/>
  <c r="J428" i="4"/>
  <c r="O427" i="4"/>
  <c r="N427" i="4"/>
  <c r="M427" i="4"/>
  <c r="L427" i="4"/>
  <c r="K427" i="4"/>
  <c r="J427" i="4"/>
  <c r="O426" i="4"/>
  <c r="N426" i="4"/>
  <c r="M426" i="4"/>
  <c r="L426" i="4"/>
  <c r="K426" i="4"/>
  <c r="J426" i="4"/>
  <c r="O425" i="4"/>
  <c r="N425" i="4"/>
  <c r="M425" i="4"/>
  <c r="L425" i="4"/>
  <c r="K425" i="4"/>
  <c r="J425" i="4"/>
  <c r="O424" i="4"/>
  <c r="N424" i="4"/>
  <c r="M424" i="4"/>
  <c r="L424" i="4"/>
  <c r="K424" i="4"/>
  <c r="J424" i="4"/>
  <c r="O423" i="4"/>
  <c r="N423" i="4"/>
  <c r="M423" i="4"/>
  <c r="L423" i="4"/>
  <c r="K423" i="4"/>
  <c r="J423" i="4"/>
  <c r="O422" i="4"/>
  <c r="N422" i="4"/>
  <c r="M422" i="4"/>
  <c r="L422" i="4"/>
  <c r="K422" i="4"/>
  <c r="J422" i="4"/>
  <c r="O421" i="4"/>
  <c r="N421" i="4"/>
  <c r="M421" i="4"/>
  <c r="L421" i="4"/>
  <c r="K421" i="4"/>
  <c r="J421" i="4"/>
  <c r="O420" i="4"/>
  <c r="N420" i="4"/>
  <c r="M420" i="4"/>
  <c r="L420" i="4"/>
  <c r="K420" i="4"/>
  <c r="J420" i="4"/>
  <c r="O419" i="4"/>
  <c r="N419" i="4"/>
  <c r="M419" i="4"/>
  <c r="L419" i="4"/>
  <c r="K419" i="4"/>
  <c r="J419" i="4"/>
  <c r="O418" i="4"/>
  <c r="N418" i="4"/>
  <c r="M418" i="4"/>
  <c r="L418" i="4"/>
  <c r="K418" i="4"/>
  <c r="J418" i="4"/>
  <c r="O417" i="4"/>
  <c r="N417" i="4"/>
  <c r="M417" i="4"/>
  <c r="L417" i="4"/>
  <c r="K417" i="4"/>
  <c r="J417" i="4"/>
  <c r="O416" i="4"/>
  <c r="N416" i="4"/>
  <c r="M416" i="4"/>
  <c r="L416" i="4"/>
  <c r="K416" i="4"/>
  <c r="J416" i="4"/>
  <c r="O415" i="4"/>
  <c r="N415" i="4"/>
  <c r="M415" i="4"/>
  <c r="L415" i="4"/>
  <c r="K415" i="4"/>
  <c r="J415" i="4"/>
  <c r="O414" i="4"/>
  <c r="N414" i="4"/>
  <c r="M414" i="4"/>
  <c r="L414" i="4"/>
  <c r="K414" i="4"/>
  <c r="J414" i="4"/>
  <c r="O413" i="4"/>
  <c r="N413" i="4"/>
  <c r="M413" i="4"/>
  <c r="L413" i="4"/>
  <c r="K413" i="4"/>
  <c r="J413" i="4"/>
  <c r="O412" i="4"/>
  <c r="N412" i="4"/>
  <c r="M412" i="4"/>
  <c r="L412" i="4"/>
  <c r="K412" i="4"/>
  <c r="J412" i="4"/>
  <c r="O411" i="4"/>
  <c r="N411" i="4"/>
  <c r="M411" i="4"/>
  <c r="L411" i="4"/>
  <c r="K411" i="4"/>
  <c r="J411" i="4"/>
  <c r="O410" i="4"/>
  <c r="N410" i="4"/>
  <c r="M410" i="4"/>
  <c r="L410" i="4"/>
  <c r="K410" i="4"/>
  <c r="J410" i="4"/>
  <c r="O409" i="4"/>
  <c r="N409" i="4"/>
  <c r="M409" i="4"/>
  <c r="L409" i="4"/>
  <c r="K409" i="4"/>
  <c r="J409" i="4"/>
  <c r="O408" i="4"/>
  <c r="N408" i="4"/>
  <c r="M408" i="4"/>
  <c r="L408" i="4"/>
  <c r="K408" i="4"/>
  <c r="J408" i="4"/>
  <c r="O407" i="4"/>
  <c r="N407" i="4"/>
  <c r="M407" i="4"/>
  <c r="L407" i="4"/>
  <c r="K407" i="4"/>
  <c r="J407" i="4"/>
  <c r="O406" i="4"/>
  <c r="N406" i="4"/>
  <c r="M406" i="4"/>
  <c r="L406" i="4"/>
  <c r="K406" i="4"/>
  <c r="J406" i="4"/>
  <c r="O405" i="4"/>
  <c r="N405" i="4"/>
  <c r="M405" i="4"/>
  <c r="L405" i="4"/>
  <c r="K405" i="4"/>
  <c r="J405" i="4"/>
  <c r="O404" i="4"/>
  <c r="N404" i="4"/>
  <c r="M404" i="4"/>
  <c r="L404" i="4"/>
  <c r="K404" i="4"/>
  <c r="J404" i="4"/>
  <c r="O403" i="4"/>
  <c r="N403" i="4"/>
  <c r="M403" i="4"/>
  <c r="L403" i="4"/>
  <c r="K403" i="4"/>
  <c r="J403" i="4"/>
  <c r="O402" i="4"/>
  <c r="N402" i="4"/>
  <c r="M402" i="4"/>
  <c r="L402" i="4"/>
  <c r="K402" i="4"/>
  <c r="J402" i="4"/>
  <c r="O401" i="4"/>
  <c r="N401" i="4"/>
  <c r="M401" i="4"/>
  <c r="L401" i="4"/>
  <c r="K401" i="4"/>
  <c r="J401" i="4"/>
  <c r="O400" i="4"/>
  <c r="N400" i="4"/>
  <c r="M400" i="4"/>
  <c r="L400" i="4"/>
  <c r="K400" i="4"/>
  <c r="J400" i="4"/>
  <c r="O399" i="4"/>
  <c r="N399" i="4"/>
  <c r="M399" i="4"/>
  <c r="L399" i="4"/>
  <c r="K399" i="4"/>
  <c r="J399" i="4"/>
  <c r="O398" i="4"/>
  <c r="N398" i="4"/>
  <c r="M398" i="4"/>
  <c r="L398" i="4"/>
  <c r="K398" i="4"/>
  <c r="J398" i="4"/>
  <c r="O397" i="4"/>
  <c r="N397" i="4"/>
  <c r="M397" i="4"/>
  <c r="L397" i="4"/>
  <c r="K397" i="4"/>
  <c r="J397" i="4"/>
  <c r="O396" i="4"/>
  <c r="N396" i="4"/>
  <c r="M396" i="4"/>
  <c r="L396" i="4"/>
  <c r="K396" i="4"/>
  <c r="J396" i="4"/>
  <c r="O395" i="4"/>
  <c r="N395" i="4"/>
  <c r="M395" i="4"/>
  <c r="L395" i="4"/>
  <c r="K395" i="4"/>
  <c r="J395" i="4"/>
  <c r="O394" i="4"/>
  <c r="N394" i="4"/>
  <c r="M394" i="4"/>
  <c r="L394" i="4"/>
  <c r="K394" i="4"/>
  <c r="J394" i="4"/>
  <c r="O393" i="4"/>
  <c r="N393" i="4"/>
  <c r="M393" i="4"/>
  <c r="L393" i="4"/>
  <c r="K393" i="4"/>
  <c r="J393" i="4"/>
  <c r="O392" i="4"/>
  <c r="N392" i="4"/>
  <c r="M392" i="4"/>
  <c r="L392" i="4"/>
  <c r="K392" i="4"/>
  <c r="J392" i="4"/>
  <c r="O391" i="4"/>
  <c r="N391" i="4"/>
  <c r="M391" i="4"/>
  <c r="L391" i="4"/>
  <c r="K391" i="4"/>
  <c r="J391" i="4"/>
  <c r="O390" i="4"/>
  <c r="N390" i="4"/>
  <c r="M390" i="4"/>
  <c r="L390" i="4"/>
  <c r="K390" i="4"/>
  <c r="J390" i="4"/>
  <c r="O389" i="4"/>
  <c r="N389" i="4"/>
  <c r="M389" i="4"/>
  <c r="L389" i="4"/>
  <c r="K389" i="4"/>
  <c r="J389" i="4"/>
  <c r="O388" i="4"/>
  <c r="N388" i="4"/>
  <c r="M388" i="4"/>
  <c r="L388" i="4"/>
  <c r="K388" i="4"/>
  <c r="J388" i="4"/>
  <c r="O387" i="4"/>
  <c r="N387" i="4"/>
  <c r="M387" i="4"/>
  <c r="L387" i="4"/>
  <c r="K387" i="4"/>
  <c r="J387" i="4"/>
  <c r="O386" i="4"/>
  <c r="N386" i="4"/>
  <c r="M386" i="4"/>
  <c r="L386" i="4"/>
  <c r="K386" i="4"/>
  <c r="J386" i="4"/>
  <c r="O385" i="4"/>
  <c r="N385" i="4"/>
  <c r="M385" i="4"/>
  <c r="L385" i="4"/>
  <c r="K385" i="4"/>
  <c r="J385" i="4"/>
  <c r="O384" i="4"/>
  <c r="N384" i="4"/>
  <c r="M384" i="4"/>
  <c r="L384" i="4"/>
  <c r="K384" i="4"/>
  <c r="J384" i="4"/>
  <c r="O383" i="4"/>
  <c r="N383" i="4"/>
  <c r="M383" i="4"/>
  <c r="L383" i="4"/>
  <c r="K383" i="4"/>
  <c r="J383" i="4"/>
  <c r="O382" i="4"/>
  <c r="N382" i="4"/>
  <c r="M382" i="4"/>
  <c r="L382" i="4"/>
  <c r="K382" i="4"/>
  <c r="J382" i="4"/>
  <c r="O381" i="4"/>
  <c r="N381" i="4"/>
  <c r="M381" i="4"/>
  <c r="L381" i="4"/>
  <c r="K381" i="4"/>
  <c r="J381" i="4"/>
  <c r="O380" i="4"/>
  <c r="N380" i="4"/>
  <c r="M380" i="4"/>
  <c r="L380" i="4"/>
  <c r="K380" i="4"/>
  <c r="J380" i="4"/>
  <c r="O379" i="4"/>
  <c r="N379" i="4"/>
  <c r="M379" i="4"/>
  <c r="L379" i="4"/>
  <c r="K379" i="4"/>
  <c r="J379" i="4"/>
  <c r="O378" i="4"/>
  <c r="N378" i="4"/>
  <c r="M378" i="4"/>
  <c r="L378" i="4"/>
  <c r="K378" i="4"/>
  <c r="J378" i="4"/>
  <c r="O377" i="4"/>
  <c r="N377" i="4"/>
  <c r="M377" i="4"/>
  <c r="L377" i="4"/>
  <c r="K377" i="4"/>
  <c r="J377" i="4"/>
  <c r="O376" i="4"/>
  <c r="N376" i="4"/>
  <c r="M376" i="4"/>
  <c r="L376" i="4"/>
  <c r="K376" i="4"/>
  <c r="J376" i="4"/>
  <c r="O375" i="4"/>
  <c r="N375" i="4"/>
  <c r="M375" i="4"/>
  <c r="L375" i="4"/>
  <c r="K375" i="4"/>
  <c r="J375" i="4"/>
  <c r="O374" i="4"/>
  <c r="N374" i="4"/>
  <c r="M374" i="4"/>
  <c r="L374" i="4"/>
  <c r="K374" i="4"/>
  <c r="J374" i="4"/>
  <c r="O373" i="4"/>
  <c r="N373" i="4"/>
  <c r="M373" i="4"/>
  <c r="L373" i="4"/>
  <c r="K373" i="4"/>
  <c r="J373" i="4"/>
  <c r="O372" i="4"/>
  <c r="N372" i="4"/>
  <c r="M372" i="4"/>
  <c r="L372" i="4"/>
  <c r="K372" i="4"/>
  <c r="J372" i="4"/>
  <c r="O371" i="4"/>
  <c r="N371" i="4"/>
  <c r="M371" i="4"/>
  <c r="L371" i="4"/>
  <c r="K371" i="4"/>
  <c r="J371" i="4"/>
  <c r="O370" i="4"/>
  <c r="N370" i="4"/>
  <c r="M370" i="4"/>
  <c r="L370" i="4"/>
  <c r="K370" i="4"/>
  <c r="J370" i="4"/>
  <c r="O369" i="4"/>
  <c r="N369" i="4"/>
  <c r="M369" i="4"/>
  <c r="L369" i="4"/>
  <c r="K369" i="4"/>
  <c r="J369" i="4"/>
  <c r="O368" i="4"/>
  <c r="N368" i="4"/>
  <c r="M368" i="4"/>
  <c r="L368" i="4"/>
  <c r="K368" i="4"/>
  <c r="J368" i="4"/>
  <c r="O367" i="4"/>
  <c r="N367" i="4"/>
  <c r="M367" i="4"/>
  <c r="L367" i="4"/>
  <c r="K367" i="4"/>
  <c r="J367" i="4"/>
  <c r="O366" i="4"/>
  <c r="N366" i="4"/>
  <c r="M366" i="4"/>
  <c r="L366" i="4"/>
  <c r="K366" i="4"/>
  <c r="J366" i="4"/>
  <c r="O365" i="4"/>
  <c r="N365" i="4"/>
  <c r="M365" i="4"/>
  <c r="L365" i="4"/>
  <c r="K365" i="4"/>
  <c r="J365" i="4"/>
  <c r="O364" i="4"/>
  <c r="N364" i="4"/>
  <c r="M364" i="4"/>
  <c r="L364" i="4"/>
  <c r="K364" i="4"/>
  <c r="J364" i="4"/>
  <c r="O363" i="4"/>
  <c r="N363" i="4"/>
  <c r="M363" i="4"/>
  <c r="L363" i="4"/>
  <c r="K363" i="4"/>
  <c r="J363" i="4"/>
  <c r="O362" i="4"/>
  <c r="N362" i="4"/>
  <c r="M362" i="4"/>
  <c r="L362" i="4"/>
  <c r="K362" i="4"/>
  <c r="J362" i="4"/>
  <c r="O361" i="4"/>
  <c r="N361" i="4"/>
  <c r="M361" i="4"/>
  <c r="L361" i="4"/>
  <c r="K361" i="4"/>
  <c r="J361" i="4"/>
  <c r="O360" i="4"/>
  <c r="N360" i="4"/>
  <c r="M360" i="4"/>
  <c r="L360" i="4"/>
  <c r="K360" i="4"/>
  <c r="J360" i="4"/>
  <c r="O359" i="4"/>
  <c r="N359" i="4"/>
  <c r="M359" i="4"/>
  <c r="L359" i="4"/>
  <c r="K359" i="4"/>
  <c r="J359" i="4"/>
  <c r="O358" i="4"/>
  <c r="N358" i="4"/>
  <c r="M358" i="4"/>
  <c r="L358" i="4"/>
  <c r="K358" i="4"/>
  <c r="J358" i="4"/>
  <c r="O357" i="4"/>
  <c r="N357" i="4"/>
  <c r="M357" i="4"/>
  <c r="L357" i="4"/>
  <c r="K357" i="4"/>
  <c r="J357" i="4"/>
  <c r="O356" i="4"/>
  <c r="N356" i="4"/>
  <c r="M356" i="4"/>
  <c r="L356" i="4"/>
  <c r="K356" i="4"/>
  <c r="J356" i="4"/>
  <c r="O355" i="4"/>
  <c r="N355" i="4"/>
  <c r="M355" i="4"/>
  <c r="L355" i="4"/>
  <c r="K355" i="4"/>
  <c r="J355" i="4"/>
  <c r="O354" i="4"/>
  <c r="N354" i="4"/>
  <c r="M354" i="4"/>
  <c r="L354" i="4"/>
  <c r="K354" i="4"/>
  <c r="J354" i="4"/>
  <c r="O353" i="4"/>
  <c r="N353" i="4"/>
  <c r="M353" i="4"/>
  <c r="L353" i="4"/>
  <c r="K353" i="4"/>
  <c r="J353" i="4"/>
  <c r="O352" i="4"/>
  <c r="N352" i="4"/>
  <c r="M352" i="4"/>
  <c r="L352" i="4"/>
  <c r="K352" i="4"/>
  <c r="J352" i="4"/>
  <c r="O351" i="4"/>
  <c r="N351" i="4"/>
  <c r="M351" i="4"/>
  <c r="L351" i="4"/>
  <c r="K351" i="4"/>
  <c r="J351" i="4"/>
  <c r="O350" i="4"/>
  <c r="N350" i="4"/>
  <c r="M350" i="4"/>
  <c r="L350" i="4"/>
  <c r="K350" i="4"/>
  <c r="J350" i="4"/>
  <c r="O349" i="4"/>
  <c r="N349" i="4"/>
  <c r="M349" i="4"/>
  <c r="L349" i="4"/>
  <c r="K349" i="4"/>
  <c r="J349" i="4"/>
  <c r="O348" i="4"/>
  <c r="N348" i="4"/>
  <c r="M348" i="4"/>
  <c r="L348" i="4"/>
  <c r="K348" i="4"/>
  <c r="J348" i="4"/>
  <c r="O347" i="4"/>
  <c r="N347" i="4"/>
  <c r="M347" i="4"/>
  <c r="L347" i="4"/>
  <c r="K347" i="4"/>
  <c r="J347" i="4"/>
  <c r="O346" i="4"/>
  <c r="N346" i="4"/>
  <c r="M346" i="4"/>
  <c r="L346" i="4"/>
  <c r="K346" i="4"/>
  <c r="J346" i="4"/>
  <c r="O345" i="4"/>
  <c r="N345" i="4"/>
  <c r="M345" i="4"/>
  <c r="L345" i="4"/>
  <c r="K345" i="4"/>
  <c r="J345" i="4"/>
  <c r="O344" i="4"/>
  <c r="N344" i="4"/>
  <c r="M344" i="4"/>
  <c r="L344" i="4"/>
  <c r="K344" i="4"/>
  <c r="J344" i="4"/>
  <c r="O343" i="4"/>
  <c r="N343" i="4"/>
  <c r="M343" i="4"/>
  <c r="L343" i="4"/>
  <c r="K343" i="4"/>
  <c r="J343" i="4"/>
  <c r="O342" i="4"/>
  <c r="N342" i="4"/>
  <c r="M342" i="4"/>
  <c r="L342" i="4"/>
  <c r="K342" i="4"/>
  <c r="J342" i="4"/>
  <c r="O341" i="4"/>
  <c r="N341" i="4"/>
  <c r="M341" i="4"/>
  <c r="L341" i="4"/>
  <c r="K341" i="4"/>
  <c r="J341" i="4"/>
  <c r="O340" i="4"/>
  <c r="N340" i="4"/>
  <c r="M340" i="4"/>
  <c r="L340" i="4"/>
  <c r="K340" i="4"/>
  <c r="J340" i="4"/>
  <c r="O339" i="4"/>
  <c r="N339" i="4"/>
  <c r="M339" i="4"/>
  <c r="L339" i="4"/>
  <c r="K339" i="4"/>
  <c r="J339" i="4"/>
  <c r="O338" i="4"/>
  <c r="N338" i="4"/>
  <c r="M338" i="4"/>
  <c r="L338" i="4"/>
  <c r="K338" i="4"/>
  <c r="J338" i="4"/>
  <c r="O337" i="4"/>
  <c r="N337" i="4"/>
  <c r="M337" i="4"/>
  <c r="L337" i="4"/>
  <c r="K337" i="4"/>
  <c r="J337" i="4"/>
  <c r="O336" i="4"/>
  <c r="N336" i="4"/>
  <c r="M336" i="4"/>
  <c r="L336" i="4"/>
  <c r="K336" i="4"/>
  <c r="J336" i="4"/>
  <c r="O335" i="4"/>
  <c r="N335" i="4"/>
  <c r="M335" i="4"/>
  <c r="L335" i="4"/>
  <c r="K335" i="4"/>
  <c r="J335" i="4"/>
  <c r="O334" i="4"/>
  <c r="N334" i="4"/>
  <c r="M334" i="4"/>
  <c r="L334" i="4"/>
  <c r="K334" i="4"/>
  <c r="J334" i="4"/>
  <c r="O333" i="4"/>
  <c r="N333" i="4"/>
  <c r="M333" i="4"/>
  <c r="L333" i="4"/>
  <c r="K333" i="4"/>
  <c r="J333" i="4"/>
  <c r="O332" i="4"/>
  <c r="N332" i="4"/>
  <c r="M332" i="4"/>
  <c r="L332" i="4"/>
  <c r="K332" i="4"/>
  <c r="J332" i="4"/>
  <c r="O331" i="4"/>
  <c r="N331" i="4"/>
  <c r="M331" i="4"/>
  <c r="L331" i="4"/>
  <c r="K331" i="4"/>
  <c r="J331" i="4"/>
  <c r="O330" i="4"/>
  <c r="N330" i="4"/>
  <c r="M330" i="4"/>
  <c r="L330" i="4"/>
  <c r="K330" i="4"/>
  <c r="J330" i="4"/>
  <c r="O329" i="4"/>
  <c r="N329" i="4"/>
  <c r="M329" i="4"/>
  <c r="L329" i="4"/>
  <c r="K329" i="4"/>
  <c r="J329" i="4"/>
  <c r="O328" i="4"/>
  <c r="N328" i="4"/>
  <c r="M328" i="4"/>
  <c r="L328" i="4"/>
  <c r="K328" i="4"/>
  <c r="J328" i="4"/>
  <c r="O327" i="4"/>
  <c r="N327" i="4"/>
  <c r="M327" i="4"/>
  <c r="L327" i="4"/>
  <c r="K327" i="4"/>
  <c r="J327" i="4"/>
  <c r="O326" i="4"/>
  <c r="N326" i="4"/>
  <c r="M326" i="4"/>
  <c r="L326" i="4"/>
  <c r="K326" i="4"/>
  <c r="J326" i="4"/>
  <c r="O325" i="4"/>
  <c r="N325" i="4"/>
  <c r="M325" i="4"/>
  <c r="L325" i="4"/>
  <c r="K325" i="4"/>
  <c r="J325" i="4"/>
  <c r="O324" i="4"/>
  <c r="N324" i="4"/>
  <c r="M324" i="4"/>
  <c r="L324" i="4"/>
  <c r="K324" i="4"/>
  <c r="J324" i="4"/>
  <c r="O323" i="4"/>
  <c r="N323" i="4"/>
  <c r="M323" i="4"/>
  <c r="L323" i="4"/>
  <c r="K323" i="4"/>
  <c r="J323" i="4"/>
  <c r="O322" i="4"/>
  <c r="N322" i="4"/>
  <c r="M322" i="4"/>
  <c r="L322" i="4"/>
  <c r="K322" i="4"/>
  <c r="J322" i="4"/>
  <c r="O321" i="4"/>
  <c r="N321" i="4"/>
  <c r="M321" i="4"/>
  <c r="L321" i="4"/>
  <c r="K321" i="4"/>
  <c r="J321" i="4"/>
  <c r="O320" i="4"/>
  <c r="N320" i="4"/>
  <c r="M320" i="4"/>
  <c r="L320" i="4"/>
  <c r="K320" i="4"/>
  <c r="J320" i="4"/>
  <c r="O319" i="4"/>
  <c r="N319" i="4"/>
  <c r="M319" i="4"/>
  <c r="L319" i="4"/>
  <c r="K319" i="4"/>
  <c r="J319" i="4"/>
  <c r="O318" i="4"/>
  <c r="N318" i="4"/>
  <c r="M318" i="4"/>
  <c r="L318" i="4"/>
  <c r="K318" i="4"/>
  <c r="J318" i="4"/>
  <c r="O317" i="4"/>
  <c r="N317" i="4"/>
  <c r="M317" i="4"/>
  <c r="L317" i="4"/>
  <c r="K317" i="4"/>
  <c r="J317" i="4"/>
  <c r="O316" i="4"/>
  <c r="N316" i="4"/>
  <c r="M316" i="4"/>
  <c r="L316" i="4"/>
  <c r="K316" i="4"/>
  <c r="J316" i="4"/>
  <c r="O315" i="4"/>
  <c r="N315" i="4"/>
  <c r="M315" i="4"/>
  <c r="L315" i="4"/>
  <c r="K315" i="4"/>
  <c r="J315" i="4"/>
  <c r="O314" i="4"/>
  <c r="N314" i="4"/>
  <c r="M314" i="4"/>
  <c r="L314" i="4"/>
  <c r="K314" i="4"/>
  <c r="J314" i="4"/>
  <c r="O313" i="4"/>
  <c r="N313" i="4"/>
  <c r="M313" i="4"/>
  <c r="L313" i="4"/>
  <c r="K313" i="4"/>
  <c r="J313" i="4"/>
  <c r="O312" i="4"/>
  <c r="N312" i="4"/>
  <c r="M312" i="4"/>
  <c r="L312" i="4"/>
  <c r="K312" i="4"/>
  <c r="J312" i="4"/>
  <c r="O311" i="4"/>
  <c r="N311" i="4"/>
  <c r="M311" i="4"/>
  <c r="L311" i="4"/>
  <c r="K311" i="4"/>
  <c r="J311" i="4"/>
  <c r="O310" i="4"/>
  <c r="N310" i="4"/>
  <c r="M310" i="4"/>
  <c r="L310" i="4"/>
  <c r="K310" i="4"/>
  <c r="J310" i="4"/>
  <c r="O309" i="4"/>
  <c r="N309" i="4"/>
  <c r="M309" i="4"/>
  <c r="L309" i="4"/>
  <c r="K309" i="4"/>
  <c r="J309" i="4"/>
  <c r="O308" i="4"/>
  <c r="N308" i="4"/>
  <c r="M308" i="4"/>
  <c r="L308" i="4"/>
  <c r="K308" i="4"/>
  <c r="J308" i="4"/>
  <c r="O307" i="4"/>
  <c r="N307" i="4"/>
  <c r="M307" i="4"/>
  <c r="L307" i="4"/>
  <c r="K307" i="4"/>
  <c r="J307" i="4"/>
  <c r="O306" i="4"/>
  <c r="N306" i="4"/>
  <c r="M306" i="4"/>
  <c r="L306" i="4"/>
  <c r="K306" i="4"/>
  <c r="J306" i="4"/>
  <c r="O305" i="4"/>
  <c r="N305" i="4"/>
  <c r="M305" i="4"/>
  <c r="L305" i="4"/>
  <c r="K305" i="4"/>
  <c r="J305" i="4"/>
  <c r="O304" i="4"/>
  <c r="N304" i="4"/>
  <c r="M304" i="4"/>
  <c r="L304" i="4"/>
  <c r="K304" i="4"/>
  <c r="J304" i="4"/>
  <c r="O303" i="4"/>
  <c r="N303" i="4"/>
  <c r="M303" i="4"/>
  <c r="L303" i="4"/>
  <c r="K303" i="4"/>
  <c r="J303" i="4"/>
  <c r="O302" i="4"/>
  <c r="N302" i="4"/>
  <c r="M302" i="4"/>
  <c r="L302" i="4"/>
  <c r="K302" i="4"/>
  <c r="J302" i="4"/>
  <c r="O301" i="4"/>
  <c r="N301" i="4"/>
  <c r="M301" i="4"/>
  <c r="L301" i="4"/>
  <c r="K301" i="4"/>
  <c r="J301" i="4"/>
  <c r="O300" i="4"/>
  <c r="N300" i="4"/>
  <c r="M300" i="4"/>
  <c r="L300" i="4"/>
  <c r="K300" i="4"/>
  <c r="J300" i="4"/>
  <c r="O299" i="4"/>
  <c r="N299" i="4"/>
  <c r="M299" i="4"/>
  <c r="L299" i="4"/>
  <c r="K299" i="4"/>
  <c r="J299" i="4"/>
  <c r="O298" i="4"/>
  <c r="N298" i="4"/>
  <c r="M298" i="4"/>
  <c r="L298" i="4"/>
  <c r="K298" i="4"/>
  <c r="J298" i="4"/>
  <c r="O297" i="4"/>
  <c r="N297" i="4"/>
  <c r="M297" i="4"/>
  <c r="L297" i="4"/>
  <c r="K297" i="4"/>
  <c r="J297" i="4"/>
  <c r="O296" i="4"/>
  <c r="N296" i="4"/>
  <c r="M296" i="4"/>
  <c r="L296" i="4"/>
  <c r="K296" i="4"/>
  <c r="J296" i="4"/>
  <c r="O295" i="4"/>
  <c r="N295" i="4"/>
  <c r="M295" i="4"/>
  <c r="L295" i="4"/>
  <c r="K295" i="4"/>
  <c r="J295" i="4"/>
  <c r="O294" i="4"/>
  <c r="N294" i="4"/>
  <c r="M294" i="4"/>
  <c r="L294" i="4"/>
  <c r="K294" i="4"/>
  <c r="J294" i="4"/>
  <c r="O293" i="4"/>
  <c r="N293" i="4"/>
  <c r="M293" i="4"/>
  <c r="L293" i="4"/>
  <c r="K293" i="4"/>
  <c r="J293" i="4"/>
  <c r="O292" i="4"/>
  <c r="N292" i="4"/>
  <c r="M292" i="4"/>
  <c r="L292" i="4"/>
  <c r="K292" i="4"/>
  <c r="J292" i="4"/>
  <c r="O291" i="4"/>
  <c r="N291" i="4"/>
  <c r="M291" i="4"/>
  <c r="L291" i="4"/>
  <c r="K291" i="4"/>
  <c r="J291" i="4"/>
  <c r="O290" i="4"/>
  <c r="N290" i="4"/>
  <c r="M290" i="4"/>
  <c r="L290" i="4"/>
  <c r="K290" i="4"/>
  <c r="J290" i="4"/>
  <c r="O289" i="4"/>
  <c r="N289" i="4"/>
  <c r="M289" i="4"/>
  <c r="L289" i="4"/>
  <c r="K289" i="4"/>
  <c r="J289" i="4"/>
  <c r="O288" i="4"/>
  <c r="N288" i="4"/>
  <c r="M288" i="4"/>
  <c r="L288" i="4"/>
  <c r="K288" i="4"/>
  <c r="J288" i="4"/>
  <c r="O287" i="4"/>
  <c r="N287" i="4"/>
  <c r="M287" i="4"/>
  <c r="L287" i="4"/>
  <c r="K287" i="4"/>
  <c r="J287" i="4"/>
  <c r="O286" i="4"/>
  <c r="N286" i="4"/>
  <c r="M286" i="4"/>
  <c r="L286" i="4"/>
  <c r="K286" i="4"/>
  <c r="J286" i="4"/>
  <c r="O285" i="4"/>
  <c r="N285" i="4"/>
  <c r="M285" i="4"/>
  <c r="L285" i="4"/>
  <c r="K285" i="4"/>
  <c r="J285" i="4"/>
  <c r="O284" i="4"/>
  <c r="N284" i="4"/>
  <c r="M284" i="4"/>
  <c r="L284" i="4"/>
  <c r="K284" i="4"/>
  <c r="J284" i="4"/>
  <c r="O283" i="4"/>
  <c r="N283" i="4"/>
  <c r="M283" i="4"/>
  <c r="L283" i="4"/>
  <c r="K283" i="4"/>
  <c r="J283" i="4"/>
  <c r="O282" i="4"/>
  <c r="N282" i="4"/>
  <c r="M282" i="4"/>
  <c r="L282" i="4"/>
  <c r="K282" i="4"/>
  <c r="J282" i="4"/>
  <c r="O281" i="4"/>
  <c r="N281" i="4"/>
  <c r="M281" i="4"/>
  <c r="L281" i="4"/>
  <c r="K281" i="4"/>
  <c r="J281" i="4"/>
  <c r="O280" i="4"/>
  <c r="N280" i="4"/>
  <c r="M280" i="4"/>
  <c r="L280" i="4"/>
  <c r="K280" i="4"/>
  <c r="J280" i="4"/>
  <c r="O279" i="4"/>
  <c r="N279" i="4"/>
  <c r="M279" i="4"/>
  <c r="L279" i="4"/>
  <c r="K279" i="4"/>
  <c r="J279" i="4"/>
  <c r="O278" i="4"/>
  <c r="N278" i="4"/>
  <c r="M278" i="4"/>
  <c r="L278" i="4"/>
  <c r="K278" i="4"/>
  <c r="J278" i="4"/>
  <c r="O277" i="4"/>
  <c r="N277" i="4"/>
  <c r="M277" i="4"/>
  <c r="L277" i="4"/>
  <c r="K277" i="4"/>
  <c r="J277" i="4"/>
  <c r="O276" i="4"/>
  <c r="N276" i="4"/>
  <c r="M276" i="4"/>
  <c r="L276" i="4"/>
  <c r="K276" i="4"/>
  <c r="J276" i="4"/>
  <c r="O275" i="4"/>
  <c r="N275" i="4"/>
  <c r="M275" i="4"/>
  <c r="L275" i="4"/>
  <c r="K275" i="4"/>
  <c r="J275" i="4"/>
  <c r="O274" i="4"/>
  <c r="N274" i="4"/>
  <c r="M274" i="4"/>
  <c r="L274" i="4"/>
  <c r="K274" i="4"/>
  <c r="J274" i="4"/>
  <c r="O273" i="4"/>
  <c r="N273" i="4"/>
  <c r="M273" i="4"/>
  <c r="L273" i="4"/>
  <c r="K273" i="4"/>
  <c r="J273" i="4"/>
  <c r="O272" i="4"/>
  <c r="N272" i="4"/>
  <c r="M272" i="4"/>
  <c r="L272" i="4"/>
  <c r="K272" i="4"/>
  <c r="J272" i="4"/>
  <c r="O271" i="4"/>
  <c r="N271" i="4"/>
  <c r="M271" i="4"/>
  <c r="L271" i="4"/>
  <c r="K271" i="4"/>
  <c r="J271" i="4"/>
  <c r="O270" i="4"/>
  <c r="N270" i="4"/>
  <c r="M270" i="4"/>
  <c r="L270" i="4"/>
  <c r="K270" i="4"/>
  <c r="J270" i="4"/>
  <c r="O269" i="4"/>
  <c r="N269" i="4"/>
  <c r="M269" i="4"/>
  <c r="L269" i="4"/>
  <c r="K269" i="4"/>
  <c r="J269" i="4"/>
  <c r="O268" i="4"/>
  <c r="N268" i="4"/>
  <c r="M268" i="4"/>
  <c r="L268" i="4"/>
  <c r="K268" i="4"/>
  <c r="J268" i="4"/>
  <c r="O267" i="4"/>
  <c r="N267" i="4"/>
  <c r="M267" i="4"/>
  <c r="L267" i="4"/>
  <c r="K267" i="4"/>
  <c r="J267" i="4"/>
  <c r="O266" i="4"/>
  <c r="N266" i="4"/>
  <c r="M266" i="4"/>
  <c r="L266" i="4"/>
  <c r="K266" i="4"/>
  <c r="J266" i="4"/>
  <c r="O265" i="4"/>
  <c r="N265" i="4"/>
  <c r="M265" i="4"/>
  <c r="L265" i="4"/>
  <c r="K265" i="4"/>
  <c r="J265" i="4"/>
  <c r="O264" i="4"/>
  <c r="N264" i="4"/>
  <c r="M264" i="4"/>
  <c r="L264" i="4"/>
  <c r="K264" i="4"/>
  <c r="J264" i="4"/>
  <c r="O263" i="4"/>
  <c r="N263" i="4"/>
  <c r="M263" i="4"/>
  <c r="L263" i="4"/>
  <c r="K263" i="4"/>
  <c r="J263" i="4"/>
  <c r="O262" i="4"/>
  <c r="N262" i="4"/>
  <c r="M262" i="4"/>
  <c r="L262" i="4"/>
  <c r="K262" i="4"/>
  <c r="J262" i="4"/>
  <c r="O261" i="4"/>
  <c r="N261" i="4"/>
  <c r="M261" i="4"/>
  <c r="L261" i="4"/>
  <c r="K261" i="4"/>
  <c r="J261" i="4"/>
  <c r="O260" i="4"/>
  <c r="N260" i="4"/>
  <c r="M260" i="4"/>
  <c r="L260" i="4"/>
  <c r="K260" i="4"/>
  <c r="J260" i="4"/>
  <c r="O259" i="4"/>
  <c r="N259" i="4"/>
  <c r="M259" i="4"/>
  <c r="L259" i="4"/>
  <c r="K259" i="4"/>
  <c r="J259" i="4"/>
  <c r="O258" i="4"/>
  <c r="N258" i="4"/>
  <c r="M258" i="4"/>
  <c r="L258" i="4"/>
  <c r="K258" i="4"/>
  <c r="J258" i="4"/>
  <c r="O257" i="4"/>
  <c r="N257" i="4"/>
  <c r="M257" i="4"/>
  <c r="L257" i="4"/>
  <c r="K257" i="4"/>
  <c r="J257" i="4"/>
  <c r="O256" i="4"/>
  <c r="N256" i="4"/>
  <c r="M256" i="4"/>
  <c r="L256" i="4"/>
  <c r="K256" i="4"/>
  <c r="J256" i="4"/>
  <c r="O255" i="4"/>
  <c r="N255" i="4"/>
  <c r="M255" i="4"/>
  <c r="L255" i="4"/>
  <c r="K255" i="4"/>
  <c r="J255" i="4"/>
  <c r="O254" i="4"/>
  <c r="N254" i="4"/>
  <c r="M254" i="4"/>
  <c r="L254" i="4"/>
  <c r="K254" i="4"/>
  <c r="J254" i="4"/>
  <c r="O253" i="4"/>
  <c r="N253" i="4"/>
  <c r="M253" i="4"/>
  <c r="L253" i="4"/>
  <c r="K253" i="4"/>
  <c r="J253" i="4"/>
  <c r="O252" i="4"/>
  <c r="N252" i="4"/>
  <c r="M252" i="4"/>
  <c r="L252" i="4"/>
  <c r="K252" i="4"/>
  <c r="J252" i="4"/>
  <c r="O251" i="4"/>
  <c r="N251" i="4"/>
  <c r="M251" i="4"/>
  <c r="L251" i="4"/>
  <c r="K251" i="4"/>
  <c r="J251" i="4"/>
  <c r="O250" i="4"/>
  <c r="N250" i="4"/>
  <c r="M250" i="4"/>
  <c r="L250" i="4"/>
  <c r="K250" i="4"/>
  <c r="J250" i="4"/>
  <c r="O249" i="4"/>
  <c r="N249" i="4"/>
  <c r="M249" i="4"/>
  <c r="L249" i="4"/>
  <c r="K249" i="4"/>
  <c r="J249" i="4"/>
  <c r="O248" i="4"/>
  <c r="N248" i="4"/>
  <c r="M248" i="4"/>
  <c r="L248" i="4"/>
  <c r="K248" i="4"/>
  <c r="J248" i="4"/>
  <c r="O247" i="4"/>
  <c r="N247" i="4"/>
  <c r="M247" i="4"/>
  <c r="L247" i="4"/>
  <c r="K247" i="4"/>
  <c r="J247" i="4"/>
  <c r="O246" i="4"/>
  <c r="N246" i="4"/>
  <c r="M246" i="4"/>
  <c r="L246" i="4"/>
  <c r="K246" i="4"/>
  <c r="J246" i="4"/>
  <c r="O245" i="4"/>
  <c r="N245" i="4"/>
  <c r="M245" i="4"/>
  <c r="L245" i="4"/>
  <c r="K245" i="4"/>
  <c r="J245" i="4"/>
  <c r="O244" i="4"/>
  <c r="N244" i="4"/>
  <c r="M244" i="4"/>
  <c r="L244" i="4"/>
  <c r="K244" i="4"/>
  <c r="J244" i="4"/>
  <c r="O243" i="4"/>
  <c r="N243" i="4"/>
  <c r="M243" i="4"/>
  <c r="L243" i="4"/>
  <c r="K243" i="4"/>
  <c r="J243" i="4"/>
  <c r="O242" i="4"/>
  <c r="N242" i="4"/>
  <c r="M242" i="4"/>
  <c r="L242" i="4"/>
  <c r="K242" i="4"/>
  <c r="J242" i="4"/>
  <c r="O241" i="4"/>
  <c r="N241" i="4"/>
  <c r="M241" i="4"/>
  <c r="L241" i="4"/>
  <c r="K241" i="4"/>
  <c r="J241" i="4"/>
  <c r="O240" i="4"/>
  <c r="N240" i="4"/>
  <c r="M240" i="4"/>
  <c r="L240" i="4"/>
  <c r="K240" i="4"/>
  <c r="J240" i="4"/>
  <c r="O239" i="4"/>
  <c r="N239" i="4"/>
  <c r="M239" i="4"/>
  <c r="L239" i="4"/>
  <c r="K239" i="4"/>
  <c r="J239" i="4"/>
  <c r="O238" i="4"/>
  <c r="N238" i="4"/>
  <c r="M238" i="4"/>
  <c r="L238" i="4"/>
  <c r="K238" i="4"/>
  <c r="J238" i="4"/>
  <c r="O237" i="4"/>
  <c r="N237" i="4"/>
  <c r="M237" i="4"/>
  <c r="L237" i="4"/>
  <c r="K237" i="4"/>
  <c r="J237" i="4"/>
  <c r="O236" i="4"/>
  <c r="N236" i="4"/>
  <c r="M236" i="4"/>
  <c r="L236" i="4"/>
  <c r="K236" i="4"/>
  <c r="J236" i="4"/>
  <c r="O235" i="4"/>
  <c r="N235" i="4"/>
  <c r="M235" i="4"/>
  <c r="L235" i="4"/>
  <c r="K235" i="4"/>
  <c r="J235" i="4"/>
  <c r="O234" i="4"/>
  <c r="N234" i="4"/>
  <c r="M234" i="4"/>
  <c r="L234" i="4"/>
  <c r="K234" i="4"/>
  <c r="J234" i="4"/>
  <c r="O233" i="4"/>
  <c r="N233" i="4"/>
  <c r="M233" i="4"/>
  <c r="L233" i="4"/>
  <c r="K233" i="4"/>
  <c r="J233" i="4"/>
  <c r="O232" i="4"/>
  <c r="N232" i="4"/>
  <c r="M232" i="4"/>
  <c r="L232" i="4"/>
  <c r="K232" i="4"/>
  <c r="J232" i="4"/>
  <c r="O231" i="4"/>
  <c r="N231" i="4"/>
  <c r="M231" i="4"/>
  <c r="L231" i="4"/>
  <c r="K231" i="4"/>
  <c r="J231" i="4"/>
  <c r="O230" i="4"/>
  <c r="N230" i="4"/>
  <c r="M230" i="4"/>
  <c r="L230" i="4"/>
  <c r="K230" i="4"/>
  <c r="J230" i="4"/>
  <c r="O229" i="4"/>
  <c r="N229" i="4"/>
  <c r="M229" i="4"/>
  <c r="L229" i="4"/>
  <c r="K229" i="4"/>
  <c r="J229" i="4"/>
  <c r="O228" i="4"/>
  <c r="N228" i="4"/>
  <c r="M228" i="4"/>
  <c r="L228" i="4"/>
  <c r="K228" i="4"/>
  <c r="J228" i="4"/>
  <c r="O227" i="4"/>
  <c r="N227" i="4"/>
  <c r="M227" i="4"/>
  <c r="L227" i="4"/>
  <c r="K227" i="4"/>
  <c r="J227" i="4"/>
  <c r="O226" i="4"/>
  <c r="N226" i="4"/>
  <c r="M226" i="4"/>
  <c r="L226" i="4"/>
  <c r="K226" i="4"/>
  <c r="J226" i="4"/>
  <c r="O225" i="4"/>
  <c r="N225" i="4"/>
  <c r="M225" i="4"/>
  <c r="L225" i="4"/>
  <c r="K225" i="4"/>
  <c r="J225" i="4"/>
  <c r="O224" i="4"/>
  <c r="N224" i="4"/>
  <c r="M224" i="4"/>
  <c r="L224" i="4"/>
  <c r="K224" i="4"/>
  <c r="J224" i="4"/>
  <c r="O223" i="4"/>
  <c r="N223" i="4"/>
  <c r="M223" i="4"/>
  <c r="L223" i="4"/>
  <c r="K223" i="4"/>
  <c r="J223" i="4"/>
  <c r="O222" i="4"/>
  <c r="N222" i="4"/>
  <c r="M222" i="4"/>
  <c r="L222" i="4"/>
  <c r="K222" i="4"/>
  <c r="J222" i="4"/>
  <c r="O221" i="4"/>
  <c r="N221" i="4"/>
  <c r="M221" i="4"/>
  <c r="L221" i="4"/>
  <c r="K221" i="4"/>
  <c r="J221" i="4"/>
  <c r="O220" i="4"/>
  <c r="N220" i="4"/>
  <c r="M220" i="4"/>
  <c r="L220" i="4"/>
  <c r="K220" i="4"/>
  <c r="J220" i="4"/>
  <c r="O219" i="4"/>
  <c r="N219" i="4"/>
  <c r="M219" i="4"/>
  <c r="L219" i="4"/>
  <c r="K219" i="4"/>
  <c r="J219" i="4"/>
  <c r="O218" i="4"/>
  <c r="N218" i="4"/>
  <c r="M218" i="4"/>
  <c r="L218" i="4"/>
  <c r="K218" i="4"/>
  <c r="J218" i="4"/>
  <c r="O217" i="4"/>
  <c r="N217" i="4"/>
  <c r="M217" i="4"/>
  <c r="L217" i="4"/>
  <c r="K217" i="4"/>
  <c r="J217" i="4"/>
  <c r="O216" i="4"/>
  <c r="N216" i="4"/>
  <c r="M216" i="4"/>
  <c r="L216" i="4"/>
  <c r="K216" i="4"/>
  <c r="J216" i="4"/>
  <c r="O215" i="4"/>
  <c r="N215" i="4"/>
  <c r="M215" i="4"/>
  <c r="L215" i="4"/>
  <c r="K215" i="4"/>
  <c r="J215" i="4"/>
  <c r="O214" i="4"/>
  <c r="N214" i="4"/>
  <c r="M214" i="4"/>
  <c r="L214" i="4"/>
  <c r="K214" i="4"/>
  <c r="J214" i="4"/>
  <c r="O213" i="4"/>
  <c r="N213" i="4"/>
  <c r="M213" i="4"/>
  <c r="L213" i="4"/>
  <c r="K213" i="4"/>
  <c r="J213" i="4"/>
  <c r="O212" i="4"/>
  <c r="N212" i="4"/>
  <c r="M212" i="4"/>
  <c r="L212" i="4"/>
  <c r="K212" i="4"/>
  <c r="J212" i="4"/>
  <c r="O211" i="4"/>
  <c r="N211" i="4"/>
  <c r="M211" i="4"/>
  <c r="L211" i="4"/>
  <c r="K211" i="4"/>
  <c r="J211" i="4"/>
  <c r="O210" i="4"/>
  <c r="N210" i="4"/>
  <c r="M210" i="4"/>
  <c r="L210" i="4"/>
  <c r="K210" i="4"/>
  <c r="J210" i="4"/>
  <c r="O209" i="4"/>
  <c r="N209" i="4"/>
  <c r="M209" i="4"/>
  <c r="L209" i="4"/>
  <c r="K209" i="4"/>
  <c r="J209" i="4"/>
  <c r="O208" i="4"/>
  <c r="N208" i="4"/>
  <c r="M208" i="4"/>
  <c r="L208" i="4"/>
  <c r="K208" i="4"/>
  <c r="J208" i="4"/>
  <c r="O207" i="4"/>
  <c r="N207" i="4"/>
  <c r="M207" i="4"/>
  <c r="L207" i="4"/>
  <c r="K207" i="4"/>
  <c r="J207" i="4"/>
  <c r="O206" i="4"/>
  <c r="N206" i="4"/>
  <c r="M206" i="4"/>
  <c r="L206" i="4"/>
  <c r="K206" i="4"/>
  <c r="J206" i="4"/>
  <c r="O205" i="4"/>
  <c r="N205" i="4"/>
  <c r="M205" i="4"/>
  <c r="L205" i="4"/>
  <c r="K205" i="4"/>
  <c r="J205" i="4"/>
  <c r="O204" i="4"/>
  <c r="N204" i="4"/>
  <c r="M204" i="4"/>
  <c r="L204" i="4"/>
  <c r="K204" i="4"/>
  <c r="J204" i="4"/>
  <c r="O203" i="4"/>
  <c r="N203" i="4"/>
  <c r="M203" i="4"/>
  <c r="L203" i="4"/>
  <c r="K203" i="4"/>
  <c r="J203" i="4"/>
  <c r="O202" i="4"/>
  <c r="N202" i="4"/>
  <c r="M202" i="4"/>
  <c r="L202" i="4"/>
  <c r="K202" i="4"/>
  <c r="J202" i="4"/>
  <c r="O201" i="4"/>
  <c r="N201" i="4"/>
  <c r="M201" i="4"/>
  <c r="L201" i="4"/>
  <c r="K201" i="4"/>
  <c r="J201" i="4"/>
  <c r="O200" i="4"/>
  <c r="N200" i="4"/>
  <c r="M200" i="4"/>
  <c r="L200" i="4"/>
  <c r="K200" i="4"/>
  <c r="J200" i="4"/>
  <c r="O199" i="4"/>
  <c r="N199" i="4"/>
  <c r="M199" i="4"/>
  <c r="L199" i="4"/>
  <c r="K199" i="4"/>
  <c r="J199" i="4"/>
  <c r="O198" i="4"/>
  <c r="N198" i="4"/>
  <c r="M198" i="4"/>
  <c r="L198" i="4"/>
  <c r="K198" i="4"/>
  <c r="J198" i="4"/>
  <c r="O197" i="4"/>
  <c r="N197" i="4"/>
  <c r="M197" i="4"/>
  <c r="L197" i="4"/>
  <c r="K197" i="4"/>
  <c r="J197" i="4"/>
  <c r="O196" i="4"/>
  <c r="N196" i="4"/>
  <c r="M196" i="4"/>
  <c r="L196" i="4"/>
  <c r="K196" i="4"/>
  <c r="J196" i="4"/>
  <c r="O195" i="4"/>
  <c r="N195" i="4"/>
  <c r="M195" i="4"/>
  <c r="L195" i="4"/>
  <c r="K195" i="4"/>
  <c r="J195" i="4"/>
  <c r="O194" i="4"/>
  <c r="N194" i="4"/>
  <c r="M194" i="4"/>
  <c r="L194" i="4"/>
  <c r="K194" i="4"/>
  <c r="J194" i="4"/>
  <c r="O193" i="4"/>
  <c r="N193" i="4"/>
  <c r="M193" i="4"/>
  <c r="L193" i="4"/>
  <c r="K193" i="4"/>
  <c r="J193" i="4"/>
  <c r="O192" i="4"/>
  <c r="N192" i="4"/>
  <c r="M192" i="4"/>
  <c r="L192" i="4"/>
  <c r="K192" i="4"/>
  <c r="J192" i="4"/>
  <c r="O191" i="4"/>
  <c r="N191" i="4"/>
  <c r="M191" i="4"/>
  <c r="L191" i="4"/>
  <c r="K191" i="4"/>
  <c r="J191" i="4"/>
  <c r="O190" i="4"/>
  <c r="N190" i="4"/>
  <c r="M190" i="4"/>
  <c r="L190" i="4"/>
  <c r="K190" i="4"/>
  <c r="J190" i="4"/>
  <c r="O189" i="4"/>
  <c r="N189" i="4"/>
  <c r="M189" i="4"/>
  <c r="L189" i="4"/>
  <c r="K189" i="4"/>
  <c r="J189" i="4"/>
  <c r="O188" i="4"/>
  <c r="N188" i="4"/>
  <c r="M188" i="4"/>
  <c r="L188" i="4"/>
  <c r="K188" i="4"/>
  <c r="J188" i="4"/>
  <c r="O187" i="4"/>
  <c r="N187" i="4"/>
  <c r="M187" i="4"/>
  <c r="L187" i="4"/>
  <c r="K187" i="4"/>
  <c r="J187" i="4"/>
  <c r="O186" i="4"/>
  <c r="N186" i="4"/>
  <c r="M186" i="4"/>
  <c r="L186" i="4"/>
  <c r="K186" i="4"/>
  <c r="J186" i="4"/>
  <c r="O185" i="4"/>
  <c r="N185" i="4"/>
  <c r="M185" i="4"/>
  <c r="L185" i="4"/>
  <c r="K185" i="4"/>
  <c r="J185" i="4"/>
  <c r="O184" i="4"/>
  <c r="N184" i="4"/>
  <c r="M184" i="4"/>
  <c r="L184" i="4"/>
  <c r="K184" i="4"/>
  <c r="J184" i="4"/>
  <c r="O183" i="4"/>
  <c r="N183" i="4"/>
  <c r="M183" i="4"/>
  <c r="L183" i="4"/>
  <c r="K183" i="4"/>
  <c r="J183" i="4"/>
  <c r="O182" i="4"/>
  <c r="N182" i="4"/>
  <c r="M182" i="4"/>
  <c r="L182" i="4"/>
  <c r="K182" i="4"/>
  <c r="J182" i="4"/>
  <c r="O181" i="4"/>
  <c r="N181" i="4"/>
  <c r="M181" i="4"/>
  <c r="L181" i="4"/>
  <c r="K181" i="4"/>
  <c r="J181" i="4"/>
  <c r="O180" i="4"/>
  <c r="N180" i="4"/>
  <c r="M180" i="4"/>
  <c r="L180" i="4"/>
  <c r="K180" i="4"/>
  <c r="J180" i="4"/>
  <c r="O179" i="4"/>
  <c r="N179" i="4"/>
  <c r="M179" i="4"/>
  <c r="L179" i="4"/>
  <c r="K179" i="4"/>
  <c r="J179" i="4"/>
  <c r="O178" i="4"/>
  <c r="N178" i="4"/>
  <c r="M178" i="4"/>
  <c r="L178" i="4"/>
  <c r="K178" i="4"/>
  <c r="J178" i="4"/>
  <c r="O177" i="4"/>
  <c r="N177" i="4"/>
  <c r="M177" i="4"/>
  <c r="L177" i="4"/>
  <c r="K177" i="4"/>
  <c r="J177" i="4"/>
  <c r="O176" i="4"/>
  <c r="N176" i="4"/>
  <c r="M176" i="4"/>
  <c r="L176" i="4"/>
  <c r="K176" i="4"/>
  <c r="J176" i="4"/>
  <c r="O175" i="4"/>
  <c r="N175" i="4"/>
  <c r="M175" i="4"/>
  <c r="L175" i="4"/>
  <c r="K175" i="4"/>
  <c r="J175" i="4"/>
  <c r="O174" i="4"/>
  <c r="N174" i="4"/>
  <c r="M174" i="4"/>
  <c r="L174" i="4"/>
  <c r="K174" i="4"/>
  <c r="J174" i="4"/>
  <c r="O173" i="4"/>
  <c r="N173" i="4"/>
  <c r="M173" i="4"/>
  <c r="L173" i="4"/>
  <c r="K173" i="4"/>
  <c r="J173" i="4"/>
  <c r="O172" i="4"/>
  <c r="N172" i="4"/>
  <c r="M172" i="4"/>
  <c r="L172" i="4"/>
  <c r="K172" i="4"/>
  <c r="J172" i="4"/>
  <c r="O171" i="4"/>
  <c r="N171" i="4"/>
  <c r="M171" i="4"/>
  <c r="L171" i="4"/>
  <c r="K171" i="4"/>
  <c r="J171" i="4"/>
  <c r="O170" i="4"/>
  <c r="N170" i="4"/>
  <c r="M170" i="4"/>
  <c r="L170" i="4"/>
  <c r="K170" i="4"/>
  <c r="J170" i="4"/>
  <c r="O169" i="4"/>
  <c r="N169" i="4"/>
  <c r="M169" i="4"/>
  <c r="L169" i="4"/>
  <c r="K169" i="4"/>
  <c r="J169" i="4"/>
  <c r="O168" i="4"/>
  <c r="N168" i="4"/>
  <c r="M168" i="4"/>
  <c r="L168" i="4"/>
  <c r="K168" i="4"/>
  <c r="J168" i="4"/>
  <c r="O167" i="4"/>
  <c r="N167" i="4"/>
  <c r="M167" i="4"/>
  <c r="L167" i="4"/>
  <c r="K167" i="4"/>
  <c r="J167" i="4"/>
  <c r="O166" i="4"/>
  <c r="N166" i="4"/>
  <c r="M166" i="4"/>
  <c r="L166" i="4"/>
  <c r="K166" i="4"/>
  <c r="J166" i="4"/>
  <c r="O165" i="4"/>
  <c r="N165" i="4"/>
  <c r="M165" i="4"/>
  <c r="L165" i="4"/>
  <c r="K165" i="4"/>
  <c r="J165" i="4"/>
  <c r="O164" i="4"/>
  <c r="N164" i="4"/>
  <c r="M164" i="4"/>
  <c r="L164" i="4"/>
  <c r="K164" i="4"/>
  <c r="J164" i="4"/>
  <c r="O163" i="4"/>
  <c r="N163" i="4"/>
  <c r="M163" i="4"/>
  <c r="L163" i="4"/>
  <c r="K163" i="4"/>
  <c r="J163" i="4"/>
  <c r="O162" i="4"/>
  <c r="N162" i="4"/>
  <c r="M162" i="4"/>
  <c r="L162" i="4"/>
  <c r="K162" i="4"/>
  <c r="J162" i="4"/>
  <c r="O161" i="4"/>
  <c r="N161" i="4"/>
  <c r="M161" i="4"/>
  <c r="L161" i="4"/>
  <c r="K161" i="4"/>
  <c r="J161" i="4"/>
  <c r="O160" i="4"/>
  <c r="N160" i="4"/>
  <c r="M160" i="4"/>
  <c r="L160" i="4"/>
  <c r="K160" i="4"/>
  <c r="J160" i="4"/>
  <c r="O159" i="4"/>
  <c r="N159" i="4"/>
  <c r="M159" i="4"/>
  <c r="L159" i="4"/>
  <c r="K159" i="4"/>
  <c r="J159" i="4"/>
  <c r="O158" i="4"/>
  <c r="N158" i="4"/>
  <c r="M158" i="4"/>
  <c r="L158" i="4"/>
  <c r="K158" i="4"/>
  <c r="J158" i="4"/>
  <c r="O157" i="4"/>
  <c r="N157" i="4"/>
  <c r="M157" i="4"/>
  <c r="L157" i="4"/>
  <c r="K157" i="4"/>
  <c r="J157" i="4"/>
  <c r="O156" i="4"/>
  <c r="N156" i="4"/>
  <c r="M156" i="4"/>
  <c r="L156" i="4"/>
  <c r="K156" i="4"/>
  <c r="J156" i="4"/>
  <c r="O155" i="4"/>
  <c r="N155" i="4"/>
  <c r="M155" i="4"/>
  <c r="L155" i="4"/>
  <c r="K155" i="4"/>
  <c r="J155" i="4"/>
  <c r="O154" i="4"/>
  <c r="N154" i="4"/>
  <c r="M154" i="4"/>
  <c r="L154" i="4"/>
  <c r="K154" i="4"/>
  <c r="J154" i="4"/>
  <c r="O153" i="4"/>
  <c r="N153" i="4"/>
  <c r="M153" i="4"/>
  <c r="L153" i="4"/>
  <c r="K153" i="4"/>
  <c r="J153" i="4"/>
  <c r="O152" i="4"/>
  <c r="N152" i="4"/>
  <c r="M152" i="4"/>
  <c r="L152" i="4"/>
  <c r="K152" i="4"/>
  <c r="J152" i="4"/>
  <c r="O151" i="4"/>
  <c r="N151" i="4"/>
  <c r="M151" i="4"/>
  <c r="L151" i="4"/>
  <c r="K151" i="4"/>
  <c r="J151" i="4"/>
  <c r="O150" i="4"/>
  <c r="N150" i="4"/>
  <c r="M150" i="4"/>
  <c r="L150" i="4"/>
  <c r="K150" i="4"/>
  <c r="J150" i="4"/>
  <c r="O149" i="4"/>
  <c r="N149" i="4"/>
  <c r="M149" i="4"/>
  <c r="L149" i="4"/>
  <c r="K149" i="4"/>
  <c r="J149" i="4"/>
  <c r="O148" i="4"/>
  <c r="N148" i="4"/>
  <c r="M148" i="4"/>
  <c r="L148" i="4"/>
  <c r="K148" i="4"/>
  <c r="J148" i="4"/>
  <c r="O147" i="4"/>
  <c r="N147" i="4"/>
  <c r="M147" i="4"/>
  <c r="L147" i="4"/>
  <c r="K147" i="4"/>
  <c r="J147" i="4"/>
  <c r="O146" i="4"/>
  <c r="N146" i="4"/>
  <c r="M146" i="4"/>
  <c r="L146" i="4"/>
  <c r="K146" i="4"/>
  <c r="J146" i="4"/>
  <c r="O145" i="4"/>
  <c r="N145" i="4"/>
  <c r="M145" i="4"/>
  <c r="L145" i="4"/>
  <c r="K145" i="4"/>
  <c r="J145" i="4"/>
  <c r="O144" i="4"/>
  <c r="N144" i="4"/>
  <c r="M144" i="4"/>
  <c r="L144" i="4"/>
  <c r="K144" i="4"/>
  <c r="J144" i="4"/>
  <c r="O143" i="4"/>
  <c r="N143" i="4"/>
  <c r="M143" i="4"/>
  <c r="L143" i="4"/>
  <c r="K143" i="4"/>
  <c r="J143" i="4"/>
  <c r="O142" i="4"/>
  <c r="N142" i="4"/>
  <c r="M142" i="4"/>
  <c r="L142" i="4"/>
  <c r="K142" i="4"/>
  <c r="J142" i="4"/>
  <c r="O141" i="4"/>
  <c r="N141" i="4"/>
  <c r="M141" i="4"/>
  <c r="L141" i="4"/>
  <c r="K141" i="4"/>
  <c r="J141" i="4"/>
  <c r="O140" i="4"/>
  <c r="N140" i="4"/>
  <c r="M140" i="4"/>
  <c r="L140" i="4"/>
  <c r="K140" i="4"/>
  <c r="J140" i="4"/>
  <c r="O139" i="4"/>
  <c r="N139" i="4"/>
  <c r="M139" i="4"/>
  <c r="L139" i="4"/>
  <c r="K139" i="4"/>
  <c r="J139" i="4"/>
  <c r="O138" i="4"/>
  <c r="N138" i="4"/>
  <c r="M138" i="4"/>
  <c r="L138" i="4"/>
  <c r="K138" i="4"/>
  <c r="J138" i="4"/>
  <c r="O137" i="4"/>
  <c r="N137" i="4"/>
  <c r="M137" i="4"/>
  <c r="L137" i="4"/>
  <c r="K137" i="4"/>
  <c r="J137" i="4"/>
  <c r="O136" i="4"/>
  <c r="N136" i="4"/>
  <c r="M136" i="4"/>
  <c r="L136" i="4"/>
  <c r="K136" i="4"/>
  <c r="J136" i="4"/>
  <c r="O135" i="4"/>
  <c r="N135" i="4"/>
  <c r="M135" i="4"/>
  <c r="L135" i="4"/>
  <c r="K135" i="4"/>
  <c r="J135" i="4"/>
  <c r="O134" i="4"/>
  <c r="N134" i="4"/>
  <c r="M134" i="4"/>
  <c r="L134" i="4"/>
  <c r="K134" i="4"/>
  <c r="J134" i="4"/>
  <c r="O133" i="4"/>
  <c r="N133" i="4"/>
  <c r="M133" i="4"/>
  <c r="L133" i="4"/>
  <c r="K133" i="4"/>
  <c r="J133" i="4"/>
  <c r="O132" i="4"/>
  <c r="N132" i="4"/>
  <c r="M132" i="4"/>
  <c r="L132" i="4"/>
  <c r="K132" i="4"/>
  <c r="J132" i="4"/>
  <c r="O131" i="4"/>
  <c r="N131" i="4"/>
  <c r="M131" i="4"/>
  <c r="L131" i="4"/>
  <c r="K131" i="4"/>
  <c r="J131" i="4"/>
  <c r="O130" i="4"/>
  <c r="N130" i="4"/>
  <c r="M130" i="4"/>
  <c r="L130" i="4"/>
  <c r="K130" i="4"/>
  <c r="J130" i="4"/>
  <c r="O129" i="4"/>
  <c r="N129" i="4"/>
  <c r="M129" i="4"/>
  <c r="L129" i="4"/>
  <c r="K129" i="4"/>
  <c r="J129" i="4"/>
  <c r="O128" i="4"/>
  <c r="N128" i="4"/>
  <c r="M128" i="4"/>
  <c r="L128" i="4"/>
  <c r="K128" i="4"/>
  <c r="J128" i="4"/>
  <c r="O127" i="4"/>
  <c r="N127" i="4"/>
  <c r="M127" i="4"/>
  <c r="L127" i="4"/>
  <c r="K127" i="4"/>
  <c r="J127" i="4"/>
  <c r="O126" i="4"/>
  <c r="N126" i="4"/>
  <c r="M126" i="4"/>
  <c r="L126" i="4"/>
  <c r="K126" i="4"/>
  <c r="J126" i="4"/>
  <c r="O125" i="4"/>
  <c r="N125" i="4"/>
  <c r="M125" i="4"/>
  <c r="L125" i="4"/>
  <c r="K125" i="4"/>
  <c r="J125" i="4"/>
  <c r="O124" i="4"/>
  <c r="N124" i="4"/>
  <c r="M124" i="4"/>
  <c r="L124" i="4"/>
  <c r="K124" i="4"/>
  <c r="J124" i="4"/>
  <c r="O123" i="4"/>
  <c r="N123" i="4"/>
  <c r="M123" i="4"/>
  <c r="L123" i="4"/>
  <c r="K123" i="4"/>
  <c r="J123" i="4"/>
  <c r="O122" i="4"/>
  <c r="N122" i="4"/>
  <c r="M122" i="4"/>
  <c r="L122" i="4"/>
  <c r="K122" i="4"/>
  <c r="J122" i="4"/>
  <c r="O121" i="4"/>
  <c r="N121" i="4"/>
  <c r="M121" i="4"/>
  <c r="L121" i="4"/>
  <c r="K121" i="4"/>
  <c r="J121" i="4"/>
  <c r="O120" i="4"/>
  <c r="N120" i="4"/>
  <c r="M120" i="4"/>
  <c r="L120" i="4"/>
  <c r="K120" i="4"/>
  <c r="J120" i="4"/>
  <c r="O119" i="4"/>
  <c r="N119" i="4"/>
  <c r="M119" i="4"/>
  <c r="L119" i="4"/>
  <c r="K119" i="4"/>
  <c r="J119" i="4"/>
  <c r="O118" i="4"/>
  <c r="N118" i="4"/>
  <c r="M118" i="4"/>
  <c r="L118" i="4"/>
  <c r="K118" i="4"/>
  <c r="J118" i="4"/>
  <c r="O117" i="4"/>
  <c r="N117" i="4"/>
  <c r="M117" i="4"/>
  <c r="L117" i="4"/>
  <c r="K117" i="4"/>
  <c r="J117" i="4"/>
  <c r="O116" i="4"/>
  <c r="N116" i="4"/>
  <c r="M116" i="4"/>
  <c r="L116" i="4"/>
  <c r="K116" i="4"/>
  <c r="J116" i="4"/>
  <c r="O115" i="4"/>
  <c r="N115" i="4"/>
  <c r="M115" i="4"/>
  <c r="L115" i="4"/>
  <c r="K115" i="4"/>
  <c r="J115" i="4"/>
  <c r="O114" i="4"/>
  <c r="N114" i="4"/>
  <c r="M114" i="4"/>
  <c r="L114" i="4"/>
  <c r="K114" i="4"/>
  <c r="J114" i="4"/>
  <c r="O113" i="4"/>
  <c r="N113" i="4"/>
  <c r="M113" i="4"/>
  <c r="L113" i="4"/>
  <c r="K113" i="4"/>
  <c r="J113" i="4"/>
  <c r="O112" i="4"/>
  <c r="N112" i="4"/>
  <c r="M112" i="4"/>
  <c r="L112" i="4"/>
  <c r="K112" i="4"/>
  <c r="J112" i="4"/>
  <c r="O111" i="4"/>
  <c r="N111" i="4"/>
  <c r="M111" i="4"/>
  <c r="L111" i="4"/>
  <c r="K111" i="4"/>
  <c r="J111" i="4"/>
  <c r="O110" i="4"/>
  <c r="N110" i="4"/>
  <c r="M110" i="4"/>
  <c r="L110" i="4"/>
  <c r="K110" i="4"/>
  <c r="J110" i="4"/>
  <c r="O109" i="4"/>
  <c r="N109" i="4"/>
  <c r="M109" i="4"/>
  <c r="L109" i="4"/>
  <c r="K109" i="4"/>
  <c r="J109" i="4"/>
  <c r="O108" i="4"/>
  <c r="N108" i="4"/>
  <c r="M108" i="4"/>
  <c r="L108" i="4"/>
  <c r="K108" i="4"/>
  <c r="J108" i="4"/>
  <c r="O107" i="4"/>
  <c r="N107" i="4"/>
  <c r="M107" i="4"/>
  <c r="L107" i="4"/>
  <c r="K107" i="4"/>
  <c r="J107" i="4"/>
  <c r="O106" i="4"/>
  <c r="N106" i="4"/>
  <c r="M106" i="4"/>
  <c r="L106" i="4"/>
  <c r="K106" i="4"/>
  <c r="J106" i="4"/>
  <c r="O105" i="4"/>
  <c r="N105" i="4"/>
  <c r="M105" i="4"/>
  <c r="L105" i="4"/>
  <c r="K105" i="4"/>
  <c r="J105" i="4"/>
  <c r="O104" i="4"/>
  <c r="N104" i="4"/>
  <c r="M104" i="4"/>
  <c r="L104" i="4"/>
  <c r="K104" i="4"/>
  <c r="J104" i="4"/>
  <c r="O103" i="4"/>
  <c r="N103" i="4"/>
  <c r="M103" i="4"/>
  <c r="L103" i="4"/>
  <c r="K103" i="4"/>
  <c r="J103" i="4"/>
  <c r="O102" i="4"/>
  <c r="N102" i="4"/>
  <c r="M102" i="4"/>
  <c r="L102" i="4"/>
  <c r="K102" i="4"/>
  <c r="J102" i="4"/>
  <c r="O101" i="4"/>
  <c r="N101" i="4"/>
  <c r="M101" i="4"/>
  <c r="L101" i="4"/>
  <c r="K101" i="4"/>
  <c r="J101" i="4"/>
  <c r="O100" i="4"/>
  <c r="N100" i="4"/>
  <c r="M100" i="4"/>
  <c r="L100" i="4"/>
  <c r="K100" i="4"/>
  <c r="J100" i="4"/>
  <c r="O99" i="4"/>
  <c r="N99" i="4"/>
  <c r="M99" i="4"/>
  <c r="L99" i="4"/>
  <c r="K99" i="4"/>
  <c r="J99" i="4"/>
  <c r="O98" i="4"/>
  <c r="N98" i="4"/>
  <c r="M98" i="4"/>
  <c r="L98" i="4"/>
  <c r="K98" i="4"/>
  <c r="J98" i="4"/>
  <c r="O97" i="4"/>
  <c r="N97" i="4"/>
  <c r="M97" i="4"/>
  <c r="L97" i="4"/>
  <c r="K97" i="4"/>
  <c r="J97" i="4"/>
  <c r="O96" i="4"/>
  <c r="N96" i="4"/>
  <c r="M96" i="4"/>
  <c r="L96" i="4"/>
  <c r="K96" i="4"/>
  <c r="J96" i="4"/>
  <c r="O95" i="4"/>
  <c r="N95" i="4"/>
  <c r="M95" i="4"/>
  <c r="L95" i="4"/>
  <c r="K95" i="4"/>
  <c r="J95" i="4"/>
  <c r="O94" i="4"/>
  <c r="N94" i="4"/>
  <c r="M94" i="4"/>
  <c r="L94" i="4"/>
  <c r="K94" i="4"/>
  <c r="J94" i="4"/>
  <c r="O93" i="4"/>
  <c r="N93" i="4"/>
  <c r="M93" i="4"/>
  <c r="J93" i="4" s="1"/>
  <c r="L93" i="4"/>
  <c r="K93" i="4"/>
  <c r="O92" i="4"/>
  <c r="N92" i="4"/>
  <c r="M92" i="4"/>
  <c r="L92" i="4"/>
  <c r="K92" i="4"/>
  <c r="O91" i="4"/>
  <c r="N91" i="4"/>
  <c r="M91" i="4"/>
  <c r="L91" i="4"/>
  <c r="K91" i="4"/>
  <c r="O90" i="4"/>
  <c r="N90" i="4"/>
  <c r="M90" i="4"/>
  <c r="L90" i="4"/>
  <c r="K90" i="4"/>
  <c r="O89" i="4"/>
  <c r="N89" i="4"/>
  <c r="M89" i="4"/>
  <c r="J89" i="4" s="1"/>
  <c r="L89" i="4"/>
  <c r="K89" i="4"/>
  <c r="O88" i="4"/>
  <c r="N88" i="4"/>
  <c r="M88" i="4"/>
  <c r="L88" i="4"/>
  <c r="K88" i="4"/>
  <c r="O87" i="4"/>
  <c r="N87" i="4"/>
  <c r="M87" i="4"/>
  <c r="L87" i="4"/>
  <c r="K87" i="4"/>
  <c r="O86" i="4"/>
  <c r="N86" i="4"/>
  <c r="M86" i="4"/>
  <c r="J86" i="4" s="1"/>
  <c r="L86" i="4"/>
  <c r="K86" i="4"/>
  <c r="O85" i="4"/>
  <c r="N85" i="4"/>
  <c r="M85" i="4"/>
  <c r="L85" i="4"/>
  <c r="K85" i="4"/>
  <c r="O84" i="4"/>
  <c r="N84" i="4"/>
  <c r="M84" i="4"/>
  <c r="J84" i="4" s="1"/>
  <c r="L84" i="4"/>
  <c r="K84" i="4"/>
  <c r="O83" i="4"/>
  <c r="N83" i="4"/>
  <c r="M83" i="4"/>
  <c r="L83" i="4"/>
  <c r="K83" i="4"/>
  <c r="O82" i="4"/>
  <c r="N82" i="4"/>
  <c r="M82" i="4"/>
  <c r="L82" i="4"/>
  <c r="K82" i="4"/>
  <c r="O81" i="4"/>
  <c r="N81" i="4"/>
  <c r="M81" i="4"/>
  <c r="L81" i="4"/>
  <c r="K81" i="4"/>
  <c r="O80" i="4"/>
  <c r="N80" i="4"/>
  <c r="M80" i="4"/>
  <c r="J80" i="4" s="1"/>
  <c r="L80" i="4"/>
  <c r="K80" i="4"/>
  <c r="O79" i="4"/>
  <c r="N79" i="4"/>
  <c r="M79" i="4"/>
  <c r="L79" i="4"/>
  <c r="K79" i="4"/>
  <c r="O78" i="4"/>
  <c r="N78" i="4"/>
  <c r="M78" i="4"/>
  <c r="J78" i="4" s="1"/>
  <c r="L78" i="4"/>
  <c r="K78" i="4"/>
  <c r="O77" i="4"/>
  <c r="N77" i="4"/>
  <c r="M77" i="4"/>
  <c r="L77" i="4"/>
  <c r="K77" i="4"/>
  <c r="O76" i="4"/>
  <c r="N76" i="4"/>
  <c r="M76" i="4"/>
  <c r="L76" i="4"/>
  <c r="K76" i="4"/>
  <c r="O75" i="4"/>
  <c r="N75" i="4"/>
  <c r="M75" i="4"/>
  <c r="J75" i="4" s="1"/>
  <c r="L75" i="4"/>
  <c r="K75" i="4"/>
  <c r="O74" i="4"/>
  <c r="N74" i="4"/>
  <c r="M74" i="4"/>
  <c r="J74" i="4" s="1"/>
  <c r="L74" i="4"/>
  <c r="K74" i="4"/>
  <c r="O73" i="4"/>
  <c r="N73" i="4"/>
  <c r="M73" i="4"/>
  <c r="L73" i="4"/>
  <c r="K73" i="4"/>
  <c r="O72" i="4"/>
  <c r="N72" i="4"/>
  <c r="M72" i="4"/>
  <c r="L72" i="4"/>
  <c r="K72" i="4"/>
  <c r="O71" i="4"/>
  <c r="N71" i="4"/>
  <c r="M71" i="4"/>
  <c r="L71" i="4"/>
  <c r="K71" i="4"/>
  <c r="O70" i="4"/>
  <c r="N70" i="4"/>
  <c r="M70" i="4"/>
  <c r="J70" i="4" s="1"/>
  <c r="L70" i="4"/>
  <c r="K70" i="4"/>
  <c r="O69" i="4"/>
  <c r="N69" i="4"/>
  <c r="M69" i="4"/>
  <c r="L69" i="4"/>
  <c r="K69" i="4"/>
  <c r="O68" i="4"/>
  <c r="N68" i="4"/>
  <c r="M68" i="4"/>
  <c r="L68" i="4"/>
  <c r="K68" i="4"/>
  <c r="O67" i="4"/>
  <c r="N67" i="4"/>
  <c r="M67" i="4"/>
  <c r="J67" i="4" s="1"/>
  <c r="L67" i="4"/>
  <c r="K67" i="4"/>
  <c r="O66" i="4"/>
  <c r="N66" i="4"/>
  <c r="M66" i="4"/>
  <c r="L66" i="4"/>
  <c r="K66" i="4"/>
  <c r="O65" i="4"/>
  <c r="N65" i="4"/>
  <c r="M65" i="4"/>
  <c r="L65" i="4"/>
  <c r="K65" i="4"/>
  <c r="O64" i="4"/>
  <c r="N64" i="4"/>
  <c r="M64" i="4"/>
  <c r="L64" i="4"/>
  <c r="K64" i="4"/>
  <c r="O63" i="4"/>
  <c r="N63" i="4"/>
  <c r="M63" i="4"/>
  <c r="J63" i="4" s="1"/>
  <c r="L63" i="4"/>
  <c r="K63" i="4"/>
  <c r="O62" i="4"/>
  <c r="N62" i="4"/>
  <c r="M62" i="4"/>
  <c r="L62" i="4"/>
  <c r="K62" i="4"/>
  <c r="O61" i="4"/>
  <c r="N61" i="4"/>
  <c r="M61" i="4"/>
  <c r="L61" i="4"/>
  <c r="K61" i="4"/>
  <c r="O60" i="4"/>
  <c r="N60" i="4"/>
  <c r="M60" i="4"/>
  <c r="J60" i="4" s="1"/>
  <c r="L60" i="4"/>
  <c r="K60" i="4"/>
  <c r="O59" i="4"/>
  <c r="N59" i="4"/>
  <c r="M59" i="4"/>
  <c r="J59" i="4" s="1"/>
  <c r="L59" i="4"/>
  <c r="K59" i="4"/>
  <c r="O58" i="4"/>
  <c r="N58" i="4"/>
  <c r="M58" i="4"/>
  <c r="J58" i="4" s="1"/>
  <c r="L58" i="4"/>
  <c r="K58" i="4"/>
  <c r="O57" i="4"/>
  <c r="N57" i="4"/>
  <c r="M57" i="4"/>
  <c r="L57" i="4"/>
  <c r="K57" i="4"/>
  <c r="O56" i="4"/>
  <c r="N56" i="4"/>
  <c r="M56" i="4"/>
  <c r="L56" i="4"/>
  <c r="K56" i="4"/>
  <c r="J56" i="4"/>
  <c r="O55" i="4"/>
  <c r="N55" i="4"/>
  <c r="M55" i="4"/>
  <c r="J55" i="4" s="1"/>
  <c r="L55" i="4"/>
  <c r="K55" i="4"/>
  <c r="O54" i="4"/>
  <c r="N54" i="4"/>
  <c r="M54" i="4"/>
  <c r="L54" i="4"/>
  <c r="K54" i="4"/>
  <c r="O53" i="4"/>
  <c r="N53" i="4"/>
  <c r="M53" i="4"/>
  <c r="L53" i="4"/>
  <c r="K53" i="4"/>
  <c r="O52" i="4"/>
  <c r="N52" i="4"/>
  <c r="M52" i="4"/>
  <c r="J52" i="4" s="1"/>
  <c r="L52" i="4"/>
  <c r="K52" i="4"/>
  <c r="O51" i="4"/>
  <c r="N51" i="4"/>
  <c r="M51" i="4"/>
  <c r="L51" i="4"/>
  <c r="K51" i="4"/>
  <c r="O50" i="4"/>
  <c r="N50" i="4"/>
  <c r="M50" i="4"/>
  <c r="L50" i="4"/>
  <c r="K50" i="4"/>
  <c r="O49" i="4"/>
  <c r="N49" i="4"/>
  <c r="M49" i="4"/>
  <c r="J49" i="4" s="1"/>
  <c r="L49" i="4"/>
  <c r="K49" i="4"/>
  <c r="O48" i="4"/>
  <c r="N48" i="4"/>
  <c r="M48" i="4"/>
  <c r="L48" i="4"/>
  <c r="K48" i="4"/>
  <c r="O47" i="4"/>
  <c r="N47" i="4"/>
  <c r="M47" i="4"/>
  <c r="L47" i="4"/>
  <c r="K47" i="4"/>
  <c r="O46" i="4"/>
  <c r="N46" i="4"/>
  <c r="M46" i="4"/>
  <c r="J46" i="4" s="1"/>
  <c r="L46" i="4"/>
  <c r="K46" i="4"/>
  <c r="O45" i="4"/>
  <c r="N45" i="4"/>
  <c r="M45" i="4"/>
  <c r="L45" i="4"/>
  <c r="K45" i="4"/>
  <c r="J45" i="4"/>
  <c r="O44" i="4"/>
  <c r="N44" i="4"/>
  <c r="M44" i="4"/>
  <c r="L44" i="4"/>
  <c r="K44" i="4"/>
  <c r="O43" i="4"/>
  <c r="N43" i="4"/>
  <c r="M43" i="4"/>
  <c r="J43" i="4" s="1"/>
  <c r="L43" i="4"/>
  <c r="K43" i="4"/>
  <c r="O42" i="4"/>
  <c r="N42" i="4"/>
  <c r="M42" i="4"/>
  <c r="L42" i="4"/>
  <c r="K42" i="4"/>
  <c r="O41" i="4"/>
  <c r="N41" i="4"/>
  <c r="M41" i="4"/>
  <c r="L41" i="4"/>
  <c r="K41" i="4"/>
  <c r="O40" i="4"/>
  <c r="N40" i="4"/>
  <c r="M40" i="4"/>
  <c r="J40" i="4" s="1"/>
  <c r="L40" i="4"/>
  <c r="K40" i="4"/>
  <c r="O39" i="4"/>
  <c r="N39" i="4"/>
  <c r="M39" i="4"/>
  <c r="L39" i="4"/>
  <c r="K39" i="4"/>
  <c r="O38" i="4"/>
  <c r="N38" i="4"/>
  <c r="M38" i="4"/>
  <c r="L38" i="4"/>
  <c r="K38" i="4"/>
  <c r="O37" i="4"/>
  <c r="N37" i="4"/>
  <c r="M37" i="4"/>
  <c r="J37" i="4" s="1"/>
  <c r="L37" i="4"/>
  <c r="K37" i="4"/>
  <c r="O36" i="4"/>
  <c r="N36" i="4"/>
  <c r="M36" i="4"/>
  <c r="L36" i="4"/>
  <c r="K36" i="4"/>
  <c r="O35" i="4"/>
  <c r="N35" i="4"/>
  <c r="M35" i="4"/>
  <c r="J35" i="4" s="1"/>
  <c r="L35" i="4"/>
  <c r="K35" i="4"/>
  <c r="O34" i="4"/>
  <c r="N34" i="4"/>
  <c r="M34" i="4"/>
  <c r="L34" i="4"/>
  <c r="K34" i="4"/>
  <c r="O33" i="4"/>
  <c r="N33" i="4"/>
  <c r="M33" i="4"/>
  <c r="L33" i="4"/>
  <c r="K33" i="4"/>
  <c r="O32" i="4"/>
  <c r="N32" i="4"/>
  <c r="M32" i="4"/>
  <c r="L32" i="4"/>
  <c r="K32" i="4"/>
  <c r="O31" i="4"/>
  <c r="N31" i="4"/>
  <c r="M31" i="4"/>
  <c r="J31" i="4" s="1"/>
  <c r="L31" i="4"/>
  <c r="K31" i="4"/>
  <c r="O30" i="4"/>
  <c r="N30" i="4"/>
  <c r="M30" i="4"/>
  <c r="L30" i="4"/>
  <c r="K30" i="4"/>
  <c r="O29" i="4"/>
  <c r="N29" i="4"/>
  <c r="M29" i="4"/>
  <c r="L29" i="4"/>
  <c r="K29" i="4"/>
  <c r="J29" i="4"/>
  <c r="O28" i="4"/>
  <c r="N28" i="4"/>
  <c r="M28" i="4"/>
  <c r="J28" i="4" s="1"/>
  <c r="L28" i="4"/>
  <c r="K28" i="4"/>
  <c r="O27" i="4"/>
  <c r="N27" i="4"/>
  <c r="M27" i="4"/>
  <c r="L27" i="4"/>
  <c r="K27" i="4"/>
  <c r="O26" i="4"/>
  <c r="N26" i="4"/>
  <c r="M26" i="4"/>
  <c r="L26" i="4"/>
  <c r="K26" i="4"/>
  <c r="J26" i="4"/>
  <c r="O25" i="4"/>
  <c r="N25" i="4"/>
  <c r="M25" i="4"/>
  <c r="J25" i="4" s="1"/>
  <c r="L25" i="4"/>
  <c r="K25" i="4"/>
  <c r="O24" i="4"/>
  <c r="N24" i="4"/>
  <c r="M24" i="4"/>
  <c r="L24" i="4"/>
  <c r="K24" i="4"/>
  <c r="O23" i="4"/>
  <c r="N23" i="4"/>
  <c r="M23" i="4"/>
  <c r="L23" i="4"/>
  <c r="K23" i="4"/>
  <c r="O22" i="4"/>
  <c r="N22" i="4"/>
  <c r="M22" i="4"/>
  <c r="J22" i="4" s="1"/>
  <c r="L22" i="4"/>
  <c r="K22" i="4"/>
  <c r="O21" i="4"/>
  <c r="N21" i="4"/>
  <c r="M21" i="4"/>
  <c r="L21" i="4"/>
  <c r="K21" i="4"/>
  <c r="O20" i="4"/>
  <c r="N20" i="4"/>
  <c r="M20" i="4"/>
  <c r="J20" i="4" s="1"/>
  <c r="L20" i="4"/>
  <c r="K20" i="4"/>
  <c r="O19" i="4"/>
  <c r="N19" i="4"/>
  <c r="M19" i="4"/>
  <c r="L19" i="4"/>
  <c r="K19" i="4"/>
  <c r="O18" i="4"/>
  <c r="N18" i="4"/>
  <c r="M18" i="4"/>
  <c r="L18" i="4"/>
  <c r="K18" i="4"/>
  <c r="O17" i="4"/>
  <c r="N17" i="4"/>
  <c r="M17" i="4"/>
  <c r="L17" i="4"/>
  <c r="K17" i="4"/>
  <c r="O16" i="4"/>
  <c r="N16" i="4"/>
  <c r="M16" i="4"/>
  <c r="J16" i="4" s="1"/>
  <c r="L16" i="4"/>
  <c r="K16" i="4"/>
  <c r="M15" i="4"/>
  <c r="L15" i="4"/>
  <c r="K15" i="4"/>
  <c r="M14" i="4"/>
  <c r="L14" i="4"/>
  <c r="K14" i="4"/>
  <c r="M13" i="4"/>
  <c r="J13" i="4" s="1"/>
  <c r="L13" i="4"/>
  <c r="K13" i="4"/>
  <c r="M12" i="4"/>
  <c r="L12" i="4"/>
  <c r="K12" i="4"/>
  <c r="M11" i="4"/>
  <c r="L11" i="4"/>
  <c r="K11" i="4"/>
  <c r="M10" i="4"/>
  <c r="J10" i="4" s="1"/>
  <c r="L10" i="4"/>
  <c r="K10" i="4"/>
  <c r="M9" i="4"/>
  <c r="L9" i="4"/>
  <c r="K9" i="4"/>
  <c r="M8" i="4"/>
  <c r="J8" i="4" s="1"/>
  <c r="L8" i="4"/>
  <c r="K8" i="4"/>
  <c r="M7" i="4"/>
  <c r="L7" i="4"/>
  <c r="K7" i="4"/>
  <c r="M6" i="4"/>
  <c r="L6" i="4"/>
  <c r="K6" i="4"/>
  <c r="M5" i="4"/>
  <c r="L5" i="4"/>
  <c r="K5" i="4"/>
  <c r="M4" i="4"/>
  <c r="J4" i="4" s="1"/>
  <c r="L4" i="4"/>
  <c r="K4" i="4"/>
  <c r="G303" i="3"/>
  <c r="H303" i="3" s="1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G290" i="3"/>
  <c r="H290" i="3" s="1"/>
  <c r="G289" i="3"/>
  <c r="H289" i="3" s="1"/>
  <c r="G288" i="3"/>
  <c r="H288" i="3" s="1"/>
  <c r="G287" i="3"/>
  <c r="H287" i="3" s="1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G279" i="3"/>
  <c r="H279" i="3" s="1"/>
  <c r="G278" i="3"/>
  <c r="H278" i="3" s="1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G266" i="3"/>
  <c r="H266" i="3" s="1"/>
  <c r="G265" i="3"/>
  <c r="H265" i="3" s="1"/>
  <c r="G264" i="3"/>
  <c r="H264" i="3" s="1"/>
  <c r="G263" i="3"/>
  <c r="H263" i="3" s="1"/>
  <c r="G262" i="3"/>
  <c r="H262" i="3" s="1"/>
  <c r="G261" i="3"/>
  <c r="H261" i="3" s="1"/>
  <c r="G260" i="3"/>
  <c r="H260" i="3" s="1"/>
  <c r="G259" i="3"/>
  <c r="H259" i="3" s="1"/>
  <c r="G258" i="3"/>
  <c r="H258" i="3" s="1"/>
  <c r="G257" i="3"/>
  <c r="H257" i="3" s="1"/>
  <c r="G256" i="3"/>
  <c r="H256" i="3" s="1"/>
  <c r="G255" i="3"/>
  <c r="H255" i="3" s="1"/>
  <c r="G254" i="3"/>
  <c r="H254" i="3" s="1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G242" i="3"/>
  <c r="H242" i="3" s="1"/>
  <c r="G241" i="3"/>
  <c r="H241" i="3" s="1"/>
  <c r="G240" i="3"/>
  <c r="H240" i="3" s="1"/>
  <c r="G239" i="3"/>
  <c r="H239" i="3" s="1"/>
  <c r="G238" i="3"/>
  <c r="H238" i="3" s="1"/>
  <c r="G237" i="3"/>
  <c r="H237" i="3" s="1"/>
  <c r="G236" i="3"/>
  <c r="H236" i="3" s="1"/>
  <c r="G235" i="3"/>
  <c r="H235" i="3" s="1"/>
  <c r="G234" i="3"/>
  <c r="H234" i="3" s="1"/>
  <c r="G233" i="3"/>
  <c r="H233" i="3" s="1"/>
  <c r="G232" i="3"/>
  <c r="H232" i="3" s="1"/>
  <c r="G231" i="3"/>
  <c r="H231" i="3" s="1"/>
  <c r="G230" i="3"/>
  <c r="H230" i="3" s="1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G218" i="3"/>
  <c r="H218" i="3" s="1"/>
  <c r="G217" i="3"/>
  <c r="H217" i="3" s="1"/>
  <c r="G216" i="3"/>
  <c r="H216" i="3" s="1"/>
  <c r="G215" i="3"/>
  <c r="H215" i="3" s="1"/>
  <c r="G214" i="3"/>
  <c r="H214" i="3" s="1"/>
  <c r="G213" i="3"/>
  <c r="H213" i="3" s="1"/>
  <c r="G212" i="3"/>
  <c r="H212" i="3" s="1"/>
  <c r="G211" i="3"/>
  <c r="H211" i="3" s="1"/>
  <c r="G210" i="3"/>
  <c r="H210" i="3" s="1"/>
  <c r="G209" i="3"/>
  <c r="H209" i="3" s="1"/>
  <c r="G208" i="3"/>
  <c r="H208" i="3" s="1"/>
  <c r="G207" i="3"/>
  <c r="H207" i="3" s="1"/>
  <c r="G206" i="3"/>
  <c r="H206" i="3" s="1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G194" i="3"/>
  <c r="H194" i="3" s="1"/>
  <c r="G193" i="3"/>
  <c r="H193" i="3" s="1"/>
  <c r="G192" i="3"/>
  <c r="H192" i="3" s="1"/>
  <c r="G191" i="3"/>
  <c r="H191" i="3" s="1"/>
  <c r="G190" i="3"/>
  <c r="H190" i="3" s="1"/>
  <c r="G189" i="3"/>
  <c r="H189" i="3" s="1"/>
  <c r="G188" i="3"/>
  <c r="H188" i="3" s="1"/>
  <c r="G187" i="3"/>
  <c r="H187" i="3" s="1"/>
  <c r="G186" i="3"/>
  <c r="H186" i="3" s="1"/>
  <c r="G185" i="3"/>
  <c r="H185" i="3" s="1"/>
  <c r="G184" i="3"/>
  <c r="H184" i="3" s="1"/>
  <c r="G183" i="3"/>
  <c r="H183" i="3" s="1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G170" i="3"/>
  <c r="H170" i="3" s="1"/>
  <c r="G169" i="3"/>
  <c r="H169" i="3" s="1"/>
  <c r="G168" i="3"/>
  <c r="H168" i="3" s="1"/>
  <c r="G167" i="3"/>
  <c r="H167" i="3" s="1"/>
  <c r="G166" i="3"/>
  <c r="H166" i="3" s="1"/>
  <c r="G165" i="3"/>
  <c r="H165" i="3" s="1"/>
  <c r="G164" i="3"/>
  <c r="H164" i="3" s="1"/>
  <c r="G163" i="3"/>
  <c r="H163" i="3" s="1"/>
  <c r="G162" i="3"/>
  <c r="H162" i="3" s="1"/>
  <c r="G161" i="3"/>
  <c r="H161" i="3" s="1"/>
  <c r="G160" i="3"/>
  <c r="H160" i="3" s="1"/>
  <c r="G159" i="3"/>
  <c r="H159" i="3" s="1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G146" i="3"/>
  <c r="H146" i="3" s="1"/>
  <c r="G145" i="3"/>
  <c r="H145" i="3" s="1"/>
  <c r="G144" i="3"/>
  <c r="H144" i="3" s="1"/>
  <c r="G143" i="3"/>
  <c r="H143" i="3" s="1"/>
  <c r="G142" i="3"/>
  <c r="H142" i="3" s="1"/>
  <c r="G141" i="3"/>
  <c r="H141" i="3" s="1"/>
  <c r="G140" i="3"/>
  <c r="H140" i="3" s="1"/>
  <c r="G139" i="3"/>
  <c r="H139" i="3" s="1"/>
  <c r="G138" i="3"/>
  <c r="H138" i="3" s="1"/>
  <c r="G137" i="3"/>
  <c r="H137" i="3" s="1"/>
  <c r="G136" i="3"/>
  <c r="H136" i="3" s="1"/>
  <c r="G135" i="3"/>
  <c r="H135" i="3" s="1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G122" i="3"/>
  <c r="H122" i="3" s="1"/>
  <c r="G121" i="3"/>
  <c r="H121" i="3" s="1"/>
  <c r="G120" i="3"/>
  <c r="H120" i="3" s="1"/>
  <c r="G119" i="3"/>
  <c r="H119" i="3" s="1"/>
  <c r="G118" i="3"/>
  <c r="H118" i="3" s="1"/>
  <c r="G117" i="3"/>
  <c r="H117" i="3" s="1"/>
  <c r="G116" i="3"/>
  <c r="H116" i="3" s="1"/>
  <c r="G115" i="3"/>
  <c r="H115" i="3" s="1"/>
  <c r="G114" i="3"/>
  <c r="H114" i="3" s="1"/>
  <c r="G113" i="3"/>
  <c r="H113" i="3" s="1"/>
  <c r="G112" i="3"/>
  <c r="H112" i="3" s="1"/>
  <c r="G111" i="3"/>
  <c r="H111" i="3" s="1"/>
  <c r="G110" i="3"/>
  <c r="H110" i="3" s="1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G95" i="3"/>
  <c r="H95" i="3" s="1"/>
  <c r="G94" i="3"/>
  <c r="H94" i="3" s="1"/>
  <c r="G93" i="3"/>
  <c r="H93" i="3" s="1"/>
  <c r="G92" i="3"/>
  <c r="H92" i="3" s="1"/>
  <c r="G91" i="3"/>
  <c r="H91" i="3" s="1"/>
  <c r="G90" i="3"/>
  <c r="H90" i="3" s="1"/>
  <c r="G89" i="3"/>
  <c r="H89" i="3" s="1"/>
  <c r="G88" i="3"/>
  <c r="H88" i="3" s="1"/>
  <c r="G87" i="3"/>
  <c r="H87" i="3" s="1"/>
  <c r="G86" i="3"/>
  <c r="H86" i="3" s="1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4" i="3"/>
  <c r="H4" i="3" s="1"/>
  <c r="O4" i="4" s="1"/>
  <c r="J92" i="4" l="1"/>
  <c r="J90" i="4"/>
  <c r="J91" i="4"/>
  <c r="J88" i="4"/>
  <c r="J85" i="4"/>
  <c r="J87" i="4"/>
  <c r="J83" i="4"/>
  <c r="J82" i="4"/>
  <c r="J81" i="4"/>
  <c r="J79" i="4"/>
  <c r="J77" i="4"/>
  <c r="J76" i="4"/>
  <c r="J73" i="4"/>
  <c r="J72" i="4"/>
  <c r="J71" i="4"/>
  <c r="J69" i="4"/>
  <c r="J68" i="4"/>
  <c r="J66" i="4"/>
  <c r="J65" i="4"/>
  <c r="J64" i="4"/>
  <c r="J62" i="4"/>
  <c r="J61" i="4"/>
  <c r="J57" i="4"/>
  <c r="J54" i="4"/>
  <c r="J53" i="4"/>
  <c r="J51" i="4"/>
  <c r="J50" i="4"/>
  <c r="J48" i="4"/>
  <c r="J47" i="4"/>
  <c r="J44" i="4"/>
  <c r="J42" i="4"/>
  <c r="J41" i="4"/>
  <c r="J39" i="4"/>
  <c r="J38" i="4"/>
  <c r="J36" i="4"/>
  <c r="J34" i="4"/>
  <c r="J33" i="4"/>
  <c r="J32" i="4"/>
  <c r="J30" i="4"/>
  <c r="J27" i="4"/>
  <c r="J24" i="4"/>
  <c r="J23" i="4"/>
  <c r="J18" i="4"/>
  <c r="J21" i="4"/>
  <c r="J19" i="4"/>
  <c r="J17" i="4"/>
  <c r="O12" i="4"/>
  <c r="O14" i="4"/>
  <c r="N15" i="4"/>
  <c r="J15" i="4" s="1"/>
  <c r="O15" i="4"/>
  <c r="O7" i="4"/>
  <c r="O8" i="4"/>
  <c r="O10" i="4"/>
  <c r="O13" i="4"/>
  <c r="N13" i="4"/>
  <c r="N14" i="4"/>
  <c r="J14" i="4" s="1"/>
  <c r="N12" i="4"/>
  <c r="J12" i="4" s="1"/>
  <c r="N10" i="4"/>
  <c r="N11" i="4"/>
  <c r="J11" i="4" s="1"/>
  <c r="O11" i="4"/>
  <c r="N9" i="4"/>
  <c r="J9" i="4" s="1"/>
  <c r="O9" i="4"/>
  <c r="N8" i="4"/>
  <c r="N6" i="4"/>
  <c r="J6" i="4" s="1"/>
  <c r="N7" i="4"/>
  <c r="J7" i="4" s="1"/>
  <c r="O6" i="4"/>
  <c r="N5" i="4"/>
  <c r="J5" i="4" s="1"/>
  <c r="O5" i="4"/>
  <c r="N4" i="4"/>
</calcChain>
</file>

<file path=xl/sharedStrings.xml><?xml version="1.0" encoding="utf-8"?>
<sst xmlns="http://schemas.openxmlformats.org/spreadsheetml/2006/main" count="1391" uniqueCount="203">
  <si>
    <t>Séries</t>
  </si>
  <si>
    <t>Stades</t>
  </si>
  <si>
    <t>Statuts</t>
  </si>
  <si>
    <t>Série 1</t>
  </si>
  <si>
    <t>Poule</t>
  </si>
  <si>
    <t>Participé</t>
  </si>
  <si>
    <t>Série 2</t>
  </si>
  <si>
    <t>Vainqueur</t>
  </si>
  <si>
    <t>Absent</t>
  </si>
  <si>
    <t>Série 3</t>
  </si>
  <si>
    <t>Finaliste</t>
  </si>
  <si>
    <t>Forfait</t>
  </si>
  <si>
    <t>Série 4</t>
  </si>
  <si>
    <t>Demi-finale</t>
  </si>
  <si>
    <t>Abandon</t>
  </si>
  <si>
    <t>Série 5</t>
  </si>
  <si>
    <t>Quart de finale</t>
  </si>
  <si>
    <t>Disqualifié</t>
  </si>
  <si>
    <t>Série 6</t>
  </si>
  <si>
    <t>Huitième de finale</t>
  </si>
  <si>
    <t>Série 7</t>
  </si>
  <si>
    <t>Seizième de finale</t>
  </si>
  <si>
    <t>Série 8</t>
  </si>
  <si>
    <t>32e de finale</t>
  </si>
  <si>
    <t>Série 9</t>
  </si>
  <si>
    <t>Série 10</t>
  </si>
  <si>
    <t>Série 11</t>
  </si>
  <si>
    <t>CHALLENGE PROVINCIAL DU HAINAUT</t>
  </si>
  <si>
    <t>Étape</t>
  </si>
  <si>
    <t>Action</t>
  </si>
  <si>
    <t>1</t>
  </si>
  <si>
    <t>Dans « Paramètres », encode une ligne par tournoi et par série.</t>
  </si>
  <si>
    <t>2</t>
  </si>
  <si>
    <t>Indique le nombre de participants, les poules de 3, les poules de 4 et les qualifiés par poule.</t>
  </si>
  <si>
    <t>3</t>
  </si>
  <si>
    <t>Dans « Résultats », encode une ligne par joueur.</t>
  </si>
  <si>
    <t>4</t>
  </si>
  <si>
    <t>Pour un joueur éliminé en poule, choisis « Poule » et indique son rang dans la poule.</t>
  </si>
  <si>
    <t>5</t>
  </si>
  <si>
    <t>Pour un joueur qualifié, choisis le stade atteint dans le tableau final.</t>
  </si>
  <si>
    <t>6</t>
  </si>
  <si>
    <t>Les points sont calculés automatiquement.</t>
  </si>
  <si>
    <t>7</t>
  </si>
  <si>
    <t>Le joueur apparaît automatiquement dans l’onglet de sa série.</t>
  </si>
  <si>
    <t>8</t>
  </si>
  <si>
    <t>Le classement retient automatiquement les 7 meilleurs résultats.</t>
  </si>
  <si>
    <t>9</t>
  </si>
  <si>
    <t>Un minimum de 3 participations est requis pour être éligible au classement final.</t>
  </si>
  <si>
    <t>PARAMÈTRES PAR TOURNOI ET PAR SÉRIE</t>
  </si>
  <si>
    <t>Tournoi</t>
  </si>
  <si>
    <t>Série</t>
  </si>
  <si>
    <t>Participants</t>
  </si>
  <si>
    <t>Poules de 3</t>
  </si>
  <si>
    <t>Poules de 4</t>
  </si>
  <si>
    <t>Qualifiés / poule</t>
  </si>
  <si>
    <t>Nb poules</t>
  </si>
  <si>
    <t>Nb qualifiés</t>
  </si>
  <si>
    <t>ENCODAGE DES RÉSULTATS</t>
  </si>
  <si>
    <t>Date</t>
  </si>
  <si>
    <t>Joueur</t>
  </si>
  <si>
    <t>Club</t>
  </si>
  <si>
    <t>Classement</t>
  </si>
  <si>
    <t>Rang poule</t>
  </si>
  <si>
    <t>Stade atteint</t>
  </si>
  <si>
    <t>Statut</t>
  </si>
  <si>
    <t>Points</t>
  </si>
  <si>
    <t>Participation</t>
  </si>
  <si>
    <t>Victoire</t>
  </si>
  <si>
    <t>Rang</t>
  </si>
  <si>
    <t>Participations</t>
  </si>
  <si>
    <t>Total 7 meilleurs</t>
  </si>
  <si>
    <t>Victoires</t>
  </si>
  <si>
    <t>8e résultat</t>
  </si>
  <si>
    <t>Meilleur</t>
  </si>
  <si>
    <t>2e meilleur</t>
  </si>
  <si>
    <t>3e meilleur</t>
  </si>
  <si>
    <t>4e meilleur</t>
  </si>
  <si>
    <t>5e meilleur</t>
  </si>
  <si>
    <t>6e meilleur</t>
  </si>
  <si>
    <t>7e meilleur</t>
  </si>
  <si>
    <t>9e résultat</t>
  </si>
  <si>
    <t>10e résultat</t>
  </si>
  <si>
    <t>Éligible</t>
  </si>
  <si>
    <t>2e</t>
  </si>
  <si>
    <t>3e</t>
  </si>
  <si>
    <t>4e</t>
  </si>
  <si>
    <t>5e</t>
  </si>
  <si>
    <t>6e</t>
  </si>
  <si>
    <t>7e</t>
  </si>
  <si>
    <t>8e</t>
  </si>
  <si>
    <t>9e</t>
  </si>
  <si>
    <t>10e</t>
  </si>
  <si>
    <t>Total 7</t>
  </si>
  <si>
    <t>Clé tri</t>
  </si>
  <si>
    <t>CLASSEMENT GÉNÉRAL – SÉRIE 7</t>
  </si>
  <si>
    <t>CLASSEMENT GÉNÉRAL – SÉRIE 8</t>
  </si>
  <si>
    <t>CLASSEMENT GÉNÉRAL – SÉRIE 9</t>
  </si>
  <si>
    <t>CLASSEMENT GÉNÉRAL – SÉRIE 10</t>
  </si>
  <si>
    <t>CLASSEMENT GÉNÉRAL – SÉRIE 11</t>
  </si>
  <si>
    <t>ACTIVATION DU CLASSEMENT GÉNÉRAL AUTOMATIQUE</t>
  </si>
  <si>
    <t>Ouvre ce fichier dans Microsoft Excel sur Windows.</t>
  </si>
  <si>
    <t>Enregistre-le au format « Classeur Excel prenant en charge les macros (*.xlsm) ».</t>
  </si>
  <si>
    <t>Appuie sur ALT + F11 pour ouvrir l’éditeur VBA.</t>
  </si>
  <si>
    <t>Menu Fichier &gt; Importer un fichier, puis importe « Module_Challenge.bas ».</t>
  </si>
  <si>
    <t>Dans l’arborescence de gauche, double-clique sur « ThisWorkbook ».</t>
  </si>
  <si>
    <t>Copie le contenu du fichier « Code_ThisWorkbook.txt » dans cette fenêtre.</t>
  </si>
  <si>
    <t>Enregistre, ferme puis rouvre le fichier et autorise les macros.</t>
  </si>
  <si>
    <t>Dès qu’un résultat est encodé ou modifié, les classements des 11 séries sont reconstruits automatiquement.</t>
  </si>
  <si>
    <t>Tu peux aussi lancer manuellement la macro « RecalculerChallenge » avec ALT + F8.</t>
  </si>
  <si>
    <t>Dour</t>
  </si>
  <si>
    <t>H091</t>
  </si>
  <si>
    <t>E6</t>
  </si>
  <si>
    <t>NC</t>
  </si>
  <si>
    <t>H004</t>
  </si>
  <si>
    <t>Non</t>
  </si>
  <si>
    <t>ARTHUR DELFERIERE</t>
  </si>
  <si>
    <t>TOM GOULEM</t>
  </si>
  <si>
    <t>MARTINE VAN REEPINGEN</t>
  </si>
  <si>
    <t>ANGELIQUE BULTEZ</t>
  </si>
  <si>
    <t>ANTOINE SCHOLLAERT</t>
  </si>
  <si>
    <t>NOA CULOT</t>
  </si>
  <si>
    <t>SEBASTIEN LETORT</t>
  </si>
  <si>
    <t>SEBASTIEN DRUEZ</t>
  </si>
  <si>
    <t>ERIC BELLEMANS</t>
  </si>
  <si>
    <t>TYLER FOURET</t>
  </si>
  <si>
    <t>H095</t>
  </si>
  <si>
    <t>RUDY DELFERRIERE</t>
  </si>
  <si>
    <t>JOHAN MACKIEWICZ</t>
  </si>
  <si>
    <t>EMMANUELLE SARTIAUX</t>
  </si>
  <si>
    <t>H384</t>
  </si>
  <si>
    <t>E0</t>
  </si>
  <si>
    <t>CHRISTELLE LECOMTE</t>
  </si>
  <si>
    <t>E4</t>
  </si>
  <si>
    <t>BENOIT ANTOINE</t>
  </si>
  <si>
    <t>H200</t>
  </si>
  <si>
    <t>H253</t>
  </si>
  <si>
    <t>ALAIN PROVOST</t>
  </si>
  <si>
    <t>ROWAN DEPRET</t>
  </si>
  <si>
    <t>H356</t>
  </si>
  <si>
    <t>LAURENT MATHIEU</t>
  </si>
  <si>
    <t>H099</t>
  </si>
  <si>
    <t>THEO CULOT</t>
  </si>
  <si>
    <t>ULYSSE DUHOT</t>
  </si>
  <si>
    <t>H307</t>
  </si>
  <si>
    <t>ARTHUR DRUEZ</t>
  </si>
  <si>
    <t>MAXIME ANTOINE</t>
  </si>
  <si>
    <t>NOE STIEVENART</t>
  </si>
  <si>
    <t>E2</t>
  </si>
  <si>
    <t>MATHIEU SWALENS</t>
  </si>
  <si>
    <t>H290</t>
  </si>
  <si>
    <t>ROMAIN FORTEMPS</t>
  </si>
  <si>
    <t>H220</t>
  </si>
  <si>
    <t>DENIS LEFEBVRE</t>
  </si>
  <si>
    <t>H009</t>
  </si>
  <si>
    <t>DAVID WILLEMS</t>
  </si>
  <si>
    <t>H218</t>
  </si>
  <si>
    <t>CARLOS SEGURA PINA</t>
  </si>
  <si>
    <t>DANY DEPRET</t>
  </si>
  <si>
    <t>JASON DESOER</t>
  </si>
  <si>
    <t>H443</t>
  </si>
  <si>
    <t>LEEROY BOURGUET</t>
  </si>
  <si>
    <t>D2</t>
  </si>
  <si>
    <t>MIROSLAV DUBOIS</t>
  </si>
  <si>
    <t>PHILIPPE GOULEM</t>
  </si>
  <si>
    <t>D6</t>
  </si>
  <si>
    <t>JONATHAN ROBERT</t>
  </si>
  <si>
    <t>SAMUEL FONTAINE</t>
  </si>
  <si>
    <t>TEO CULOT</t>
  </si>
  <si>
    <t>REMI MAECK</t>
  </si>
  <si>
    <t>D4</t>
  </si>
  <si>
    <t>CHARLES ANTOINE</t>
  </si>
  <si>
    <t>ENZO IALIPRETE</t>
  </si>
  <si>
    <t>AHMED HAMMAD</t>
  </si>
  <si>
    <t>WVL094</t>
  </si>
  <si>
    <t>KENNY FISSIAUX</t>
  </si>
  <si>
    <t>C0</t>
  </si>
  <si>
    <t>LOAN PIRET</t>
  </si>
  <si>
    <t>C2</t>
  </si>
  <si>
    <t>JEYSON VANCAUWENBERGHE</t>
  </si>
  <si>
    <t>C4</t>
  </si>
  <si>
    <t>AURELIEN SOURICE</t>
  </si>
  <si>
    <t>MATHIAS ROOS</t>
  </si>
  <si>
    <t>OVL052</t>
  </si>
  <si>
    <t>C6</t>
  </si>
  <si>
    <t>CHRISTOPHER MANCHE</t>
  </si>
  <si>
    <t>H306</t>
  </si>
  <si>
    <t>GEERT ROOS</t>
  </si>
  <si>
    <t>D0</t>
  </si>
  <si>
    <t>MASSIMO MORAZZINI</t>
  </si>
  <si>
    <t>ANTOINE VAN DRIESSCHE</t>
  </si>
  <si>
    <t>BRYTON VAILLANT</t>
  </si>
  <si>
    <t>PIERRE BERTIAU</t>
  </si>
  <si>
    <t>JORDY SCARCERIAUX</t>
  </si>
  <si>
    <t>LOIC TAMINIAUX</t>
  </si>
  <si>
    <t>JULIEN MAS</t>
  </si>
  <si>
    <t>JEAN-FRANCOIS CULOT</t>
  </si>
  <si>
    <t>HUGO CHANTRAINE</t>
  </si>
  <si>
    <t>CLASSEMENT GÉNÉRAL – E6-NC</t>
  </si>
  <si>
    <t>CLASSEMENT GÉNÉRAL – E0-E2-E4</t>
  </si>
  <si>
    <t>CLASSEMENT GÉNÉRAL – D2-D4-D6</t>
  </si>
  <si>
    <t>CLASSEMENT GÉNÉRAL – C4-C6-D0</t>
  </si>
  <si>
    <t>CLASSEMENT GÉNÉRAL – B6-C0-C2</t>
  </si>
  <si>
    <t>CLASSEMENT GÉNÉRAL – B0-B2-B4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</si>
</sst>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5"/>
      <color rgb="FFFFFFFF"/>
      <name val="Carlito"/>
    </font>
    <font>
      <sz val="8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2F75B5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2F75B5"/>
      </patternFill>
    </fill>
    <fill>
      <patternFill patternType="solid">
        <fgColor rgb="FF2F75B5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1" fillId="7" borderId="0" xfId="0" applyFont="1" applyFill="1" applyAlignment="1">
      <alignment horizontal="center"/>
    </xf>
    <xf numFmtId="0" fontId="0" fillId="0" borderId="0" xfId="0" applyAlignment="1">
      <alignment wrapText="1"/>
    </xf>
    <xf numFmtId="0" fontId="1" fillId="8" borderId="0" xfId="0" applyFont="1" applyFill="1" applyAlignment="1">
      <alignment horizontal="center" vertical="center" wrapText="1"/>
    </xf>
    <xf numFmtId="14" fontId="0" fillId="4" borderId="0" xfId="0" applyNumberFormat="1" applyFill="1"/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12"/>
  <sheetViews>
    <sheetView workbookViewId="0">
      <selection activeCell="C11" sqref="C11"/>
    </sheetView>
  </sheetViews>
  <sheetFormatPr baseColWidth="10" defaultColWidth="8.58203125" defaultRowHeight="14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</row>
    <row r="8" spans="1:3">
      <c r="A8" t="s">
        <v>20</v>
      </c>
      <c r="B8" t="s">
        <v>21</v>
      </c>
    </row>
    <row r="9" spans="1:3">
      <c r="A9" t="s">
        <v>22</v>
      </c>
      <c r="B9" t="s">
        <v>23</v>
      </c>
    </row>
    <row r="10" spans="1:3">
      <c r="A10" t="s">
        <v>24</v>
      </c>
    </row>
    <row r="11" spans="1:3">
      <c r="A11" t="s">
        <v>25</v>
      </c>
    </row>
    <row r="12" spans="1:3">
      <c r="A1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H12"/>
  <sheetViews>
    <sheetView workbookViewId="0">
      <selection sqref="A1:H1"/>
    </sheetView>
  </sheetViews>
  <sheetFormatPr baseColWidth="10" defaultColWidth="8.58203125" defaultRowHeight="14"/>
  <cols>
    <col min="1" max="1" width="15" customWidth="1"/>
    <col min="2" max="2" width="90" customWidth="1"/>
  </cols>
  <sheetData>
    <row r="1" spans="1:8" ht="19">
      <c r="A1" s="10" t="s">
        <v>27</v>
      </c>
      <c r="B1" s="10"/>
      <c r="C1" s="10"/>
      <c r="D1" s="10"/>
      <c r="E1" s="10"/>
      <c r="F1" s="10"/>
      <c r="G1" s="10"/>
      <c r="H1" s="10"/>
    </row>
    <row r="3" spans="1:8">
      <c r="A3" s="1" t="s">
        <v>28</v>
      </c>
      <c r="B3" s="1" t="s">
        <v>29</v>
      </c>
    </row>
    <row r="4" spans="1:8">
      <c r="A4" t="s">
        <v>30</v>
      </c>
      <c r="B4" t="s">
        <v>31</v>
      </c>
    </row>
    <row r="5" spans="1:8">
      <c r="A5" t="s">
        <v>32</v>
      </c>
      <c r="B5" t="s">
        <v>33</v>
      </c>
    </row>
    <row r="6" spans="1:8">
      <c r="A6" t="s">
        <v>34</v>
      </c>
      <c r="B6" t="s">
        <v>35</v>
      </c>
    </row>
    <row r="7" spans="1:8">
      <c r="A7" t="s">
        <v>36</v>
      </c>
      <c r="B7" t="s">
        <v>37</v>
      </c>
    </row>
    <row r="8" spans="1:8">
      <c r="A8" t="s">
        <v>38</v>
      </c>
      <c r="B8" t="s">
        <v>39</v>
      </c>
    </row>
    <row r="9" spans="1:8">
      <c r="A9" t="s">
        <v>40</v>
      </c>
      <c r="B9" t="s">
        <v>41</v>
      </c>
    </row>
    <row r="10" spans="1:8">
      <c r="A10" t="s">
        <v>42</v>
      </c>
      <c r="B10" t="s">
        <v>43</v>
      </c>
    </row>
    <row r="11" spans="1:8">
      <c r="A11" t="s">
        <v>44</v>
      </c>
      <c r="B11" t="s">
        <v>45</v>
      </c>
    </row>
    <row r="12" spans="1:8">
      <c r="A12" t="s">
        <v>46</v>
      </c>
      <c r="B12" t="s">
        <v>47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H303"/>
  <sheetViews>
    <sheetView workbookViewId="0">
      <selection activeCell="G6" sqref="G6"/>
    </sheetView>
  </sheetViews>
  <sheetFormatPr baseColWidth="10" defaultColWidth="8.58203125" defaultRowHeight="14"/>
  <cols>
    <col min="1" max="1" width="25" customWidth="1"/>
    <col min="2" max="5" width="14" customWidth="1"/>
    <col min="6" max="6" width="16" customWidth="1"/>
    <col min="7" max="7" width="12" customWidth="1"/>
    <col min="8" max="8" width="14" customWidth="1"/>
  </cols>
  <sheetData>
    <row r="1" spans="1:8" ht="19">
      <c r="A1" s="10" t="s">
        <v>48</v>
      </c>
      <c r="B1" s="10"/>
      <c r="C1" s="10"/>
      <c r="D1" s="10"/>
      <c r="E1" s="10"/>
      <c r="F1" s="10"/>
      <c r="G1" s="10"/>
      <c r="H1" s="10"/>
    </row>
    <row r="3" spans="1:8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56</v>
      </c>
    </row>
    <row r="4" spans="1:8">
      <c r="A4" s="2" t="s">
        <v>109</v>
      </c>
      <c r="B4" s="2" t="s">
        <v>3</v>
      </c>
      <c r="C4" s="2">
        <v>12</v>
      </c>
      <c r="D4" s="2">
        <v>4</v>
      </c>
      <c r="E4" s="2">
        <v>0</v>
      </c>
      <c r="F4" s="2">
        <v>1</v>
      </c>
      <c r="G4" s="3">
        <f t="shared" ref="G4:G67" si="0">IF(OR(D4="",E4=""),"",D4+E4)</f>
        <v>4</v>
      </c>
      <c r="H4" s="3">
        <f t="shared" ref="H4:H67" si="1">IF(OR(G4="",F4=""),"",G4*F4)</f>
        <v>4</v>
      </c>
    </row>
    <row r="5" spans="1:8">
      <c r="A5" s="2" t="s">
        <v>109</v>
      </c>
      <c r="B5" s="2" t="s">
        <v>6</v>
      </c>
      <c r="C5" s="2">
        <v>21</v>
      </c>
      <c r="D5" s="2">
        <v>7</v>
      </c>
      <c r="E5" s="2">
        <v>0</v>
      </c>
      <c r="F5" s="2">
        <v>1</v>
      </c>
      <c r="G5" s="3">
        <f t="shared" ref="G5:G7" si="2">IF(OR(D5="",E5=""),"",D5+E5)</f>
        <v>7</v>
      </c>
      <c r="H5" s="3">
        <f t="shared" ref="H5:H7" si="3">IF(OR(G5="",F5=""),"",G5*F5)</f>
        <v>7</v>
      </c>
    </row>
    <row r="6" spans="1:8">
      <c r="A6" s="2" t="s">
        <v>109</v>
      </c>
      <c r="B6" s="2" t="s">
        <v>9</v>
      </c>
      <c r="C6" s="2">
        <v>21</v>
      </c>
      <c r="D6" s="2">
        <v>7</v>
      </c>
      <c r="E6" s="2">
        <v>0</v>
      </c>
      <c r="F6" s="2">
        <v>1</v>
      </c>
      <c r="G6" s="3">
        <f t="shared" si="2"/>
        <v>7</v>
      </c>
      <c r="H6" s="3">
        <f t="shared" si="3"/>
        <v>7</v>
      </c>
    </row>
    <row r="7" spans="1:8">
      <c r="A7" s="2" t="s">
        <v>109</v>
      </c>
      <c r="B7" s="2" t="s">
        <v>12</v>
      </c>
      <c r="C7" s="2">
        <v>20</v>
      </c>
      <c r="D7" s="2">
        <v>7</v>
      </c>
      <c r="E7" s="2">
        <v>0</v>
      </c>
      <c r="F7" s="2">
        <v>1</v>
      </c>
      <c r="G7" s="3">
        <f t="shared" si="2"/>
        <v>7</v>
      </c>
      <c r="H7" s="3">
        <f t="shared" si="3"/>
        <v>7</v>
      </c>
    </row>
    <row r="8" spans="1:8">
      <c r="A8" s="2" t="s">
        <v>109</v>
      </c>
      <c r="B8" s="2" t="s">
        <v>15</v>
      </c>
      <c r="C8" s="2">
        <v>14</v>
      </c>
      <c r="D8" s="2">
        <v>5</v>
      </c>
      <c r="E8" s="2">
        <v>0</v>
      </c>
      <c r="F8" s="2">
        <v>1</v>
      </c>
      <c r="G8" s="3">
        <f t="shared" ref="G8:G17" si="4">IF(OR(D8="",E8=""),"",D8+E8)</f>
        <v>5</v>
      </c>
      <c r="H8" s="3">
        <f t="shared" ref="H8:H17" si="5">IF(OR(G8="",F8=""),"",G8*F8)</f>
        <v>5</v>
      </c>
    </row>
    <row r="9" spans="1:8">
      <c r="A9" s="2" t="s">
        <v>109</v>
      </c>
      <c r="B9" s="2" t="s">
        <v>18</v>
      </c>
      <c r="C9" s="2">
        <v>2</v>
      </c>
      <c r="D9" s="2">
        <v>1</v>
      </c>
      <c r="E9" s="2">
        <v>0</v>
      </c>
      <c r="F9" s="2">
        <v>1</v>
      </c>
      <c r="G9" s="3">
        <f t="shared" si="4"/>
        <v>1</v>
      </c>
      <c r="H9" s="3">
        <f t="shared" si="5"/>
        <v>1</v>
      </c>
    </row>
    <row r="10" spans="1:8">
      <c r="A10" s="2"/>
      <c r="B10" s="2"/>
      <c r="C10" s="2"/>
      <c r="D10" s="2"/>
      <c r="E10" s="2"/>
      <c r="F10" s="2"/>
      <c r="G10" s="3" t="str">
        <f t="shared" si="4"/>
        <v/>
      </c>
      <c r="H10" s="3" t="str">
        <f t="shared" si="5"/>
        <v/>
      </c>
    </row>
    <row r="11" spans="1:8">
      <c r="A11" s="2"/>
      <c r="B11" s="2"/>
      <c r="C11" s="2"/>
      <c r="D11" s="2"/>
      <c r="E11" s="2"/>
      <c r="F11" s="2"/>
      <c r="G11" s="3" t="str">
        <f t="shared" si="4"/>
        <v/>
      </c>
      <c r="H11" s="3" t="str">
        <f t="shared" si="5"/>
        <v/>
      </c>
    </row>
    <row r="12" spans="1:8">
      <c r="A12" s="2"/>
      <c r="B12" s="2"/>
      <c r="C12" s="2"/>
      <c r="D12" s="2"/>
      <c r="E12" s="2"/>
      <c r="F12" s="2"/>
      <c r="G12" s="3" t="str">
        <f t="shared" si="4"/>
        <v/>
      </c>
      <c r="H12" s="3" t="str">
        <f t="shared" si="5"/>
        <v/>
      </c>
    </row>
    <row r="13" spans="1:8">
      <c r="A13" s="2"/>
      <c r="B13" s="2"/>
      <c r="C13" s="2"/>
      <c r="D13" s="2"/>
      <c r="E13" s="2"/>
      <c r="F13" s="2"/>
      <c r="G13" s="3" t="str">
        <f t="shared" si="4"/>
        <v/>
      </c>
      <c r="H13" s="3" t="str">
        <f t="shared" si="5"/>
        <v/>
      </c>
    </row>
    <row r="14" spans="1:8">
      <c r="A14" s="2"/>
      <c r="B14" s="2"/>
      <c r="C14" s="2"/>
      <c r="D14" s="2"/>
      <c r="E14" s="2"/>
      <c r="F14" s="2"/>
      <c r="G14" s="3" t="str">
        <f t="shared" si="4"/>
        <v/>
      </c>
      <c r="H14" s="3" t="str">
        <f t="shared" si="5"/>
        <v/>
      </c>
    </row>
    <row r="15" spans="1:8">
      <c r="A15" s="2"/>
      <c r="B15" s="2"/>
      <c r="C15" s="2"/>
      <c r="D15" s="2"/>
      <c r="E15" s="2"/>
      <c r="F15" s="2"/>
      <c r="G15" s="3" t="str">
        <f t="shared" si="4"/>
        <v/>
      </c>
      <c r="H15" s="3" t="str">
        <f t="shared" si="5"/>
        <v/>
      </c>
    </row>
    <row r="16" spans="1:8">
      <c r="A16" s="2"/>
      <c r="B16" s="2"/>
      <c r="C16" s="2"/>
      <c r="D16" s="2"/>
      <c r="E16" s="2"/>
      <c r="F16" s="2"/>
      <c r="G16" s="3" t="str">
        <f t="shared" si="4"/>
        <v/>
      </c>
      <c r="H16" s="3" t="str">
        <f t="shared" si="5"/>
        <v/>
      </c>
    </row>
    <row r="17" spans="1:8">
      <c r="A17" s="2"/>
      <c r="B17" s="2"/>
      <c r="C17" s="2"/>
      <c r="D17" s="2"/>
      <c r="E17" s="2"/>
      <c r="F17" s="2"/>
      <c r="G17" s="3" t="str">
        <f t="shared" si="4"/>
        <v/>
      </c>
      <c r="H17" s="3" t="str">
        <f t="shared" si="5"/>
        <v/>
      </c>
    </row>
    <row r="18" spans="1:8">
      <c r="A18" s="2"/>
      <c r="B18" s="2"/>
      <c r="C18" s="2"/>
      <c r="D18" s="2"/>
      <c r="E18" s="2"/>
      <c r="F18" s="2"/>
      <c r="G18" s="3" t="str">
        <f t="shared" si="0"/>
        <v/>
      </c>
      <c r="H18" s="3" t="str">
        <f t="shared" si="1"/>
        <v/>
      </c>
    </row>
    <row r="19" spans="1:8">
      <c r="A19" s="2"/>
      <c r="B19" s="2"/>
      <c r="C19" s="2"/>
      <c r="D19" s="2"/>
      <c r="E19" s="2"/>
      <c r="F19" s="2"/>
      <c r="G19" s="3" t="str">
        <f t="shared" si="0"/>
        <v/>
      </c>
      <c r="H19" s="3" t="str">
        <f t="shared" si="1"/>
        <v/>
      </c>
    </row>
    <row r="20" spans="1:8">
      <c r="A20" s="2"/>
      <c r="B20" s="2"/>
      <c r="C20" s="2"/>
      <c r="D20" s="2"/>
      <c r="E20" s="2"/>
      <c r="F20" s="2"/>
      <c r="G20" s="3" t="str">
        <f t="shared" si="0"/>
        <v/>
      </c>
      <c r="H20" s="3" t="str">
        <f t="shared" si="1"/>
        <v/>
      </c>
    </row>
    <row r="21" spans="1:8">
      <c r="A21" s="2"/>
      <c r="B21" s="2"/>
      <c r="C21" s="2"/>
      <c r="D21" s="2"/>
      <c r="E21" s="2"/>
      <c r="F21" s="2"/>
      <c r="G21" s="3" t="str">
        <f t="shared" si="0"/>
        <v/>
      </c>
      <c r="H21" s="3" t="str">
        <f t="shared" si="1"/>
        <v/>
      </c>
    </row>
    <row r="22" spans="1:8">
      <c r="A22" s="2"/>
      <c r="B22" s="2"/>
      <c r="C22" s="2"/>
      <c r="D22" s="2"/>
      <c r="E22" s="2"/>
      <c r="F22" s="2"/>
      <c r="G22" s="3" t="str">
        <f t="shared" si="0"/>
        <v/>
      </c>
      <c r="H22" s="3" t="str">
        <f t="shared" si="1"/>
        <v/>
      </c>
    </row>
    <row r="23" spans="1:8">
      <c r="A23" s="2"/>
      <c r="B23" s="2"/>
      <c r="C23" s="2"/>
      <c r="D23" s="2"/>
      <c r="E23" s="2"/>
      <c r="F23" s="2"/>
      <c r="G23" s="3" t="str">
        <f t="shared" si="0"/>
        <v/>
      </c>
      <c r="H23" s="3" t="str">
        <f t="shared" si="1"/>
        <v/>
      </c>
    </row>
    <row r="24" spans="1:8">
      <c r="A24" s="2"/>
      <c r="B24" s="2"/>
      <c r="C24" s="2"/>
      <c r="D24" s="2"/>
      <c r="E24" s="2"/>
      <c r="F24" s="2"/>
      <c r="G24" s="3" t="str">
        <f t="shared" si="0"/>
        <v/>
      </c>
      <c r="H24" s="3" t="str">
        <f t="shared" si="1"/>
        <v/>
      </c>
    </row>
    <row r="25" spans="1:8">
      <c r="A25" s="2"/>
      <c r="B25" s="2"/>
      <c r="C25" s="2"/>
      <c r="D25" s="2"/>
      <c r="E25" s="2"/>
      <c r="F25" s="2"/>
      <c r="G25" s="3" t="str">
        <f t="shared" si="0"/>
        <v/>
      </c>
      <c r="H25" s="3" t="str">
        <f t="shared" si="1"/>
        <v/>
      </c>
    </row>
    <row r="26" spans="1:8">
      <c r="A26" s="2"/>
      <c r="B26" s="2"/>
      <c r="C26" s="2"/>
      <c r="D26" s="2"/>
      <c r="E26" s="2"/>
      <c r="F26" s="2"/>
      <c r="G26" s="3" t="str">
        <f t="shared" si="0"/>
        <v/>
      </c>
      <c r="H26" s="3" t="str">
        <f t="shared" si="1"/>
        <v/>
      </c>
    </row>
    <row r="27" spans="1:8">
      <c r="A27" s="2"/>
      <c r="B27" s="2"/>
      <c r="C27" s="2"/>
      <c r="D27" s="2"/>
      <c r="E27" s="2"/>
      <c r="F27" s="2"/>
      <c r="G27" s="3" t="str">
        <f t="shared" si="0"/>
        <v/>
      </c>
      <c r="H27" s="3" t="str">
        <f t="shared" si="1"/>
        <v/>
      </c>
    </row>
    <row r="28" spans="1:8">
      <c r="A28" s="2"/>
      <c r="B28" s="2"/>
      <c r="C28" s="2"/>
      <c r="D28" s="2"/>
      <c r="E28" s="2"/>
      <c r="F28" s="2"/>
      <c r="G28" s="3" t="str">
        <f t="shared" si="0"/>
        <v/>
      </c>
      <c r="H28" s="3" t="str">
        <f t="shared" si="1"/>
        <v/>
      </c>
    </row>
    <row r="29" spans="1:8">
      <c r="A29" s="2"/>
      <c r="B29" s="2"/>
      <c r="C29" s="2"/>
      <c r="D29" s="2"/>
      <c r="E29" s="2"/>
      <c r="F29" s="2"/>
      <c r="G29" s="3" t="str">
        <f t="shared" si="0"/>
        <v/>
      </c>
      <c r="H29" s="3" t="str">
        <f t="shared" si="1"/>
        <v/>
      </c>
    </row>
    <row r="30" spans="1:8">
      <c r="A30" s="2"/>
      <c r="B30" s="2"/>
      <c r="C30" s="2"/>
      <c r="D30" s="2"/>
      <c r="E30" s="2"/>
      <c r="F30" s="2"/>
      <c r="G30" s="3" t="str">
        <f t="shared" si="0"/>
        <v/>
      </c>
      <c r="H30" s="3" t="str">
        <f t="shared" si="1"/>
        <v/>
      </c>
    </row>
    <row r="31" spans="1:8">
      <c r="A31" s="2"/>
      <c r="B31" s="2"/>
      <c r="C31" s="2"/>
      <c r="D31" s="2"/>
      <c r="E31" s="2"/>
      <c r="F31" s="2"/>
      <c r="G31" s="3" t="str">
        <f t="shared" si="0"/>
        <v/>
      </c>
      <c r="H31" s="3" t="str">
        <f t="shared" si="1"/>
        <v/>
      </c>
    </row>
    <row r="32" spans="1:8">
      <c r="A32" s="2"/>
      <c r="B32" s="2"/>
      <c r="C32" s="2"/>
      <c r="D32" s="2"/>
      <c r="E32" s="2"/>
      <c r="F32" s="2"/>
      <c r="G32" s="3" t="str">
        <f t="shared" si="0"/>
        <v/>
      </c>
      <c r="H32" s="3" t="str">
        <f t="shared" si="1"/>
        <v/>
      </c>
    </row>
    <row r="33" spans="1:8">
      <c r="A33" s="2"/>
      <c r="B33" s="2"/>
      <c r="C33" s="2"/>
      <c r="D33" s="2"/>
      <c r="E33" s="2"/>
      <c r="F33" s="2"/>
      <c r="G33" s="3" t="str">
        <f t="shared" si="0"/>
        <v/>
      </c>
      <c r="H33" s="3" t="str">
        <f t="shared" si="1"/>
        <v/>
      </c>
    </row>
    <row r="34" spans="1:8">
      <c r="A34" s="2"/>
      <c r="B34" s="2"/>
      <c r="C34" s="2"/>
      <c r="D34" s="2"/>
      <c r="E34" s="2"/>
      <c r="F34" s="2"/>
      <c r="G34" s="3" t="str">
        <f t="shared" si="0"/>
        <v/>
      </c>
      <c r="H34" s="3" t="str">
        <f t="shared" si="1"/>
        <v/>
      </c>
    </row>
    <row r="35" spans="1:8">
      <c r="A35" s="2"/>
      <c r="B35" s="2"/>
      <c r="C35" s="2"/>
      <c r="D35" s="2"/>
      <c r="E35" s="2"/>
      <c r="F35" s="2"/>
      <c r="G35" s="3" t="str">
        <f t="shared" si="0"/>
        <v/>
      </c>
      <c r="H35" s="3" t="str">
        <f t="shared" si="1"/>
        <v/>
      </c>
    </row>
    <row r="36" spans="1:8">
      <c r="A36" s="2"/>
      <c r="B36" s="2"/>
      <c r="C36" s="2"/>
      <c r="D36" s="2"/>
      <c r="E36" s="2"/>
      <c r="F36" s="2"/>
      <c r="G36" s="3" t="str">
        <f t="shared" si="0"/>
        <v/>
      </c>
      <c r="H36" s="3" t="str">
        <f t="shared" si="1"/>
        <v/>
      </c>
    </row>
    <row r="37" spans="1:8">
      <c r="A37" s="2"/>
      <c r="B37" s="2"/>
      <c r="C37" s="2"/>
      <c r="D37" s="2"/>
      <c r="E37" s="2"/>
      <c r="F37" s="2"/>
      <c r="G37" s="3" t="str">
        <f t="shared" si="0"/>
        <v/>
      </c>
      <c r="H37" s="3" t="str">
        <f t="shared" si="1"/>
        <v/>
      </c>
    </row>
    <row r="38" spans="1:8">
      <c r="A38" s="2"/>
      <c r="B38" s="2"/>
      <c r="C38" s="2"/>
      <c r="D38" s="2"/>
      <c r="E38" s="2"/>
      <c r="F38" s="2"/>
      <c r="G38" s="3" t="str">
        <f t="shared" si="0"/>
        <v/>
      </c>
      <c r="H38" s="3" t="str">
        <f t="shared" si="1"/>
        <v/>
      </c>
    </row>
    <row r="39" spans="1:8">
      <c r="A39" s="2"/>
      <c r="B39" s="2"/>
      <c r="C39" s="2"/>
      <c r="D39" s="2"/>
      <c r="E39" s="2"/>
      <c r="F39" s="2"/>
      <c r="G39" s="3" t="str">
        <f t="shared" si="0"/>
        <v/>
      </c>
      <c r="H39" s="3" t="str">
        <f t="shared" si="1"/>
        <v/>
      </c>
    </row>
    <row r="40" spans="1:8">
      <c r="A40" s="2"/>
      <c r="B40" s="2"/>
      <c r="C40" s="2"/>
      <c r="D40" s="2"/>
      <c r="E40" s="2"/>
      <c r="F40" s="2"/>
      <c r="G40" s="3" t="str">
        <f t="shared" si="0"/>
        <v/>
      </c>
      <c r="H40" s="3" t="str">
        <f t="shared" si="1"/>
        <v/>
      </c>
    </row>
    <row r="41" spans="1:8">
      <c r="A41" s="2"/>
      <c r="B41" s="2"/>
      <c r="C41" s="2"/>
      <c r="D41" s="2"/>
      <c r="E41" s="2"/>
      <c r="F41" s="2"/>
      <c r="G41" s="3" t="str">
        <f t="shared" si="0"/>
        <v/>
      </c>
      <c r="H41" s="3" t="str">
        <f t="shared" si="1"/>
        <v/>
      </c>
    </row>
    <row r="42" spans="1:8">
      <c r="A42" s="2"/>
      <c r="B42" s="2"/>
      <c r="C42" s="2"/>
      <c r="D42" s="2"/>
      <c r="E42" s="2"/>
      <c r="F42" s="2"/>
      <c r="G42" s="3" t="str">
        <f t="shared" si="0"/>
        <v/>
      </c>
      <c r="H42" s="3" t="str">
        <f t="shared" si="1"/>
        <v/>
      </c>
    </row>
    <row r="43" spans="1:8">
      <c r="A43" s="2"/>
      <c r="B43" s="2"/>
      <c r="C43" s="2"/>
      <c r="D43" s="2"/>
      <c r="E43" s="2"/>
      <c r="F43" s="2"/>
      <c r="G43" s="3" t="str">
        <f t="shared" si="0"/>
        <v/>
      </c>
      <c r="H43" s="3" t="str">
        <f t="shared" si="1"/>
        <v/>
      </c>
    </row>
    <row r="44" spans="1:8">
      <c r="A44" s="2"/>
      <c r="B44" s="2"/>
      <c r="C44" s="2"/>
      <c r="D44" s="2"/>
      <c r="E44" s="2"/>
      <c r="F44" s="2"/>
      <c r="G44" s="3" t="str">
        <f t="shared" si="0"/>
        <v/>
      </c>
      <c r="H44" s="3" t="str">
        <f t="shared" si="1"/>
        <v/>
      </c>
    </row>
    <row r="45" spans="1:8">
      <c r="A45" s="2"/>
      <c r="B45" s="2"/>
      <c r="C45" s="2"/>
      <c r="D45" s="2"/>
      <c r="E45" s="2"/>
      <c r="F45" s="2"/>
      <c r="G45" s="3" t="str">
        <f t="shared" si="0"/>
        <v/>
      </c>
      <c r="H45" s="3" t="str">
        <f t="shared" si="1"/>
        <v/>
      </c>
    </row>
    <row r="46" spans="1:8">
      <c r="A46" s="2"/>
      <c r="B46" s="2"/>
      <c r="C46" s="2"/>
      <c r="D46" s="2"/>
      <c r="E46" s="2"/>
      <c r="F46" s="2"/>
      <c r="G46" s="3" t="str">
        <f t="shared" si="0"/>
        <v/>
      </c>
      <c r="H46" s="3" t="str">
        <f t="shared" si="1"/>
        <v/>
      </c>
    </row>
    <row r="47" spans="1:8">
      <c r="A47" s="2"/>
      <c r="B47" s="2"/>
      <c r="C47" s="2"/>
      <c r="D47" s="2"/>
      <c r="E47" s="2"/>
      <c r="F47" s="2"/>
      <c r="G47" s="3" t="str">
        <f t="shared" si="0"/>
        <v/>
      </c>
      <c r="H47" s="3" t="str">
        <f t="shared" si="1"/>
        <v/>
      </c>
    </row>
    <row r="48" spans="1:8">
      <c r="A48" s="2"/>
      <c r="B48" s="2"/>
      <c r="C48" s="2"/>
      <c r="D48" s="2"/>
      <c r="E48" s="2"/>
      <c r="F48" s="2"/>
      <c r="G48" s="3" t="str">
        <f t="shared" si="0"/>
        <v/>
      </c>
      <c r="H48" s="3" t="str">
        <f t="shared" si="1"/>
        <v/>
      </c>
    </row>
    <row r="49" spans="1:8">
      <c r="A49" s="2"/>
      <c r="B49" s="2"/>
      <c r="C49" s="2"/>
      <c r="D49" s="2"/>
      <c r="E49" s="2"/>
      <c r="F49" s="2"/>
      <c r="G49" s="3" t="str">
        <f t="shared" si="0"/>
        <v/>
      </c>
      <c r="H49" s="3" t="str">
        <f t="shared" si="1"/>
        <v/>
      </c>
    </row>
    <row r="50" spans="1:8">
      <c r="A50" s="2"/>
      <c r="B50" s="2"/>
      <c r="C50" s="2"/>
      <c r="D50" s="2"/>
      <c r="E50" s="2"/>
      <c r="F50" s="2"/>
      <c r="G50" s="3" t="str">
        <f t="shared" si="0"/>
        <v/>
      </c>
      <c r="H50" s="3" t="str">
        <f t="shared" si="1"/>
        <v/>
      </c>
    </row>
    <row r="51" spans="1:8">
      <c r="A51" s="2"/>
      <c r="B51" s="2"/>
      <c r="C51" s="2"/>
      <c r="D51" s="2"/>
      <c r="E51" s="2"/>
      <c r="F51" s="2"/>
      <c r="G51" s="3" t="str">
        <f t="shared" si="0"/>
        <v/>
      </c>
      <c r="H51" s="3" t="str">
        <f t="shared" si="1"/>
        <v/>
      </c>
    </row>
    <row r="52" spans="1:8">
      <c r="A52" s="2"/>
      <c r="B52" s="2"/>
      <c r="C52" s="2"/>
      <c r="D52" s="2"/>
      <c r="E52" s="2"/>
      <c r="F52" s="2"/>
      <c r="G52" s="3" t="str">
        <f t="shared" si="0"/>
        <v/>
      </c>
      <c r="H52" s="3" t="str">
        <f t="shared" si="1"/>
        <v/>
      </c>
    </row>
    <row r="53" spans="1:8">
      <c r="A53" s="2"/>
      <c r="B53" s="2"/>
      <c r="C53" s="2"/>
      <c r="D53" s="2"/>
      <c r="E53" s="2"/>
      <c r="F53" s="2"/>
      <c r="G53" s="3" t="str">
        <f t="shared" si="0"/>
        <v/>
      </c>
      <c r="H53" s="3" t="str">
        <f t="shared" si="1"/>
        <v/>
      </c>
    </row>
    <row r="54" spans="1:8">
      <c r="A54" s="2"/>
      <c r="B54" s="2"/>
      <c r="C54" s="2"/>
      <c r="D54" s="2"/>
      <c r="E54" s="2"/>
      <c r="F54" s="2"/>
      <c r="G54" s="3" t="str">
        <f t="shared" si="0"/>
        <v/>
      </c>
      <c r="H54" s="3" t="str">
        <f t="shared" si="1"/>
        <v/>
      </c>
    </row>
    <row r="55" spans="1:8">
      <c r="A55" s="2"/>
      <c r="B55" s="2"/>
      <c r="C55" s="2"/>
      <c r="D55" s="2"/>
      <c r="E55" s="2"/>
      <c r="F55" s="2"/>
      <c r="G55" s="3" t="str">
        <f t="shared" si="0"/>
        <v/>
      </c>
      <c r="H55" s="3" t="str">
        <f t="shared" si="1"/>
        <v/>
      </c>
    </row>
    <row r="56" spans="1:8">
      <c r="A56" s="2"/>
      <c r="B56" s="2"/>
      <c r="C56" s="2"/>
      <c r="D56" s="2"/>
      <c r="E56" s="2"/>
      <c r="F56" s="2"/>
      <c r="G56" s="3" t="str">
        <f t="shared" si="0"/>
        <v/>
      </c>
      <c r="H56" s="3" t="str">
        <f t="shared" si="1"/>
        <v/>
      </c>
    </row>
    <row r="57" spans="1:8">
      <c r="A57" s="2"/>
      <c r="B57" s="2"/>
      <c r="C57" s="2"/>
      <c r="D57" s="2"/>
      <c r="E57" s="2"/>
      <c r="F57" s="2"/>
      <c r="G57" s="3" t="str">
        <f t="shared" si="0"/>
        <v/>
      </c>
      <c r="H57" s="3" t="str">
        <f t="shared" si="1"/>
        <v/>
      </c>
    </row>
    <row r="58" spans="1:8">
      <c r="A58" s="2"/>
      <c r="B58" s="2"/>
      <c r="C58" s="2"/>
      <c r="D58" s="2"/>
      <c r="E58" s="2"/>
      <c r="F58" s="2"/>
      <c r="G58" s="3" t="str">
        <f t="shared" si="0"/>
        <v/>
      </c>
      <c r="H58" s="3" t="str">
        <f t="shared" si="1"/>
        <v/>
      </c>
    </row>
    <row r="59" spans="1:8">
      <c r="A59" s="2"/>
      <c r="B59" s="2"/>
      <c r="C59" s="2"/>
      <c r="D59" s="2"/>
      <c r="E59" s="2"/>
      <c r="F59" s="2"/>
      <c r="G59" s="3" t="str">
        <f t="shared" si="0"/>
        <v/>
      </c>
      <c r="H59" s="3" t="str">
        <f t="shared" si="1"/>
        <v/>
      </c>
    </row>
    <row r="60" spans="1:8">
      <c r="A60" s="2"/>
      <c r="B60" s="2"/>
      <c r="C60" s="2"/>
      <c r="D60" s="2"/>
      <c r="E60" s="2"/>
      <c r="F60" s="2"/>
      <c r="G60" s="3" t="str">
        <f t="shared" si="0"/>
        <v/>
      </c>
      <c r="H60" s="3" t="str">
        <f t="shared" si="1"/>
        <v/>
      </c>
    </row>
    <row r="61" spans="1:8">
      <c r="A61" s="2"/>
      <c r="B61" s="2"/>
      <c r="C61" s="2"/>
      <c r="D61" s="2"/>
      <c r="E61" s="2"/>
      <c r="F61" s="2"/>
      <c r="G61" s="3" t="str">
        <f t="shared" si="0"/>
        <v/>
      </c>
      <c r="H61" s="3" t="str">
        <f t="shared" si="1"/>
        <v/>
      </c>
    </row>
    <row r="62" spans="1:8">
      <c r="A62" s="2"/>
      <c r="B62" s="2"/>
      <c r="C62" s="2"/>
      <c r="D62" s="2"/>
      <c r="E62" s="2"/>
      <c r="F62" s="2"/>
      <c r="G62" s="3" t="str">
        <f t="shared" si="0"/>
        <v/>
      </c>
      <c r="H62" s="3" t="str">
        <f t="shared" si="1"/>
        <v/>
      </c>
    </row>
    <row r="63" spans="1:8">
      <c r="A63" s="2"/>
      <c r="B63" s="2"/>
      <c r="C63" s="2"/>
      <c r="D63" s="2"/>
      <c r="E63" s="2"/>
      <c r="F63" s="2"/>
      <c r="G63" s="3" t="str">
        <f t="shared" si="0"/>
        <v/>
      </c>
      <c r="H63" s="3" t="str">
        <f t="shared" si="1"/>
        <v/>
      </c>
    </row>
    <row r="64" spans="1:8">
      <c r="A64" s="2"/>
      <c r="B64" s="2"/>
      <c r="C64" s="2"/>
      <c r="D64" s="2"/>
      <c r="E64" s="2"/>
      <c r="F64" s="2"/>
      <c r="G64" s="3" t="str">
        <f t="shared" si="0"/>
        <v/>
      </c>
      <c r="H64" s="3" t="str">
        <f t="shared" si="1"/>
        <v/>
      </c>
    </row>
    <row r="65" spans="1:8">
      <c r="A65" s="2"/>
      <c r="B65" s="2"/>
      <c r="C65" s="2"/>
      <c r="D65" s="2"/>
      <c r="E65" s="2"/>
      <c r="F65" s="2"/>
      <c r="G65" s="3" t="str">
        <f t="shared" si="0"/>
        <v/>
      </c>
      <c r="H65" s="3" t="str">
        <f t="shared" si="1"/>
        <v/>
      </c>
    </row>
    <row r="66" spans="1:8">
      <c r="A66" s="2"/>
      <c r="B66" s="2"/>
      <c r="C66" s="2"/>
      <c r="D66" s="2"/>
      <c r="E66" s="2"/>
      <c r="F66" s="2"/>
      <c r="G66" s="3" t="str">
        <f t="shared" si="0"/>
        <v/>
      </c>
      <c r="H66" s="3" t="str">
        <f t="shared" si="1"/>
        <v/>
      </c>
    </row>
    <row r="67" spans="1:8">
      <c r="A67" s="2"/>
      <c r="B67" s="2"/>
      <c r="C67" s="2"/>
      <c r="D67" s="2"/>
      <c r="E67" s="2"/>
      <c r="F67" s="2"/>
      <c r="G67" s="3" t="str">
        <f t="shared" si="0"/>
        <v/>
      </c>
      <c r="H67" s="3" t="str">
        <f t="shared" si="1"/>
        <v/>
      </c>
    </row>
    <row r="68" spans="1:8">
      <c r="A68" s="2"/>
      <c r="B68" s="2"/>
      <c r="C68" s="2"/>
      <c r="D68" s="2"/>
      <c r="E68" s="2"/>
      <c r="F68" s="2"/>
      <c r="G68" s="3" t="str">
        <f t="shared" ref="G68:G131" si="6">IF(OR(D68="",E68=""),"",D68+E68)</f>
        <v/>
      </c>
      <c r="H68" s="3" t="str">
        <f t="shared" ref="H68:H131" si="7">IF(OR(G68="",F68=""),"",G68*F68)</f>
        <v/>
      </c>
    </row>
    <row r="69" spans="1:8">
      <c r="A69" s="2"/>
      <c r="B69" s="2"/>
      <c r="C69" s="2"/>
      <c r="D69" s="2"/>
      <c r="E69" s="2"/>
      <c r="F69" s="2"/>
      <c r="G69" s="3" t="str">
        <f t="shared" si="6"/>
        <v/>
      </c>
      <c r="H69" s="3" t="str">
        <f t="shared" si="7"/>
        <v/>
      </c>
    </row>
    <row r="70" spans="1:8">
      <c r="A70" s="2"/>
      <c r="B70" s="2"/>
      <c r="C70" s="2"/>
      <c r="D70" s="2"/>
      <c r="E70" s="2"/>
      <c r="F70" s="2"/>
      <c r="G70" s="3" t="str">
        <f t="shared" si="6"/>
        <v/>
      </c>
      <c r="H70" s="3" t="str">
        <f t="shared" si="7"/>
        <v/>
      </c>
    </row>
    <row r="71" spans="1:8">
      <c r="A71" s="2"/>
      <c r="B71" s="2"/>
      <c r="C71" s="2"/>
      <c r="D71" s="2"/>
      <c r="E71" s="2"/>
      <c r="F71" s="2"/>
      <c r="G71" s="3" t="str">
        <f t="shared" si="6"/>
        <v/>
      </c>
      <c r="H71" s="3" t="str">
        <f t="shared" si="7"/>
        <v/>
      </c>
    </row>
    <row r="72" spans="1:8">
      <c r="A72" s="2"/>
      <c r="B72" s="2"/>
      <c r="C72" s="2"/>
      <c r="D72" s="2"/>
      <c r="E72" s="2"/>
      <c r="F72" s="2"/>
      <c r="G72" s="3" t="str">
        <f t="shared" si="6"/>
        <v/>
      </c>
      <c r="H72" s="3" t="str">
        <f t="shared" si="7"/>
        <v/>
      </c>
    </row>
    <row r="73" spans="1:8">
      <c r="A73" s="2"/>
      <c r="B73" s="2"/>
      <c r="C73" s="2"/>
      <c r="D73" s="2"/>
      <c r="E73" s="2"/>
      <c r="F73" s="2"/>
      <c r="G73" s="3" t="str">
        <f t="shared" si="6"/>
        <v/>
      </c>
      <c r="H73" s="3" t="str">
        <f t="shared" si="7"/>
        <v/>
      </c>
    </row>
    <row r="74" spans="1:8">
      <c r="A74" s="2"/>
      <c r="B74" s="2"/>
      <c r="C74" s="2"/>
      <c r="D74" s="2"/>
      <c r="E74" s="2"/>
      <c r="F74" s="2"/>
      <c r="G74" s="3" t="str">
        <f t="shared" si="6"/>
        <v/>
      </c>
      <c r="H74" s="3" t="str">
        <f t="shared" si="7"/>
        <v/>
      </c>
    </row>
    <row r="75" spans="1:8">
      <c r="A75" s="2"/>
      <c r="B75" s="2"/>
      <c r="C75" s="2"/>
      <c r="D75" s="2"/>
      <c r="E75" s="2"/>
      <c r="F75" s="2"/>
      <c r="G75" s="3" t="str">
        <f t="shared" si="6"/>
        <v/>
      </c>
      <c r="H75" s="3" t="str">
        <f t="shared" si="7"/>
        <v/>
      </c>
    </row>
    <row r="76" spans="1:8">
      <c r="A76" s="2"/>
      <c r="B76" s="2"/>
      <c r="C76" s="2"/>
      <c r="D76" s="2"/>
      <c r="E76" s="2"/>
      <c r="F76" s="2"/>
      <c r="G76" s="3" t="str">
        <f t="shared" si="6"/>
        <v/>
      </c>
      <c r="H76" s="3" t="str">
        <f t="shared" si="7"/>
        <v/>
      </c>
    </row>
    <row r="77" spans="1:8">
      <c r="A77" s="2"/>
      <c r="B77" s="2"/>
      <c r="C77" s="2"/>
      <c r="D77" s="2"/>
      <c r="E77" s="2"/>
      <c r="F77" s="2"/>
      <c r="G77" s="3" t="str">
        <f t="shared" si="6"/>
        <v/>
      </c>
      <c r="H77" s="3" t="str">
        <f t="shared" si="7"/>
        <v/>
      </c>
    </row>
    <row r="78" spans="1:8">
      <c r="A78" s="2"/>
      <c r="B78" s="2"/>
      <c r="C78" s="2"/>
      <c r="D78" s="2"/>
      <c r="E78" s="2"/>
      <c r="F78" s="2"/>
      <c r="G78" s="3" t="str">
        <f t="shared" si="6"/>
        <v/>
      </c>
      <c r="H78" s="3" t="str">
        <f t="shared" si="7"/>
        <v/>
      </c>
    </row>
    <row r="79" spans="1:8">
      <c r="A79" s="2"/>
      <c r="B79" s="2"/>
      <c r="C79" s="2"/>
      <c r="D79" s="2"/>
      <c r="E79" s="2"/>
      <c r="F79" s="2"/>
      <c r="G79" s="3" t="str">
        <f t="shared" si="6"/>
        <v/>
      </c>
      <c r="H79" s="3" t="str">
        <f t="shared" si="7"/>
        <v/>
      </c>
    </row>
    <row r="80" spans="1:8">
      <c r="A80" s="2"/>
      <c r="B80" s="2"/>
      <c r="C80" s="2"/>
      <c r="D80" s="2"/>
      <c r="E80" s="2"/>
      <c r="F80" s="2"/>
      <c r="G80" s="3" t="str">
        <f t="shared" si="6"/>
        <v/>
      </c>
      <c r="H80" s="3" t="str">
        <f t="shared" si="7"/>
        <v/>
      </c>
    </row>
    <row r="81" spans="1:8">
      <c r="A81" s="2"/>
      <c r="B81" s="2"/>
      <c r="C81" s="2"/>
      <c r="D81" s="2"/>
      <c r="E81" s="2"/>
      <c r="F81" s="2"/>
      <c r="G81" s="3" t="str">
        <f t="shared" si="6"/>
        <v/>
      </c>
      <c r="H81" s="3" t="str">
        <f t="shared" si="7"/>
        <v/>
      </c>
    </row>
    <row r="82" spans="1:8">
      <c r="A82" s="2"/>
      <c r="B82" s="2"/>
      <c r="C82" s="2"/>
      <c r="D82" s="2"/>
      <c r="E82" s="2"/>
      <c r="F82" s="2"/>
      <c r="G82" s="3" t="str">
        <f t="shared" si="6"/>
        <v/>
      </c>
      <c r="H82" s="3" t="str">
        <f t="shared" si="7"/>
        <v/>
      </c>
    </row>
    <row r="83" spans="1:8">
      <c r="A83" s="2"/>
      <c r="B83" s="2"/>
      <c r="C83" s="2"/>
      <c r="D83" s="2"/>
      <c r="E83" s="2"/>
      <c r="F83" s="2"/>
      <c r="G83" s="3" t="str">
        <f t="shared" si="6"/>
        <v/>
      </c>
      <c r="H83" s="3" t="str">
        <f t="shared" si="7"/>
        <v/>
      </c>
    </row>
    <row r="84" spans="1:8">
      <c r="A84" s="2"/>
      <c r="B84" s="2"/>
      <c r="C84" s="2"/>
      <c r="D84" s="2"/>
      <c r="E84" s="2"/>
      <c r="F84" s="2"/>
      <c r="G84" s="3" t="str">
        <f t="shared" si="6"/>
        <v/>
      </c>
      <c r="H84" s="3" t="str">
        <f t="shared" si="7"/>
        <v/>
      </c>
    </row>
    <row r="85" spans="1:8">
      <c r="A85" s="2"/>
      <c r="B85" s="2"/>
      <c r="C85" s="2"/>
      <c r="D85" s="2"/>
      <c r="E85" s="2"/>
      <c r="F85" s="2"/>
      <c r="G85" s="3" t="str">
        <f t="shared" si="6"/>
        <v/>
      </c>
      <c r="H85" s="3" t="str">
        <f t="shared" si="7"/>
        <v/>
      </c>
    </row>
    <row r="86" spans="1:8">
      <c r="A86" s="2"/>
      <c r="B86" s="2"/>
      <c r="C86" s="2"/>
      <c r="D86" s="2"/>
      <c r="E86" s="2"/>
      <c r="F86" s="2"/>
      <c r="G86" s="3" t="str">
        <f t="shared" si="6"/>
        <v/>
      </c>
      <c r="H86" s="3" t="str">
        <f t="shared" si="7"/>
        <v/>
      </c>
    </row>
    <row r="87" spans="1:8">
      <c r="A87" s="2"/>
      <c r="B87" s="2"/>
      <c r="C87" s="2"/>
      <c r="D87" s="2"/>
      <c r="E87" s="2"/>
      <c r="F87" s="2"/>
      <c r="G87" s="3" t="str">
        <f t="shared" si="6"/>
        <v/>
      </c>
      <c r="H87" s="3" t="str">
        <f t="shared" si="7"/>
        <v/>
      </c>
    </row>
    <row r="88" spans="1:8">
      <c r="A88" s="2"/>
      <c r="B88" s="2"/>
      <c r="C88" s="2"/>
      <c r="D88" s="2"/>
      <c r="E88" s="2"/>
      <c r="F88" s="2"/>
      <c r="G88" s="3" t="str">
        <f t="shared" si="6"/>
        <v/>
      </c>
      <c r="H88" s="3" t="str">
        <f t="shared" si="7"/>
        <v/>
      </c>
    </row>
    <row r="89" spans="1:8">
      <c r="A89" s="2"/>
      <c r="B89" s="2"/>
      <c r="C89" s="2"/>
      <c r="D89" s="2"/>
      <c r="E89" s="2"/>
      <c r="F89" s="2"/>
      <c r="G89" s="3" t="str">
        <f t="shared" si="6"/>
        <v/>
      </c>
      <c r="H89" s="3" t="str">
        <f t="shared" si="7"/>
        <v/>
      </c>
    </row>
    <row r="90" spans="1:8">
      <c r="A90" s="2"/>
      <c r="B90" s="2"/>
      <c r="C90" s="2"/>
      <c r="D90" s="2"/>
      <c r="E90" s="2"/>
      <c r="F90" s="2"/>
      <c r="G90" s="3" t="str">
        <f t="shared" si="6"/>
        <v/>
      </c>
      <c r="H90" s="3" t="str">
        <f t="shared" si="7"/>
        <v/>
      </c>
    </row>
    <row r="91" spans="1:8">
      <c r="A91" s="2"/>
      <c r="B91" s="2"/>
      <c r="C91" s="2"/>
      <c r="D91" s="2"/>
      <c r="E91" s="2"/>
      <c r="F91" s="2"/>
      <c r="G91" s="3" t="str">
        <f t="shared" si="6"/>
        <v/>
      </c>
      <c r="H91" s="3" t="str">
        <f t="shared" si="7"/>
        <v/>
      </c>
    </row>
    <row r="92" spans="1:8">
      <c r="A92" s="2"/>
      <c r="B92" s="2"/>
      <c r="C92" s="2"/>
      <c r="D92" s="2"/>
      <c r="E92" s="2"/>
      <c r="F92" s="2"/>
      <c r="G92" s="3" t="str">
        <f t="shared" si="6"/>
        <v/>
      </c>
      <c r="H92" s="3" t="str">
        <f t="shared" si="7"/>
        <v/>
      </c>
    </row>
    <row r="93" spans="1:8">
      <c r="A93" s="2"/>
      <c r="B93" s="2"/>
      <c r="C93" s="2"/>
      <c r="D93" s="2"/>
      <c r="E93" s="2"/>
      <c r="F93" s="2"/>
      <c r="G93" s="3" t="str">
        <f t="shared" si="6"/>
        <v/>
      </c>
      <c r="H93" s="3" t="str">
        <f t="shared" si="7"/>
        <v/>
      </c>
    </row>
    <row r="94" spans="1:8">
      <c r="A94" s="2"/>
      <c r="B94" s="2"/>
      <c r="C94" s="2"/>
      <c r="D94" s="2"/>
      <c r="E94" s="2"/>
      <c r="F94" s="2"/>
      <c r="G94" s="3" t="str">
        <f t="shared" si="6"/>
        <v/>
      </c>
      <c r="H94" s="3" t="str">
        <f t="shared" si="7"/>
        <v/>
      </c>
    </row>
    <row r="95" spans="1:8">
      <c r="A95" s="2"/>
      <c r="B95" s="2"/>
      <c r="C95" s="2"/>
      <c r="D95" s="2"/>
      <c r="E95" s="2"/>
      <c r="F95" s="2"/>
      <c r="G95" s="3" t="str">
        <f t="shared" si="6"/>
        <v/>
      </c>
      <c r="H95" s="3" t="str">
        <f t="shared" si="7"/>
        <v/>
      </c>
    </row>
    <row r="96" spans="1:8">
      <c r="A96" s="2"/>
      <c r="B96" s="2"/>
      <c r="C96" s="2"/>
      <c r="D96" s="2"/>
      <c r="E96" s="2"/>
      <c r="F96" s="2"/>
      <c r="G96" s="3" t="str">
        <f t="shared" si="6"/>
        <v/>
      </c>
      <c r="H96" s="3" t="str">
        <f t="shared" si="7"/>
        <v/>
      </c>
    </row>
    <row r="97" spans="1:8">
      <c r="A97" s="2"/>
      <c r="B97" s="2"/>
      <c r="C97" s="2"/>
      <c r="D97" s="2"/>
      <c r="E97" s="2"/>
      <c r="F97" s="2"/>
      <c r="G97" s="3" t="str">
        <f t="shared" si="6"/>
        <v/>
      </c>
      <c r="H97" s="3" t="str">
        <f t="shared" si="7"/>
        <v/>
      </c>
    </row>
    <row r="98" spans="1:8">
      <c r="A98" s="2"/>
      <c r="B98" s="2"/>
      <c r="C98" s="2"/>
      <c r="D98" s="2"/>
      <c r="E98" s="2"/>
      <c r="F98" s="2"/>
      <c r="G98" s="3" t="str">
        <f t="shared" si="6"/>
        <v/>
      </c>
      <c r="H98" s="3" t="str">
        <f t="shared" si="7"/>
        <v/>
      </c>
    </row>
    <row r="99" spans="1:8">
      <c r="A99" s="2"/>
      <c r="B99" s="2"/>
      <c r="C99" s="2"/>
      <c r="D99" s="2"/>
      <c r="E99" s="2"/>
      <c r="F99" s="2"/>
      <c r="G99" s="3" t="str">
        <f t="shared" si="6"/>
        <v/>
      </c>
      <c r="H99" s="3" t="str">
        <f t="shared" si="7"/>
        <v/>
      </c>
    </row>
    <row r="100" spans="1:8">
      <c r="A100" s="2"/>
      <c r="B100" s="2"/>
      <c r="C100" s="2"/>
      <c r="D100" s="2"/>
      <c r="E100" s="2"/>
      <c r="F100" s="2"/>
      <c r="G100" s="3" t="str">
        <f t="shared" si="6"/>
        <v/>
      </c>
      <c r="H100" s="3" t="str">
        <f t="shared" si="7"/>
        <v/>
      </c>
    </row>
    <row r="101" spans="1:8">
      <c r="A101" s="2"/>
      <c r="B101" s="2"/>
      <c r="C101" s="2"/>
      <c r="D101" s="2"/>
      <c r="E101" s="2"/>
      <c r="F101" s="2"/>
      <c r="G101" s="3" t="str">
        <f t="shared" si="6"/>
        <v/>
      </c>
      <c r="H101" s="3" t="str">
        <f t="shared" si="7"/>
        <v/>
      </c>
    </row>
    <row r="102" spans="1:8">
      <c r="A102" s="2"/>
      <c r="B102" s="2"/>
      <c r="C102" s="2"/>
      <c r="D102" s="2"/>
      <c r="E102" s="2"/>
      <c r="F102" s="2"/>
      <c r="G102" s="3" t="str">
        <f t="shared" si="6"/>
        <v/>
      </c>
      <c r="H102" s="3" t="str">
        <f t="shared" si="7"/>
        <v/>
      </c>
    </row>
    <row r="103" spans="1:8">
      <c r="A103" s="2"/>
      <c r="B103" s="2"/>
      <c r="C103" s="2"/>
      <c r="D103" s="2"/>
      <c r="E103" s="2"/>
      <c r="F103" s="2"/>
      <c r="G103" s="3" t="str">
        <f t="shared" si="6"/>
        <v/>
      </c>
      <c r="H103" s="3" t="str">
        <f t="shared" si="7"/>
        <v/>
      </c>
    </row>
    <row r="104" spans="1:8">
      <c r="A104" s="2"/>
      <c r="B104" s="2"/>
      <c r="C104" s="2"/>
      <c r="D104" s="2"/>
      <c r="E104" s="2"/>
      <c r="F104" s="2"/>
      <c r="G104" s="3" t="str">
        <f t="shared" si="6"/>
        <v/>
      </c>
      <c r="H104" s="3" t="str">
        <f t="shared" si="7"/>
        <v/>
      </c>
    </row>
    <row r="105" spans="1:8">
      <c r="A105" s="2"/>
      <c r="B105" s="2"/>
      <c r="C105" s="2"/>
      <c r="D105" s="2"/>
      <c r="E105" s="2"/>
      <c r="F105" s="2"/>
      <c r="G105" s="3" t="str">
        <f t="shared" si="6"/>
        <v/>
      </c>
      <c r="H105" s="3" t="str">
        <f t="shared" si="7"/>
        <v/>
      </c>
    </row>
    <row r="106" spans="1:8">
      <c r="A106" s="2"/>
      <c r="B106" s="2"/>
      <c r="C106" s="2"/>
      <c r="D106" s="2"/>
      <c r="E106" s="2"/>
      <c r="F106" s="2"/>
      <c r="G106" s="3" t="str">
        <f t="shared" si="6"/>
        <v/>
      </c>
      <c r="H106" s="3" t="str">
        <f t="shared" si="7"/>
        <v/>
      </c>
    </row>
    <row r="107" spans="1:8">
      <c r="A107" s="2"/>
      <c r="B107" s="2"/>
      <c r="C107" s="2"/>
      <c r="D107" s="2"/>
      <c r="E107" s="2"/>
      <c r="F107" s="2"/>
      <c r="G107" s="3" t="str">
        <f t="shared" si="6"/>
        <v/>
      </c>
      <c r="H107" s="3" t="str">
        <f t="shared" si="7"/>
        <v/>
      </c>
    </row>
    <row r="108" spans="1:8">
      <c r="A108" s="2"/>
      <c r="B108" s="2"/>
      <c r="C108" s="2"/>
      <c r="D108" s="2"/>
      <c r="E108" s="2"/>
      <c r="F108" s="2"/>
      <c r="G108" s="3" t="str">
        <f t="shared" si="6"/>
        <v/>
      </c>
      <c r="H108" s="3" t="str">
        <f t="shared" si="7"/>
        <v/>
      </c>
    </row>
    <row r="109" spans="1:8">
      <c r="A109" s="2"/>
      <c r="B109" s="2"/>
      <c r="C109" s="2"/>
      <c r="D109" s="2"/>
      <c r="E109" s="2"/>
      <c r="F109" s="2"/>
      <c r="G109" s="3" t="str">
        <f t="shared" si="6"/>
        <v/>
      </c>
      <c r="H109" s="3" t="str">
        <f t="shared" si="7"/>
        <v/>
      </c>
    </row>
    <row r="110" spans="1:8">
      <c r="A110" s="2"/>
      <c r="B110" s="2"/>
      <c r="C110" s="2"/>
      <c r="D110" s="2"/>
      <c r="E110" s="2"/>
      <c r="F110" s="2"/>
      <c r="G110" s="3" t="str">
        <f t="shared" si="6"/>
        <v/>
      </c>
      <c r="H110" s="3" t="str">
        <f t="shared" si="7"/>
        <v/>
      </c>
    </row>
    <row r="111" spans="1:8">
      <c r="A111" s="2"/>
      <c r="B111" s="2"/>
      <c r="C111" s="2"/>
      <c r="D111" s="2"/>
      <c r="E111" s="2"/>
      <c r="F111" s="2"/>
      <c r="G111" s="3" t="str">
        <f t="shared" si="6"/>
        <v/>
      </c>
      <c r="H111" s="3" t="str">
        <f t="shared" si="7"/>
        <v/>
      </c>
    </row>
    <row r="112" spans="1:8">
      <c r="A112" s="2"/>
      <c r="B112" s="2"/>
      <c r="C112" s="2"/>
      <c r="D112" s="2"/>
      <c r="E112" s="2"/>
      <c r="F112" s="2"/>
      <c r="G112" s="3" t="str">
        <f t="shared" si="6"/>
        <v/>
      </c>
      <c r="H112" s="3" t="str">
        <f t="shared" si="7"/>
        <v/>
      </c>
    </row>
    <row r="113" spans="1:8">
      <c r="A113" s="2"/>
      <c r="B113" s="2"/>
      <c r="C113" s="2"/>
      <c r="D113" s="2"/>
      <c r="E113" s="2"/>
      <c r="F113" s="2"/>
      <c r="G113" s="3" t="str">
        <f t="shared" si="6"/>
        <v/>
      </c>
      <c r="H113" s="3" t="str">
        <f t="shared" si="7"/>
        <v/>
      </c>
    </row>
    <row r="114" spans="1:8">
      <c r="A114" s="2"/>
      <c r="B114" s="2"/>
      <c r="C114" s="2"/>
      <c r="D114" s="2"/>
      <c r="E114" s="2"/>
      <c r="F114" s="2"/>
      <c r="G114" s="3" t="str">
        <f t="shared" si="6"/>
        <v/>
      </c>
      <c r="H114" s="3" t="str">
        <f t="shared" si="7"/>
        <v/>
      </c>
    </row>
    <row r="115" spans="1:8">
      <c r="A115" s="2"/>
      <c r="B115" s="2"/>
      <c r="C115" s="2"/>
      <c r="D115" s="2"/>
      <c r="E115" s="2"/>
      <c r="F115" s="2"/>
      <c r="G115" s="3" t="str">
        <f t="shared" si="6"/>
        <v/>
      </c>
      <c r="H115" s="3" t="str">
        <f t="shared" si="7"/>
        <v/>
      </c>
    </row>
    <row r="116" spans="1:8">
      <c r="A116" s="2"/>
      <c r="B116" s="2"/>
      <c r="C116" s="2"/>
      <c r="D116" s="2"/>
      <c r="E116" s="2"/>
      <c r="F116" s="2"/>
      <c r="G116" s="3" t="str">
        <f t="shared" si="6"/>
        <v/>
      </c>
      <c r="H116" s="3" t="str">
        <f t="shared" si="7"/>
        <v/>
      </c>
    </row>
    <row r="117" spans="1:8">
      <c r="A117" s="2"/>
      <c r="B117" s="2"/>
      <c r="C117" s="2"/>
      <c r="D117" s="2"/>
      <c r="E117" s="2"/>
      <c r="F117" s="2"/>
      <c r="G117" s="3" t="str">
        <f t="shared" si="6"/>
        <v/>
      </c>
      <c r="H117" s="3" t="str">
        <f t="shared" si="7"/>
        <v/>
      </c>
    </row>
    <row r="118" spans="1:8">
      <c r="A118" s="2"/>
      <c r="B118" s="2"/>
      <c r="C118" s="2"/>
      <c r="D118" s="2"/>
      <c r="E118" s="2"/>
      <c r="F118" s="2"/>
      <c r="G118" s="3" t="str">
        <f t="shared" si="6"/>
        <v/>
      </c>
      <c r="H118" s="3" t="str">
        <f t="shared" si="7"/>
        <v/>
      </c>
    </row>
    <row r="119" spans="1:8">
      <c r="A119" s="2"/>
      <c r="B119" s="2"/>
      <c r="C119" s="2"/>
      <c r="D119" s="2"/>
      <c r="E119" s="2"/>
      <c r="F119" s="2"/>
      <c r="G119" s="3" t="str">
        <f t="shared" si="6"/>
        <v/>
      </c>
      <c r="H119" s="3" t="str">
        <f t="shared" si="7"/>
        <v/>
      </c>
    </row>
    <row r="120" spans="1:8">
      <c r="A120" s="2"/>
      <c r="B120" s="2"/>
      <c r="C120" s="2"/>
      <c r="D120" s="2"/>
      <c r="E120" s="2"/>
      <c r="F120" s="2"/>
      <c r="G120" s="3" t="str">
        <f t="shared" si="6"/>
        <v/>
      </c>
      <c r="H120" s="3" t="str">
        <f t="shared" si="7"/>
        <v/>
      </c>
    </row>
    <row r="121" spans="1:8">
      <c r="A121" s="2"/>
      <c r="B121" s="2"/>
      <c r="C121" s="2"/>
      <c r="D121" s="2"/>
      <c r="E121" s="2"/>
      <c r="F121" s="2"/>
      <c r="G121" s="3" t="str">
        <f t="shared" si="6"/>
        <v/>
      </c>
      <c r="H121" s="3" t="str">
        <f t="shared" si="7"/>
        <v/>
      </c>
    </row>
    <row r="122" spans="1:8">
      <c r="A122" s="2"/>
      <c r="B122" s="2"/>
      <c r="C122" s="2"/>
      <c r="D122" s="2"/>
      <c r="E122" s="2"/>
      <c r="F122" s="2"/>
      <c r="G122" s="3" t="str">
        <f t="shared" si="6"/>
        <v/>
      </c>
      <c r="H122" s="3" t="str">
        <f t="shared" si="7"/>
        <v/>
      </c>
    </row>
    <row r="123" spans="1:8">
      <c r="A123" s="2"/>
      <c r="B123" s="2"/>
      <c r="C123" s="2"/>
      <c r="D123" s="2"/>
      <c r="E123" s="2"/>
      <c r="F123" s="2"/>
      <c r="G123" s="3" t="str">
        <f t="shared" si="6"/>
        <v/>
      </c>
      <c r="H123" s="3" t="str">
        <f t="shared" si="7"/>
        <v/>
      </c>
    </row>
    <row r="124" spans="1:8">
      <c r="A124" s="2"/>
      <c r="B124" s="2"/>
      <c r="C124" s="2"/>
      <c r="D124" s="2"/>
      <c r="E124" s="2"/>
      <c r="F124" s="2"/>
      <c r="G124" s="3" t="str">
        <f t="shared" si="6"/>
        <v/>
      </c>
      <c r="H124" s="3" t="str">
        <f t="shared" si="7"/>
        <v/>
      </c>
    </row>
    <row r="125" spans="1:8">
      <c r="A125" s="2"/>
      <c r="B125" s="2"/>
      <c r="C125" s="2"/>
      <c r="D125" s="2"/>
      <c r="E125" s="2"/>
      <c r="F125" s="2"/>
      <c r="G125" s="3" t="str">
        <f t="shared" si="6"/>
        <v/>
      </c>
      <c r="H125" s="3" t="str">
        <f t="shared" si="7"/>
        <v/>
      </c>
    </row>
    <row r="126" spans="1:8">
      <c r="A126" s="2"/>
      <c r="B126" s="2"/>
      <c r="C126" s="2"/>
      <c r="D126" s="2"/>
      <c r="E126" s="2"/>
      <c r="F126" s="2"/>
      <c r="G126" s="3" t="str">
        <f t="shared" si="6"/>
        <v/>
      </c>
      <c r="H126" s="3" t="str">
        <f t="shared" si="7"/>
        <v/>
      </c>
    </row>
    <row r="127" spans="1:8">
      <c r="A127" s="2"/>
      <c r="B127" s="2"/>
      <c r="C127" s="2"/>
      <c r="D127" s="2"/>
      <c r="E127" s="2"/>
      <c r="F127" s="2"/>
      <c r="G127" s="3" t="str">
        <f t="shared" si="6"/>
        <v/>
      </c>
      <c r="H127" s="3" t="str">
        <f t="shared" si="7"/>
        <v/>
      </c>
    </row>
    <row r="128" spans="1:8">
      <c r="A128" s="2"/>
      <c r="B128" s="2"/>
      <c r="C128" s="2"/>
      <c r="D128" s="2"/>
      <c r="E128" s="2"/>
      <c r="F128" s="2"/>
      <c r="G128" s="3" t="str">
        <f t="shared" si="6"/>
        <v/>
      </c>
      <c r="H128" s="3" t="str">
        <f t="shared" si="7"/>
        <v/>
      </c>
    </row>
    <row r="129" spans="1:8">
      <c r="A129" s="2"/>
      <c r="B129" s="2"/>
      <c r="C129" s="2"/>
      <c r="D129" s="2"/>
      <c r="E129" s="2"/>
      <c r="F129" s="2"/>
      <c r="G129" s="3" t="str">
        <f t="shared" si="6"/>
        <v/>
      </c>
      <c r="H129" s="3" t="str">
        <f t="shared" si="7"/>
        <v/>
      </c>
    </row>
    <row r="130" spans="1:8">
      <c r="A130" s="2"/>
      <c r="B130" s="2"/>
      <c r="C130" s="2"/>
      <c r="D130" s="2"/>
      <c r="E130" s="2"/>
      <c r="F130" s="2"/>
      <c r="G130" s="3" t="str">
        <f t="shared" si="6"/>
        <v/>
      </c>
      <c r="H130" s="3" t="str">
        <f t="shared" si="7"/>
        <v/>
      </c>
    </row>
    <row r="131" spans="1:8">
      <c r="A131" s="2"/>
      <c r="B131" s="2"/>
      <c r="C131" s="2"/>
      <c r="D131" s="2"/>
      <c r="E131" s="2"/>
      <c r="F131" s="2"/>
      <c r="G131" s="3" t="str">
        <f t="shared" si="6"/>
        <v/>
      </c>
      <c r="H131" s="3" t="str">
        <f t="shared" si="7"/>
        <v/>
      </c>
    </row>
    <row r="132" spans="1:8">
      <c r="A132" s="2"/>
      <c r="B132" s="2"/>
      <c r="C132" s="2"/>
      <c r="D132" s="2"/>
      <c r="E132" s="2"/>
      <c r="F132" s="2"/>
      <c r="G132" s="3" t="str">
        <f t="shared" ref="G132:G195" si="8">IF(OR(D132="",E132=""),"",D132+E132)</f>
        <v/>
      </c>
      <c r="H132" s="3" t="str">
        <f t="shared" ref="H132:H195" si="9">IF(OR(G132="",F132=""),"",G132*F132)</f>
        <v/>
      </c>
    </row>
    <row r="133" spans="1:8">
      <c r="A133" s="2"/>
      <c r="B133" s="2"/>
      <c r="C133" s="2"/>
      <c r="D133" s="2"/>
      <c r="E133" s="2"/>
      <c r="F133" s="2"/>
      <c r="G133" s="3" t="str">
        <f t="shared" si="8"/>
        <v/>
      </c>
      <c r="H133" s="3" t="str">
        <f t="shared" si="9"/>
        <v/>
      </c>
    </row>
    <row r="134" spans="1:8">
      <c r="A134" s="2"/>
      <c r="B134" s="2"/>
      <c r="C134" s="2"/>
      <c r="D134" s="2"/>
      <c r="E134" s="2"/>
      <c r="F134" s="2"/>
      <c r="G134" s="3" t="str">
        <f t="shared" si="8"/>
        <v/>
      </c>
      <c r="H134" s="3" t="str">
        <f t="shared" si="9"/>
        <v/>
      </c>
    </row>
    <row r="135" spans="1:8">
      <c r="A135" s="2"/>
      <c r="B135" s="2"/>
      <c r="C135" s="2"/>
      <c r="D135" s="2"/>
      <c r="E135" s="2"/>
      <c r="F135" s="2"/>
      <c r="G135" s="3" t="str">
        <f t="shared" si="8"/>
        <v/>
      </c>
      <c r="H135" s="3" t="str">
        <f t="shared" si="9"/>
        <v/>
      </c>
    </row>
    <row r="136" spans="1:8">
      <c r="A136" s="2"/>
      <c r="B136" s="2"/>
      <c r="C136" s="2"/>
      <c r="D136" s="2"/>
      <c r="E136" s="2"/>
      <c r="F136" s="2"/>
      <c r="G136" s="3" t="str">
        <f t="shared" si="8"/>
        <v/>
      </c>
      <c r="H136" s="3" t="str">
        <f t="shared" si="9"/>
        <v/>
      </c>
    </row>
    <row r="137" spans="1:8">
      <c r="A137" s="2"/>
      <c r="B137" s="2"/>
      <c r="C137" s="2"/>
      <c r="D137" s="2"/>
      <c r="E137" s="2"/>
      <c r="F137" s="2"/>
      <c r="G137" s="3" t="str">
        <f t="shared" si="8"/>
        <v/>
      </c>
      <c r="H137" s="3" t="str">
        <f t="shared" si="9"/>
        <v/>
      </c>
    </row>
    <row r="138" spans="1:8">
      <c r="A138" s="2"/>
      <c r="B138" s="2"/>
      <c r="C138" s="2"/>
      <c r="D138" s="2"/>
      <c r="E138" s="2"/>
      <c r="F138" s="2"/>
      <c r="G138" s="3" t="str">
        <f t="shared" si="8"/>
        <v/>
      </c>
      <c r="H138" s="3" t="str">
        <f t="shared" si="9"/>
        <v/>
      </c>
    </row>
    <row r="139" spans="1:8">
      <c r="A139" s="2"/>
      <c r="B139" s="2"/>
      <c r="C139" s="2"/>
      <c r="D139" s="2"/>
      <c r="E139" s="2"/>
      <c r="F139" s="2"/>
      <c r="G139" s="3" t="str">
        <f t="shared" si="8"/>
        <v/>
      </c>
      <c r="H139" s="3" t="str">
        <f t="shared" si="9"/>
        <v/>
      </c>
    </row>
    <row r="140" spans="1:8">
      <c r="A140" s="2"/>
      <c r="B140" s="2"/>
      <c r="C140" s="2"/>
      <c r="D140" s="2"/>
      <c r="E140" s="2"/>
      <c r="F140" s="2"/>
      <c r="G140" s="3" t="str">
        <f t="shared" si="8"/>
        <v/>
      </c>
      <c r="H140" s="3" t="str">
        <f t="shared" si="9"/>
        <v/>
      </c>
    </row>
    <row r="141" spans="1:8">
      <c r="A141" s="2"/>
      <c r="B141" s="2"/>
      <c r="C141" s="2"/>
      <c r="D141" s="2"/>
      <c r="E141" s="2"/>
      <c r="F141" s="2"/>
      <c r="G141" s="3" t="str">
        <f t="shared" si="8"/>
        <v/>
      </c>
      <c r="H141" s="3" t="str">
        <f t="shared" si="9"/>
        <v/>
      </c>
    </row>
    <row r="142" spans="1:8">
      <c r="A142" s="2"/>
      <c r="B142" s="2"/>
      <c r="C142" s="2"/>
      <c r="D142" s="2"/>
      <c r="E142" s="2"/>
      <c r="F142" s="2"/>
      <c r="G142" s="3" t="str">
        <f t="shared" si="8"/>
        <v/>
      </c>
      <c r="H142" s="3" t="str">
        <f t="shared" si="9"/>
        <v/>
      </c>
    </row>
    <row r="143" spans="1:8">
      <c r="A143" s="2"/>
      <c r="B143" s="2"/>
      <c r="C143" s="2"/>
      <c r="D143" s="2"/>
      <c r="E143" s="2"/>
      <c r="F143" s="2"/>
      <c r="G143" s="3" t="str">
        <f t="shared" si="8"/>
        <v/>
      </c>
      <c r="H143" s="3" t="str">
        <f t="shared" si="9"/>
        <v/>
      </c>
    </row>
    <row r="144" spans="1:8">
      <c r="A144" s="2"/>
      <c r="B144" s="2"/>
      <c r="C144" s="2"/>
      <c r="D144" s="2"/>
      <c r="E144" s="2"/>
      <c r="F144" s="2"/>
      <c r="G144" s="3" t="str">
        <f t="shared" si="8"/>
        <v/>
      </c>
      <c r="H144" s="3" t="str">
        <f t="shared" si="9"/>
        <v/>
      </c>
    </row>
    <row r="145" spans="1:8">
      <c r="A145" s="2"/>
      <c r="B145" s="2"/>
      <c r="C145" s="2"/>
      <c r="D145" s="2"/>
      <c r="E145" s="2"/>
      <c r="F145" s="2"/>
      <c r="G145" s="3" t="str">
        <f t="shared" si="8"/>
        <v/>
      </c>
      <c r="H145" s="3" t="str">
        <f t="shared" si="9"/>
        <v/>
      </c>
    </row>
    <row r="146" spans="1:8">
      <c r="A146" s="2"/>
      <c r="B146" s="2"/>
      <c r="C146" s="2"/>
      <c r="D146" s="2"/>
      <c r="E146" s="2"/>
      <c r="F146" s="2"/>
      <c r="G146" s="3" t="str">
        <f t="shared" si="8"/>
        <v/>
      </c>
      <c r="H146" s="3" t="str">
        <f t="shared" si="9"/>
        <v/>
      </c>
    </row>
    <row r="147" spans="1:8">
      <c r="A147" s="2"/>
      <c r="B147" s="2"/>
      <c r="C147" s="2"/>
      <c r="D147" s="2"/>
      <c r="E147" s="2"/>
      <c r="F147" s="2"/>
      <c r="G147" s="3" t="str">
        <f t="shared" si="8"/>
        <v/>
      </c>
      <c r="H147" s="3" t="str">
        <f t="shared" si="9"/>
        <v/>
      </c>
    </row>
    <row r="148" spans="1:8">
      <c r="A148" s="2"/>
      <c r="B148" s="2"/>
      <c r="C148" s="2"/>
      <c r="D148" s="2"/>
      <c r="E148" s="2"/>
      <c r="F148" s="2"/>
      <c r="G148" s="3" t="str">
        <f t="shared" si="8"/>
        <v/>
      </c>
      <c r="H148" s="3" t="str">
        <f t="shared" si="9"/>
        <v/>
      </c>
    </row>
    <row r="149" spans="1:8">
      <c r="A149" s="2"/>
      <c r="B149" s="2"/>
      <c r="C149" s="2"/>
      <c r="D149" s="2"/>
      <c r="E149" s="2"/>
      <c r="F149" s="2"/>
      <c r="G149" s="3" t="str">
        <f t="shared" si="8"/>
        <v/>
      </c>
      <c r="H149" s="3" t="str">
        <f t="shared" si="9"/>
        <v/>
      </c>
    </row>
    <row r="150" spans="1:8">
      <c r="A150" s="2"/>
      <c r="B150" s="2"/>
      <c r="C150" s="2"/>
      <c r="D150" s="2"/>
      <c r="E150" s="2"/>
      <c r="F150" s="2"/>
      <c r="G150" s="3" t="str">
        <f t="shared" si="8"/>
        <v/>
      </c>
      <c r="H150" s="3" t="str">
        <f t="shared" si="9"/>
        <v/>
      </c>
    </row>
    <row r="151" spans="1:8">
      <c r="A151" s="2"/>
      <c r="B151" s="2"/>
      <c r="C151" s="2"/>
      <c r="D151" s="2"/>
      <c r="E151" s="2"/>
      <c r="F151" s="2"/>
      <c r="G151" s="3" t="str">
        <f t="shared" si="8"/>
        <v/>
      </c>
      <c r="H151" s="3" t="str">
        <f t="shared" si="9"/>
        <v/>
      </c>
    </row>
    <row r="152" spans="1:8">
      <c r="A152" s="2"/>
      <c r="B152" s="2"/>
      <c r="C152" s="2"/>
      <c r="D152" s="2"/>
      <c r="E152" s="2"/>
      <c r="F152" s="2"/>
      <c r="G152" s="3" t="str">
        <f t="shared" si="8"/>
        <v/>
      </c>
      <c r="H152" s="3" t="str">
        <f t="shared" si="9"/>
        <v/>
      </c>
    </row>
    <row r="153" spans="1:8">
      <c r="A153" s="2"/>
      <c r="B153" s="2"/>
      <c r="C153" s="2"/>
      <c r="D153" s="2"/>
      <c r="E153" s="2"/>
      <c r="F153" s="2"/>
      <c r="G153" s="3" t="str">
        <f t="shared" si="8"/>
        <v/>
      </c>
      <c r="H153" s="3" t="str">
        <f t="shared" si="9"/>
        <v/>
      </c>
    </row>
    <row r="154" spans="1:8">
      <c r="A154" s="2"/>
      <c r="B154" s="2"/>
      <c r="C154" s="2"/>
      <c r="D154" s="2"/>
      <c r="E154" s="2"/>
      <c r="F154" s="2"/>
      <c r="G154" s="3" t="str">
        <f t="shared" si="8"/>
        <v/>
      </c>
      <c r="H154" s="3" t="str">
        <f t="shared" si="9"/>
        <v/>
      </c>
    </row>
    <row r="155" spans="1:8">
      <c r="A155" s="2"/>
      <c r="B155" s="2"/>
      <c r="C155" s="2"/>
      <c r="D155" s="2"/>
      <c r="E155" s="2"/>
      <c r="F155" s="2"/>
      <c r="G155" s="3" t="str">
        <f t="shared" si="8"/>
        <v/>
      </c>
      <c r="H155" s="3" t="str">
        <f t="shared" si="9"/>
        <v/>
      </c>
    </row>
    <row r="156" spans="1:8">
      <c r="A156" s="2"/>
      <c r="B156" s="2"/>
      <c r="C156" s="2"/>
      <c r="D156" s="2"/>
      <c r="E156" s="2"/>
      <c r="F156" s="2"/>
      <c r="G156" s="3" t="str">
        <f t="shared" si="8"/>
        <v/>
      </c>
      <c r="H156" s="3" t="str">
        <f t="shared" si="9"/>
        <v/>
      </c>
    </row>
    <row r="157" spans="1:8">
      <c r="A157" s="2"/>
      <c r="B157" s="2"/>
      <c r="C157" s="2"/>
      <c r="D157" s="2"/>
      <c r="E157" s="2"/>
      <c r="F157" s="2"/>
      <c r="G157" s="3" t="str">
        <f t="shared" si="8"/>
        <v/>
      </c>
      <c r="H157" s="3" t="str">
        <f t="shared" si="9"/>
        <v/>
      </c>
    </row>
    <row r="158" spans="1:8">
      <c r="A158" s="2"/>
      <c r="B158" s="2"/>
      <c r="C158" s="2"/>
      <c r="D158" s="2"/>
      <c r="E158" s="2"/>
      <c r="F158" s="2"/>
      <c r="G158" s="3" t="str">
        <f t="shared" si="8"/>
        <v/>
      </c>
      <c r="H158" s="3" t="str">
        <f t="shared" si="9"/>
        <v/>
      </c>
    </row>
    <row r="159" spans="1:8">
      <c r="A159" s="2"/>
      <c r="B159" s="2"/>
      <c r="C159" s="2"/>
      <c r="D159" s="2"/>
      <c r="E159" s="2"/>
      <c r="F159" s="2"/>
      <c r="G159" s="3" t="str">
        <f t="shared" si="8"/>
        <v/>
      </c>
      <c r="H159" s="3" t="str">
        <f t="shared" si="9"/>
        <v/>
      </c>
    </row>
    <row r="160" spans="1:8">
      <c r="A160" s="2"/>
      <c r="B160" s="2"/>
      <c r="C160" s="2"/>
      <c r="D160" s="2"/>
      <c r="E160" s="2"/>
      <c r="F160" s="2"/>
      <c r="G160" s="3" t="str">
        <f t="shared" si="8"/>
        <v/>
      </c>
      <c r="H160" s="3" t="str">
        <f t="shared" si="9"/>
        <v/>
      </c>
    </row>
    <row r="161" spans="1:8">
      <c r="A161" s="2"/>
      <c r="B161" s="2"/>
      <c r="C161" s="2"/>
      <c r="D161" s="2"/>
      <c r="E161" s="2"/>
      <c r="F161" s="2"/>
      <c r="G161" s="3" t="str">
        <f t="shared" si="8"/>
        <v/>
      </c>
      <c r="H161" s="3" t="str">
        <f t="shared" si="9"/>
        <v/>
      </c>
    </row>
    <row r="162" spans="1:8">
      <c r="A162" s="2"/>
      <c r="B162" s="2"/>
      <c r="C162" s="2"/>
      <c r="D162" s="2"/>
      <c r="E162" s="2"/>
      <c r="F162" s="2"/>
      <c r="G162" s="3" t="str">
        <f t="shared" si="8"/>
        <v/>
      </c>
      <c r="H162" s="3" t="str">
        <f t="shared" si="9"/>
        <v/>
      </c>
    </row>
    <row r="163" spans="1:8">
      <c r="A163" s="2"/>
      <c r="B163" s="2"/>
      <c r="C163" s="2"/>
      <c r="D163" s="2"/>
      <c r="E163" s="2"/>
      <c r="F163" s="2"/>
      <c r="G163" s="3" t="str">
        <f t="shared" si="8"/>
        <v/>
      </c>
      <c r="H163" s="3" t="str">
        <f t="shared" si="9"/>
        <v/>
      </c>
    </row>
    <row r="164" spans="1:8">
      <c r="A164" s="2"/>
      <c r="B164" s="2"/>
      <c r="C164" s="2"/>
      <c r="D164" s="2"/>
      <c r="E164" s="2"/>
      <c r="F164" s="2"/>
      <c r="G164" s="3" t="str">
        <f t="shared" si="8"/>
        <v/>
      </c>
      <c r="H164" s="3" t="str">
        <f t="shared" si="9"/>
        <v/>
      </c>
    </row>
    <row r="165" spans="1:8">
      <c r="A165" s="2"/>
      <c r="B165" s="2"/>
      <c r="C165" s="2"/>
      <c r="D165" s="2"/>
      <c r="E165" s="2"/>
      <c r="F165" s="2"/>
      <c r="G165" s="3" t="str">
        <f t="shared" si="8"/>
        <v/>
      </c>
      <c r="H165" s="3" t="str">
        <f t="shared" si="9"/>
        <v/>
      </c>
    </row>
    <row r="166" spans="1:8">
      <c r="A166" s="2"/>
      <c r="B166" s="2"/>
      <c r="C166" s="2"/>
      <c r="D166" s="2"/>
      <c r="E166" s="2"/>
      <c r="F166" s="2"/>
      <c r="G166" s="3" t="str">
        <f t="shared" si="8"/>
        <v/>
      </c>
      <c r="H166" s="3" t="str">
        <f t="shared" si="9"/>
        <v/>
      </c>
    </row>
    <row r="167" spans="1:8">
      <c r="A167" s="2"/>
      <c r="B167" s="2"/>
      <c r="C167" s="2"/>
      <c r="D167" s="2"/>
      <c r="E167" s="2"/>
      <c r="F167" s="2"/>
      <c r="G167" s="3" t="str">
        <f t="shared" si="8"/>
        <v/>
      </c>
      <c r="H167" s="3" t="str">
        <f t="shared" si="9"/>
        <v/>
      </c>
    </row>
    <row r="168" spans="1:8">
      <c r="A168" s="2"/>
      <c r="B168" s="2"/>
      <c r="C168" s="2"/>
      <c r="D168" s="2"/>
      <c r="E168" s="2"/>
      <c r="F168" s="2"/>
      <c r="G168" s="3" t="str">
        <f t="shared" si="8"/>
        <v/>
      </c>
      <c r="H168" s="3" t="str">
        <f t="shared" si="9"/>
        <v/>
      </c>
    </row>
    <row r="169" spans="1:8">
      <c r="A169" s="2"/>
      <c r="B169" s="2"/>
      <c r="C169" s="2"/>
      <c r="D169" s="2"/>
      <c r="E169" s="2"/>
      <c r="F169" s="2"/>
      <c r="G169" s="3" t="str">
        <f t="shared" si="8"/>
        <v/>
      </c>
      <c r="H169" s="3" t="str">
        <f t="shared" si="9"/>
        <v/>
      </c>
    </row>
    <row r="170" spans="1:8">
      <c r="A170" s="2"/>
      <c r="B170" s="2"/>
      <c r="C170" s="2"/>
      <c r="D170" s="2"/>
      <c r="E170" s="2"/>
      <c r="F170" s="2"/>
      <c r="G170" s="3" t="str">
        <f t="shared" si="8"/>
        <v/>
      </c>
      <c r="H170" s="3" t="str">
        <f t="shared" si="9"/>
        <v/>
      </c>
    </row>
    <row r="171" spans="1:8">
      <c r="A171" s="2"/>
      <c r="B171" s="2"/>
      <c r="C171" s="2"/>
      <c r="D171" s="2"/>
      <c r="E171" s="2"/>
      <c r="F171" s="2"/>
      <c r="G171" s="3" t="str">
        <f t="shared" si="8"/>
        <v/>
      </c>
      <c r="H171" s="3" t="str">
        <f t="shared" si="9"/>
        <v/>
      </c>
    </row>
    <row r="172" spans="1:8">
      <c r="A172" s="2"/>
      <c r="B172" s="2"/>
      <c r="C172" s="2"/>
      <c r="D172" s="2"/>
      <c r="E172" s="2"/>
      <c r="F172" s="2"/>
      <c r="G172" s="3" t="str">
        <f t="shared" si="8"/>
        <v/>
      </c>
      <c r="H172" s="3" t="str">
        <f t="shared" si="9"/>
        <v/>
      </c>
    </row>
    <row r="173" spans="1:8">
      <c r="A173" s="2"/>
      <c r="B173" s="2"/>
      <c r="C173" s="2"/>
      <c r="D173" s="2"/>
      <c r="E173" s="2"/>
      <c r="F173" s="2"/>
      <c r="G173" s="3" t="str">
        <f t="shared" si="8"/>
        <v/>
      </c>
      <c r="H173" s="3" t="str">
        <f t="shared" si="9"/>
        <v/>
      </c>
    </row>
    <row r="174" spans="1:8">
      <c r="A174" s="2"/>
      <c r="B174" s="2"/>
      <c r="C174" s="2"/>
      <c r="D174" s="2"/>
      <c r="E174" s="2"/>
      <c r="F174" s="2"/>
      <c r="G174" s="3" t="str">
        <f t="shared" si="8"/>
        <v/>
      </c>
      <c r="H174" s="3" t="str">
        <f t="shared" si="9"/>
        <v/>
      </c>
    </row>
    <row r="175" spans="1:8">
      <c r="A175" s="2"/>
      <c r="B175" s="2"/>
      <c r="C175" s="2"/>
      <c r="D175" s="2"/>
      <c r="E175" s="2"/>
      <c r="F175" s="2"/>
      <c r="G175" s="3" t="str">
        <f t="shared" si="8"/>
        <v/>
      </c>
      <c r="H175" s="3" t="str">
        <f t="shared" si="9"/>
        <v/>
      </c>
    </row>
    <row r="176" spans="1:8">
      <c r="A176" s="2"/>
      <c r="B176" s="2"/>
      <c r="C176" s="2"/>
      <c r="D176" s="2"/>
      <c r="E176" s="2"/>
      <c r="F176" s="2"/>
      <c r="G176" s="3" t="str">
        <f t="shared" si="8"/>
        <v/>
      </c>
      <c r="H176" s="3" t="str">
        <f t="shared" si="9"/>
        <v/>
      </c>
    </row>
    <row r="177" spans="1:8">
      <c r="A177" s="2"/>
      <c r="B177" s="2"/>
      <c r="C177" s="2"/>
      <c r="D177" s="2"/>
      <c r="E177" s="2"/>
      <c r="F177" s="2"/>
      <c r="G177" s="3" t="str">
        <f t="shared" si="8"/>
        <v/>
      </c>
      <c r="H177" s="3" t="str">
        <f t="shared" si="9"/>
        <v/>
      </c>
    </row>
    <row r="178" spans="1:8">
      <c r="A178" s="2"/>
      <c r="B178" s="2"/>
      <c r="C178" s="2"/>
      <c r="D178" s="2"/>
      <c r="E178" s="2"/>
      <c r="F178" s="2"/>
      <c r="G178" s="3" t="str">
        <f t="shared" si="8"/>
        <v/>
      </c>
      <c r="H178" s="3" t="str">
        <f t="shared" si="9"/>
        <v/>
      </c>
    </row>
    <row r="179" spans="1:8">
      <c r="A179" s="2"/>
      <c r="B179" s="2"/>
      <c r="C179" s="2"/>
      <c r="D179" s="2"/>
      <c r="E179" s="2"/>
      <c r="F179" s="2"/>
      <c r="G179" s="3" t="str">
        <f t="shared" si="8"/>
        <v/>
      </c>
      <c r="H179" s="3" t="str">
        <f t="shared" si="9"/>
        <v/>
      </c>
    </row>
    <row r="180" spans="1:8">
      <c r="A180" s="2"/>
      <c r="B180" s="2"/>
      <c r="C180" s="2"/>
      <c r="D180" s="2"/>
      <c r="E180" s="2"/>
      <c r="F180" s="2"/>
      <c r="G180" s="3" t="str">
        <f t="shared" si="8"/>
        <v/>
      </c>
      <c r="H180" s="3" t="str">
        <f t="shared" si="9"/>
        <v/>
      </c>
    </row>
    <row r="181" spans="1:8">
      <c r="A181" s="2"/>
      <c r="B181" s="2"/>
      <c r="C181" s="2"/>
      <c r="D181" s="2"/>
      <c r="E181" s="2"/>
      <c r="F181" s="2"/>
      <c r="G181" s="3" t="str">
        <f t="shared" si="8"/>
        <v/>
      </c>
      <c r="H181" s="3" t="str">
        <f t="shared" si="9"/>
        <v/>
      </c>
    </row>
    <row r="182" spans="1:8">
      <c r="A182" s="2"/>
      <c r="B182" s="2"/>
      <c r="C182" s="2"/>
      <c r="D182" s="2"/>
      <c r="E182" s="2"/>
      <c r="F182" s="2"/>
      <c r="G182" s="3" t="str">
        <f t="shared" si="8"/>
        <v/>
      </c>
      <c r="H182" s="3" t="str">
        <f t="shared" si="9"/>
        <v/>
      </c>
    </row>
    <row r="183" spans="1:8">
      <c r="A183" s="2"/>
      <c r="B183" s="2"/>
      <c r="C183" s="2"/>
      <c r="D183" s="2"/>
      <c r="E183" s="2"/>
      <c r="F183" s="2"/>
      <c r="G183" s="3" t="str">
        <f t="shared" si="8"/>
        <v/>
      </c>
      <c r="H183" s="3" t="str">
        <f t="shared" si="9"/>
        <v/>
      </c>
    </row>
    <row r="184" spans="1:8">
      <c r="A184" s="2"/>
      <c r="B184" s="2"/>
      <c r="C184" s="2"/>
      <c r="D184" s="2"/>
      <c r="E184" s="2"/>
      <c r="F184" s="2"/>
      <c r="G184" s="3" t="str">
        <f t="shared" si="8"/>
        <v/>
      </c>
      <c r="H184" s="3" t="str">
        <f t="shared" si="9"/>
        <v/>
      </c>
    </row>
    <row r="185" spans="1:8">
      <c r="A185" s="2"/>
      <c r="B185" s="2"/>
      <c r="C185" s="2"/>
      <c r="D185" s="2"/>
      <c r="E185" s="2"/>
      <c r="F185" s="2"/>
      <c r="G185" s="3" t="str">
        <f t="shared" si="8"/>
        <v/>
      </c>
      <c r="H185" s="3" t="str">
        <f t="shared" si="9"/>
        <v/>
      </c>
    </row>
    <row r="186" spans="1:8">
      <c r="A186" s="2"/>
      <c r="B186" s="2"/>
      <c r="C186" s="2"/>
      <c r="D186" s="2"/>
      <c r="E186" s="2"/>
      <c r="F186" s="2"/>
      <c r="G186" s="3" t="str">
        <f t="shared" si="8"/>
        <v/>
      </c>
      <c r="H186" s="3" t="str">
        <f t="shared" si="9"/>
        <v/>
      </c>
    </row>
    <row r="187" spans="1:8">
      <c r="A187" s="2"/>
      <c r="B187" s="2"/>
      <c r="C187" s="2"/>
      <c r="D187" s="2"/>
      <c r="E187" s="2"/>
      <c r="F187" s="2"/>
      <c r="G187" s="3" t="str">
        <f t="shared" si="8"/>
        <v/>
      </c>
      <c r="H187" s="3" t="str">
        <f t="shared" si="9"/>
        <v/>
      </c>
    </row>
    <row r="188" spans="1:8">
      <c r="A188" s="2"/>
      <c r="B188" s="2"/>
      <c r="C188" s="2"/>
      <c r="D188" s="2"/>
      <c r="E188" s="2"/>
      <c r="F188" s="2"/>
      <c r="G188" s="3" t="str">
        <f t="shared" si="8"/>
        <v/>
      </c>
      <c r="H188" s="3" t="str">
        <f t="shared" si="9"/>
        <v/>
      </c>
    </row>
    <row r="189" spans="1:8">
      <c r="A189" s="2"/>
      <c r="B189" s="2"/>
      <c r="C189" s="2"/>
      <c r="D189" s="2"/>
      <c r="E189" s="2"/>
      <c r="F189" s="2"/>
      <c r="G189" s="3" t="str">
        <f t="shared" si="8"/>
        <v/>
      </c>
      <c r="H189" s="3" t="str">
        <f t="shared" si="9"/>
        <v/>
      </c>
    </row>
    <row r="190" spans="1:8">
      <c r="A190" s="2"/>
      <c r="B190" s="2"/>
      <c r="C190" s="2"/>
      <c r="D190" s="2"/>
      <c r="E190" s="2"/>
      <c r="F190" s="2"/>
      <c r="G190" s="3" t="str">
        <f t="shared" si="8"/>
        <v/>
      </c>
      <c r="H190" s="3" t="str">
        <f t="shared" si="9"/>
        <v/>
      </c>
    </row>
    <row r="191" spans="1:8">
      <c r="A191" s="2"/>
      <c r="B191" s="2"/>
      <c r="C191" s="2"/>
      <c r="D191" s="2"/>
      <c r="E191" s="2"/>
      <c r="F191" s="2"/>
      <c r="G191" s="3" t="str">
        <f t="shared" si="8"/>
        <v/>
      </c>
      <c r="H191" s="3" t="str">
        <f t="shared" si="9"/>
        <v/>
      </c>
    </row>
    <row r="192" spans="1:8">
      <c r="A192" s="2"/>
      <c r="B192" s="2"/>
      <c r="C192" s="2"/>
      <c r="D192" s="2"/>
      <c r="E192" s="2"/>
      <c r="F192" s="2"/>
      <c r="G192" s="3" t="str">
        <f t="shared" si="8"/>
        <v/>
      </c>
      <c r="H192" s="3" t="str">
        <f t="shared" si="9"/>
        <v/>
      </c>
    </row>
    <row r="193" spans="1:8">
      <c r="A193" s="2"/>
      <c r="B193" s="2"/>
      <c r="C193" s="2"/>
      <c r="D193" s="2"/>
      <c r="E193" s="2"/>
      <c r="F193" s="2"/>
      <c r="G193" s="3" t="str">
        <f t="shared" si="8"/>
        <v/>
      </c>
      <c r="H193" s="3" t="str">
        <f t="shared" si="9"/>
        <v/>
      </c>
    </row>
    <row r="194" spans="1:8">
      <c r="A194" s="2"/>
      <c r="B194" s="2"/>
      <c r="C194" s="2"/>
      <c r="D194" s="2"/>
      <c r="E194" s="2"/>
      <c r="F194" s="2"/>
      <c r="G194" s="3" t="str">
        <f t="shared" si="8"/>
        <v/>
      </c>
      <c r="H194" s="3" t="str">
        <f t="shared" si="9"/>
        <v/>
      </c>
    </row>
    <row r="195" spans="1:8">
      <c r="A195" s="2"/>
      <c r="B195" s="2"/>
      <c r="C195" s="2"/>
      <c r="D195" s="2"/>
      <c r="E195" s="2"/>
      <c r="F195" s="2"/>
      <c r="G195" s="3" t="str">
        <f t="shared" si="8"/>
        <v/>
      </c>
      <c r="H195" s="3" t="str">
        <f t="shared" si="9"/>
        <v/>
      </c>
    </row>
    <row r="196" spans="1:8">
      <c r="A196" s="2"/>
      <c r="B196" s="2"/>
      <c r="C196" s="2"/>
      <c r="D196" s="2"/>
      <c r="E196" s="2"/>
      <c r="F196" s="2"/>
      <c r="G196" s="3" t="str">
        <f t="shared" ref="G196:G259" si="10">IF(OR(D196="",E196=""),"",D196+E196)</f>
        <v/>
      </c>
      <c r="H196" s="3" t="str">
        <f t="shared" ref="H196:H259" si="11">IF(OR(G196="",F196=""),"",G196*F196)</f>
        <v/>
      </c>
    </row>
    <row r="197" spans="1:8">
      <c r="A197" s="2"/>
      <c r="B197" s="2"/>
      <c r="C197" s="2"/>
      <c r="D197" s="2"/>
      <c r="E197" s="2"/>
      <c r="F197" s="2"/>
      <c r="G197" s="3" t="str">
        <f t="shared" si="10"/>
        <v/>
      </c>
      <c r="H197" s="3" t="str">
        <f t="shared" si="11"/>
        <v/>
      </c>
    </row>
    <row r="198" spans="1:8">
      <c r="A198" s="2"/>
      <c r="B198" s="2"/>
      <c r="C198" s="2"/>
      <c r="D198" s="2"/>
      <c r="E198" s="2"/>
      <c r="F198" s="2"/>
      <c r="G198" s="3" t="str">
        <f t="shared" si="10"/>
        <v/>
      </c>
      <c r="H198" s="3" t="str">
        <f t="shared" si="11"/>
        <v/>
      </c>
    </row>
    <row r="199" spans="1:8">
      <c r="A199" s="2"/>
      <c r="B199" s="2"/>
      <c r="C199" s="2"/>
      <c r="D199" s="2"/>
      <c r="E199" s="2"/>
      <c r="F199" s="2"/>
      <c r="G199" s="3" t="str">
        <f t="shared" si="10"/>
        <v/>
      </c>
      <c r="H199" s="3" t="str">
        <f t="shared" si="11"/>
        <v/>
      </c>
    </row>
    <row r="200" spans="1:8">
      <c r="A200" s="2"/>
      <c r="B200" s="2"/>
      <c r="C200" s="2"/>
      <c r="D200" s="2"/>
      <c r="E200" s="2"/>
      <c r="F200" s="2"/>
      <c r="G200" s="3" t="str">
        <f t="shared" si="10"/>
        <v/>
      </c>
      <c r="H200" s="3" t="str">
        <f t="shared" si="11"/>
        <v/>
      </c>
    </row>
    <row r="201" spans="1:8">
      <c r="A201" s="2"/>
      <c r="B201" s="2"/>
      <c r="C201" s="2"/>
      <c r="D201" s="2"/>
      <c r="E201" s="2"/>
      <c r="F201" s="2"/>
      <c r="G201" s="3" t="str">
        <f t="shared" si="10"/>
        <v/>
      </c>
      <c r="H201" s="3" t="str">
        <f t="shared" si="11"/>
        <v/>
      </c>
    </row>
    <row r="202" spans="1:8">
      <c r="A202" s="2"/>
      <c r="B202" s="2"/>
      <c r="C202" s="2"/>
      <c r="D202" s="2"/>
      <c r="E202" s="2"/>
      <c r="F202" s="2"/>
      <c r="G202" s="3" t="str">
        <f t="shared" si="10"/>
        <v/>
      </c>
      <c r="H202" s="3" t="str">
        <f t="shared" si="11"/>
        <v/>
      </c>
    </row>
    <row r="203" spans="1:8">
      <c r="A203" s="2"/>
      <c r="B203" s="2"/>
      <c r="C203" s="2"/>
      <c r="D203" s="2"/>
      <c r="E203" s="2"/>
      <c r="F203" s="2"/>
      <c r="G203" s="3" t="str">
        <f t="shared" si="10"/>
        <v/>
      </c>
      <c r="H203" s="3" t="str">
        <f t="shared" si="11"/>
        <v/>
      </c>
    </row>
    <row r="204" spans="1:8">
      <c r="A204" s="2"/>
      <c r="B204" s="2"/>
      <c r="C204" s="2"/>
      <c r="D204" s="2"/>
      <c r="E204" s="2"/>
      <c r="F204" s="2"/>
      <c r="G204" s="3" t="str">
        <f t="shared" si="10"/>
        <v/>
      </c>
      <c r="H204" s="3" t="str">
        <f t="shared" si="11"/>
        <v/>
      </c>
    </row>
    <row r="205" spans="1:8">
      <c r="A205" s="2"/>
      <c r="B205" s="2"/>
      <c r="C205" s="2"/>
      <c r="D205" s="2"/>
      <c r="E205" s="2"/>
      <c r="F205" s="2"/>
      <c r="G205" s="3" t="str">
        <f t="shared" si="10"/>
        <v/>
      </c>
      <c r="H205" s="3" t="str">
        <f t="shared" si="11"/>
        <v/>
      </c>
    </row>
    <row r="206" spans="1:8">
      <c r="A206" s="2"/>
      <c r="B206" s="2"/>
      <c r="C206" s="2"/>
      <c r="D206" s="2"/>
      <c r="E206" s="2"/>
      <c r="F206" s="2"/>
      <c r="G206" s="3" t="str">
        <f t="shared" si="10"/>
        <v/>
      </c>
      <c r="H206" s="3" t="str">
        <f t="shared" si="11"/>
        <v/>
      </c>
    </row>
    <row r="207" spans="1:8">
      <c r="A207" s="2"/>
      <c r="B207" s="2"/>
      <c r="C207" s="2"/>
      <c r="D207" s="2"/>
      <c r="E207" s="2"/>
      <c r="F207" s="2"/>
      <c r="G207" s="3" t="str">
        <f t="shared" si="10"/>
        <v/>
      </c>
      <c r="H207" s="3" t="str">
        <f t="shared" si="11"/>
        <v/>
      </c>
    </row>
    <row r="208" spans="1:8">
      <c r="A208" s="2"/>
      <c r="B208" s="2"/>
      <c r="C208" s="2"/>
      <c r="D208" s="2"/>
      <c r="E208" s="2"/>
      <c r="F208" s="2"/>
      <c r="G208" s="3" t="str">
        <f t="shared" si="10"/>
        <v/>
      </c>
      <c r="H208" s="3" t="str">
        <f t="shared" si="11"/>
        <v/>
      </c>
    </row>
    <row r="209" spans="1:8">
      <c r="A209" s="2"/>
      <c r="B209" s="2"/>
      <c r="C209" s="2"/>
      <c r="D209" s="2"/>
      <c r="E209" s="2"/>
      <c r="F209" s="2"/>
      <c r="G209" s="3" t="str">
        <f t="shared" si="10"/>
        <v/>
      </c>
      <c r="H209" s="3" t="str">
        <f t="shared" si="11"/>
        <v/>
      </c>
    </row>
    <row r="210" spans="1:8">
      <c r="A210" s="2"/>
      <c r="B210" s="2"/>
      <c r="C210" s="2"/>
      <c r="D210" s="2"/>
      <c r="E210" s="2"/>
      <c r="F210" s="2"/>
      <c r="G210" s="3" t="str">
        <f t="shared" si="10"/>
        <v/>
      </c>
      <c r="H210" s="3" t="str">
        <f t="shared" si="11"/>
        <v/>
      </c>
    </row>
    <row r="211" spans="1:8">
      <c r="A211" s="2"/>
      <c r="B211" s="2"/>
      <c r="C211" s="2"/>
      <c r="D211" s="2"/>
      <c r="E211" s="2"/>
      <c r="F211" s="2"/>
      <c r="G211" s="3" t="str">
        <f t="shared" si="10"/>
        <v/>
      </c>
      <c r="H211" s="3" t="str">
        <f t="shared" si="11"/>
        <v/>
      </c>
    </row>
    <row r="212" spans="1:8">
      <c r="A212" s="2"/>
      <c r="B212" s="2"/>
      <c r="C212" s="2"/>
      <c r="D212" s="2"/>
      <c r="E212" s="2"/>
      <c r="F212" s="2"/>
      <c r="G212" s="3" t="str">
        <f t="shared" si="10"/>
        <v/>
      </c>
      <c r="H212" s="3" t="str">
        <f t="shared" si="11"/>
        <v/>
      </c>
    </row>
    <row r="213" spans="1:8">
      <c r="A213" s="2"/>
      <c r="B213" s="2"/>
      <c r="C213" s="2"/>
      <c r="D213" s="2"/>
      <c r="E213" s="2"/>
      <c r="F213" s="2"/>
      <c r="G213" s="3" t="str">
        <f t="shared" si="10"/>
        <v/>
      </c>
      <c r="H213" s="3" t="str">
        <f t="shared" si="11"/>
        <v/>
      </c>
    </row>
    <row r="214" spans="1:8">
      <c r="A214" s="2"/>
      <c r="B214" s="2"/>
      <c r="C214" s="2"/>
      <c r="D214" s="2"/>
      <c r="E214" s="2"/>
      <c r="F214" s="2"/>
      <c r="G214" s="3" t="str">
        <f t="shared" si="10"/>
        <v/>
      </c>
      <c r="H214" s="3" t="str">
        <f t="shared" si="11"/>
        <v/>
      </c>
    </row>
    <row r="215" spans="1:8">
      <c r="A215" s="2"/>
      <c r="B215" s="2"/>
      <c r="C215" s="2"/>
      <c r="D215" s="2"/>
      <c r="E215" s="2"/>
      <c r="F215" s="2"/>
      <c r="G215" s="3" t="str">
        <f t="shared" si="10"/>
        <v/>
      </c>
      <c r="H215" s="3" t="str">
        <f t="shared" si="11"/>
        <v/>
      </c>
    </row>
    <row r="216" spans="1:8">
      <c r="A216" s="2"/>
      <c r="B216" s="2"/>
      <c r="C216" s="2"/>
      <c r="D216" s="2"/>
      <c r="E216" s="2"/>
      <c r="F216" s="2"/>
      <c r="G216" s="3" t="str">
        <f t="shared" si="10"/>
        <v/>
      </c>
      <c r="H216" s="3" t="str">
        <f t="shared" si="11"/>
        <v/>
      </c>
    </row>
    <row r="217" spans="1:8">
      <c r="A217" s="2"/>
      <c r="B217" s="2"/>
      <c r="C217" s="2"/>
      <c r="D217" s="2"/>
      <c r="E217" s="2"/>
      <c r="F217" s="2"/>
      <c r="G217" s="3" t="str">
        <f t="shared" si="10"/>
        <v/>
      </c>
      <c r="H217" s="3" t="str">
        <f t="shared" si="11"/>
        <v/>
      </c>
    </row>
    <row r="218" spans="1:8">
      <c r="A218" s="2"/>
      <c r="B218" s="2"/>
      <c r="C218" s="2"/>
      <c r="D218" s="2"/>
      <c r="E218" s="2"/>
      <c r="F218" s="2"/>
      <c r="G218" s="3" t="str">
        <f t="shared" si="10"/>
        <v/>
      </c>
      <c r="H218" s="3" t="str">
        <f t="shared" si="11"/>
        <v/>
      </c>
    </row>
    <row r="219" spans="1:8">
      <c r="A219" s="2"/>
      <c r="B219" s="2"/>
      <c r="C219" s="2"/>
      <c r="D219" s="2"/>
      <c r="E219" s="2"/>
      <c r="F219" s="2"/>
      <c r="G219" s="3" t="str">
        <f t="shared" si="10"/>
        <v/>
      </c>
      <c r="H219" s="3" t="str">
        <f t="shared" si="11"/>
        <v/>
      </c>
    </row>
    <row r="220" spans="1:8">
      <c r="A220" s="2"/>
      <c r="B220" s="2"/>
      <c r="C220" s="2"/>
      <c r="D220" s="2"/>
      <c r="E220" s="2"/>
      <c r="F220" s="2"/>
      <c r="G220" s="3" t="str">
        <f t="shared" si="10"/>
        <v/>
      </c>
      <c r="H220" s="3" t="str">
        <f t="shared" si="11"/>
        <v/>
      </c>
    </row>
    <row r="221" spans="1:8">
      <c r="A221" s="2"/>
      <c r="B221" s="2"/>
      <c r="C221" s="2"/>
      <c r="D221" s="2"/>
      <c r="E221" s="2"/>
      <c r="F221" s="2"/>
      <c r="G221" s="3" t="str">
        <f t="shared" si="10"/>
        <v/>
      </c>
      <c r="H221" s="3" t="str">
        <f t="shared" si="11"/>
        <v/>
      </c>
    </row>
    <row r="222" spans="1:8">
      <c r="A222" s="2"/>
      <c r="B222" s="2"/>
      <c r="C222" s="2"/>
      <c r="D222" s="2"/>
      <c r="E222" s="2"/>
      <c r="F222" s="2"/>
      <c r="G222" s="3" t="str">
        <f t="shared" si="10"/>
        <v/>
      </c>
      <c r="H222" s="3" t="str">
        <f t="shared" si="11"/>
        <v/>
      </c>
    </row>
    <row r="223" spans="1:8">
      <c r="A223" s="2"/>
      <c r="B223" s="2"/>
      <c r="C223" s="2"/>
      <c r="D223" s="2"/>
      <c r="E223" s="2"/>
      <c r="F223" s="2"/>
      <c r="G223" s="3" t="str">
        <f t="shared" si="10"/>
        <v/>
      </c>
      <c r="H223" s="3" t="str">
        <f t="shared" si="11"/>
        <v/>
      </c>
    </row>
    <row r="224" spans="1:8">
      <c r="A224" s="2"/>
      <c r="B224" s="2"/>
      <c r="C224" s="2"/>
      <c r="D224" s="2"/>
      <c r="E224" s="2"/>
      <c r="F224" s="2"/>
      <c r="G224" s="3" t="str">
        <f t="shared" si="10"/>
        <v/>
      </c>
      <c r="H224" s="3" t="str">
        <f t="shared" si="11"/>
        <v/>
      </c>
    </row>
    <row r="225" spans="1:8">
      <c r="A225" s="2"/>
      <c r="B225" s="2"/>
      <c r="C225" s="2"/>
      <c r="D225" s="2"/>
      <c r="E225" s="2"/>
      <c r="F225" s="2"/>
      <c r="G225" s="3" t="str">
        <f t="shared" si="10"/>
        <v/>
      </c>
      <c r="H225" s="3" t="str">
        <f t="shared" si="11"/>
        <v/>
      </c>
    </row>
    <row r="226" spans="1:8">
      <c r="A226" s="2"/>
      <c r="B226" s="2"/>
      <c r="C226" s="2"/>
      <c r="D226" s="2"/>
      <c r="E226" s="2"/>
      <c r="F226" s="2"/>
      <c r="G226" s="3" t="str">
        <f t="shared" si="10"/>
        <v/>
      </c>
      <c r="H226" s="3" t="str">
        <f t="shared" si="11"/>
        <v/>
      </c>
    </row>
    <row r="227" spans="1:8">
      <c r="A227" s="2"/>
      <c r="B227" s="2"/>
      <c r="C227" s="2"/>
      <c r="D227" s="2"/>
      <c r="E227" s="2"/>
      <c r="F227" s="2"/>
      <c r="G227" s="3" t="str">
        <f t="shared" si="10"/>
        <v/>
      </c>
      <c r="H227" s="3" t="str">
        <f t="shared" si="11"/>
        <v/>
      </c>
    </row>
    <row r="228" spans="1:8">
      <c r="A228" s="2"/>
      <c r="B228" s="2"/>
      <c r="C228" s="2"/>
      <c r="D228" s="2"/>
      <c r="E228" s="2"/>
      <c r="F228" s="2"/>
      <c r="G228" s="3" t="str">
        <f t="shared" si="10"/>
        <v/>
      </c>
      <c r="H228" s="3" t="str">
        <f t="shared" si="11"/>
        <v/>
      </c>
    </row>
    <row r="229" spans="1:8">
      <c r="A229" s="2"/>
      <c r="B229" s="2"/>
      <c r="C229" s="2"/>
      <c r="D229" s="2"/>
      <c r="E229" s="2"/>
      <c r="F229" s="2"/>
      <c r="G229" s="3" t="str">
        <f t="shared" si="10"/>
        <v/>
      </c>
      <c r="H229" s="3" t="str">
        <f t="shared" si="11"/>
        <v/>
      </c>
    </row>
    <row r="230" spans="1:8">
      <c r="A230" s="2"/>
      <c r="B230" s="2"/>
      <c r="C230" s="2"/>
      <c r="D230" s="2"/>
      <c r="E230" s="2"/>
      <c r="F230" s="2"/>
      <c r="G230" s="3" t="str">
        <f t="shared" si="10"/>
        <v/>
      </c>
      <c r="H230" s="3" t="str">
        <f t="shared" si="11"/>
        <v/>
      </c>
    </row>
    <row r="231" spans="1:8">
      <c r="A231" s="2"/>
      <c r="B231" s="2"/>
      <c r="C231" s="2"/>
      <c r="D231" s="2"/>
      <c r="E231" s="2"/>
      <c r="F231" s="2"/>
      <c r="G231" s="3" t="str">
        <f t="shared" si="10"/>
        <v/>
      </c>
      <c r="H231" s="3" t="str">
        <f t="shared" si="11"/>
        <v/>
      </c>
    </row>
    <row r="232" spans="1:8">
      <c r="A232" s="2"/>
      <c r="B232" s="2"/>
      <c r="C232" s="2"/>
      <c r="D232" s="2"/>
      <c r="E232" s="2"/>
      <c r="F232" s="2"/>
      <c r="G232" s="3" t="str">
        <f t="shared" si="10"/>
        <v/>
      </c>
      <c r="H232" s="3" t="str">
        <f t="shared" si="11"/>
        <v/>
      </c>
    </row>
    <row r="233" spans="1:8">
      <c r="A233" s="2"/>
      <c r="B233" s="2"/>
      <c r="C233" s="2"/>
      <c r="D233" s="2"/>
      <c r="E233" s="2"/>
      <c r="F233" s="2"/>
      <c r="G233" s="3" t="str">
        <f t="shared" si="10"/>
        <v/>
      </c>
      <c r="H233" s="3" t="str">
        <f t="shared" si="11"/>
        <v/>
      </c>
    </row>
    <row r="234" spans="1:8">
      <c r="A234" s="2"/>
      <c r="B234" s="2"/>
      <c r="C234" s="2"/>
      <c r="D234" s="2"/>
      <c r="E234" s="2"/>
      <c r="F234" s="2"/>
      <c r="G234" s="3" t="str">
        <f t="shared" si="10"/>
        <v/>
      </c>
      <c r="H234" s="3" t="str">
        <f t="shared" si="11"/>
        <v/>
      </c>
    </row>
    <row r="235" spans="1:8">
      <c r="A235" s="2"/>
      <c r="B235" s="2"/>
      <c r="C235" s="2"/>
      <c r="D235" s="2"/>
      <c r="E235" s="2"/>
      <c r="F235" s="2"/>
      <c r="G235" s="3" t="str">
        <f t="shared" si="10"/>
        <v/>
      </c>
      <c r="H235" s="3" t="str">
        <f t="shared" si="11"/>
        <v/>
      </c>
    </row>
    <row r="236" spans="1:8">
      <c r="A236" s="2"/>
      <c r="B236" s="2"/>
      <c r="C236" s="2"/>
      <c r="D236" s="2"/>
      <c r="E236" s="2"/>
      <c r="F236" s="2"/>
      <c r="G236" s="3" t="str">
        <f t="shared" si="10"/>
        <v/>
      </c>
      <c r="H236" s="3" t="str">
        <f t="shared" si="11"/>
        <v/>
      </c>
    </row>
    <row r="237" spans="1:8">
      <c r="A237" s="2"/>
      <c r="B237" s="2"/>
      <c r="C237" s="2"/>
      <c r="D237" s="2"/>
      <c r="E237" s="2"/>
      <c r="F237" s="2"/>
      <c r="G237" s="3" t="str">
        <f t="shared" si="10"/>
        <v/>
      </c>
      <c r="H237" s="3" t="str">
        <f t="shared" si="11"/>
        <v/>
      </c>
    </row>
    <row r="238" spans="1:8">
      <c r="A238" s="2"/>
      <c r="B238" s="2"/>
      <c r="C238" s="2"/>
      <c r="D238" s="2"/>
      <c r="E238" s="2"/>
      <c r="F238" s="2"/>
      <c r="G238" s="3" t="str">
        <f t="shared" si="10"/>
        <v/>
      </c>
      <c r="H238" s="3" t="str">
        <f t="shared" si="11"/>
        <v/>
      </c>
    </row>
    <row r="239" spans="1:8">
      <c r="A239" s="2"/>
      <c r="B239" s="2"/>
      <c r="C239" s="2"/>
      <c r="D239" s="2"/>
      <c r="E239" s="2"/>
      <c r="F239" s="2"/>
      <c r="G239" s="3" t="str">
        <f t="shared" si="10"/>
        <v/>
      </c>
      <c r="H239" s="3" t="str">
        <f t="shared" si="11"/>
        <v/>
      </c>
    </row>
    <row r="240" spans="1:8">
      <c r="A240" s="2"/>
      <c r="B240" s="2"/>
      <c r="C240" s="2"/>
      <c r="D240" s="2"/>
      <c r="E240" s="2"/>
      <c r="F240" s="2"/>
      <c r="G240" s="3" t="str">
        <f t="shared" si="10"/>
        <v/>
      </c>
      <c r="H240" s="3" t="str">
        <f t="shared" si="11"/>
        <v/>
      </c>
    </row>
    <row r="241" spans="1:8">
      <c r="A241" s="2"/>
      <c r="B241" s="2"/>
      <c r="C241" s="2"/>
      <c r="D241" s="2"/>
      <c r="E241" s="2"/>
      <c r="F241" s="2"/>
      <c r="G241" s="3" t="str">
        <f t="shared" si="10"/>
        <v/>
      </c>
      <c r="H241" s="3" t="str">
        <f t="shared" si="11"/>
        <v/>
      </c>
    </row>
    <row r="242" spans="1:8">
      <c r="A242" s="2"/>
      <c r="B242" s="2"/>
      <c r="C242" s="2"/>
      <c r="D242" s="2"/>
      <c r="E242" s="2"/>
      <c r="F242" s="2"/>
      <c r="G242" s="3" t="str">
        <f t="shared" si="10"/>
        <v/>
      </c>
      <c r="H242" s="3" t="str">
        <f t="shared" si="11"/>
        <v/>
      </c>
    </row>
    <row r="243" spans="1:8">
      <c r="A243" s="2"/>
      <c r="B243" s="2"/>
      <c r="C243" s="2"/>
      <c r="D243" s="2"/>
      <c r="E243" s="2"/>
      <c r="F243" s="2"/>
      <c r="G243" s="3" t="str">
        <f t="shared" si="10"/>
        <v/>
      </c>
      <c r="H243" s="3" t="str">
        <f t="shared" si="11"/>
        <v/>
      </c>
    </row>
    <row r="244" spans="1:8">
      <c r="A244" s="2"/>
      <c r="B244" s="2"/>
      <c r="C244" s="2"/>
      <c r="D244" s="2"/>
      <c r="E244" s="2"/>
      <c r="F244" s="2"/>
      <c r="G244" s="3" t="str">
        <f t="shared" si="10"/>
        <v/>
      </c>
      <c r="H244" s="3" t="str">
        <f t="shared" si="11"/>
        <v/>
      </c>
    </row>
    <row r="245" spans="1:8">
      <c r="A245" s="2"/>
      <c r="B245" s="2"/>
      <c r="C245" s="2"/>
      <c r="D245" s="2"/>
      <c r="E245" s="2"/>
      <c r="F245" s="2"/>
      <c r="G245" s="3" t="str">
        <f t="shared" si="10"/>
        <v/>
      </c>
      <c r="H245" s="3" t="str">
        <f t="shared" si="11"/>
        <v/>
      </c>
    </row>
    <row r="246" spans="1:8">
      <c r="A246" s="2"/>
      <c r="B246" s="2"/>
      <c r="C246" s="2"/>
      <c r="D246" s="2"/>
      <c r="E246" s="2"/>
      <c r="F246" s="2"/>
      <c r="G246" s="3" t="str">
        <f t="shared" si="10"/>
        <v/>
      </c>
      <c r="H246" s="3" t="str">
        <f t="shared" si="11"/>
        <v/>
      </c>
    </row>
    <row r="247" spans="1:8">
      <c r="A247" s="2"/>
      <c r="B247" s="2"/>
      <c r="C247" s="2"/>
      <c r="D247" s="2"/>
      <c r="E247" s="2"/>
      <c r="F247" s="2"/>
      <c r="G247" s="3" t="str">
        <f t="shared" si="10"/>
        <v/>
      </c>
      <c r="H247" s="3" t="str">
        <f t="shared" si="11"/>
        <v/>
      </c>
    </row>
    <row r="248" spans="1:8">
      <c r="A248" s="2"/>
      <c r="B248" s="2"/>
      <c r="C248" s="2"/>
      <c r="D248" s="2"/>
      <c r="E248" s="2"/>
      <c r="F248" s="2"/>
      <c r="G248" s="3" t="str">
        <f t="shared" si="10"/>
        <v/>
      </c>
      <c r="H248" s="3" t="str">
        <f t="shared" si="11"/>
        <v/>
      </c>
    </row>
    <row r="249" spans="1:8">
      <c r="A249" s="2"/>
      <c r="B249" s="2"/>
      <c r="C249" s="2"/>
      <c r="D249" s="2"/>
      <c r="E249" s="2"/>
      <c r="F249" s="2"/>
      <c r="G249" s="3" t="str">
        <f t="shared" si="10"/>
        <v/>
      </c>
      <c r="H249" s="3" t="str">
        <f t="shared" si="11"/>
        <v/>
      </c>
    </row>
    <row r="250" spans="1:8">
      <c r="A250" s="2"/>
      <c r="B250" s="2"/>
      <c r="C250" s="2"/>
      <c r="D250" s="2"/>
      <c r="E250" s="2"/>
      <c r="F250" s="2"/>
      <c r="G250" s="3" t="str">
        <f t="shared" si="10"/>
        <v/>
      </c>
      <c r="H250" s="3" t="str">
        <f t="shared" si="11"/>
        <v/>
      </c>
    </row>
    <row r="251" spans="1:8">
      <c r="A251" s="2"/>
      <c r="B251" s="2"/>
      <c r="C251" s="2"/>
      <c r="D251" s="2"/>
      <c r="E251" s="2"/>
      <c r="F251" s="2"/>
      <c r="G251" s="3" t="str">
        <f t="shared" si="10"/>
        <v/>
      </c>
      <c r="H251" s="3" t="str">
        <f t="shared" si="11"/>
        <v/>
      </c>
    </row>
    <row r="252" spans="1:8">
      <c r="A252" s="2"/>
      <c r="B252" s="2"/>
      <c r="C252" s="2"/>
      <c r="D252" s="2"/>
      <c r="E252" s="2"/>
      <c r="F252" s="2"/>
      <c r="G252" s="3" t="str">
        <f t="shared" si="10"/>
        <v/>
      </c>
      <c r="H252" s="3" t="str">
        <f t="shared" si="11"/>
        <v/>
      </c>
    </row>
    <row r="253" spans="1:8">
      <c r="A253" s="2"/>
      <c r="B253" s="2"/>
      <c r="C253" s="2"/>
      <c r="D253" s="2"/>
      <c r="E253" s="2"/>
      <c r="F253" s="2"/>
      <c r="G253" s="3" t="str">
        <f t="shared" si="10"/>
        <v/>
      </c>
      <c r="H253" s="3" t="str">
        <f t="shared" si="11"/>
        <v/>
      </c>
    </row>
    <row r="254" spans="1:8">
      <c r="A254" s="2"/>
      <c r="B254" s="2"/>
      <c r="C254" s="2"/>
      <c r="D254" s="2"/>
      <c r="E254" s="2"/>
      <c r="F254" s="2"/>
      <c r="G254" s="3" t="str">
        <f t="shared" si="10"/>
        <v/>
      </c>
      <c r="H254" s="3" t="str">
        <f t="shared" si="11"/>
        <v/>
      </c>
    </row>
    <row r="255" spans="1:8">
      <c r="A255" s="2"/>
      <c r="B255" s="2"/>
      <c r="C255" s="2"/>
      <c r="D255" s="2"/>
      <c r="E255" s="2"/>
      <c r="F255" s="2"/>
      <c r="G255" s="3" t="str">
        <f t="shared" si="10"/>
        <v/>
      </c>
      <c r="H255" s="3" t="str">
        <f t="shared" si="11"/>
        <v/>
      </c>
    </row>
    <row r="256" spans="1:8">
      <c r="A256" s="2"/>
      <c r="B256" s="2"/>
      <c r="C256" s="2"/>
      <c r="D256" s="2"/>
      <c r="E256" s="2"/>
      <c r="F256" s="2"/>
      <c r="G256" s="3" t="str">
        <f t="shared" si="10"/>
        <v/>
      </c>
      <c r="H256" s="3" t="str">
        <f t="shared" si="11"/>
        <v/>
      </c>
    </row>
    <row r="257" spans="1:8">
      <c r="A257" s="2"/>
      <c r="B257" s="2"/>
      <c r="C257" s="2"/>
      <c r="D257" s="2"/>
      <c r="E257" s="2"/>
      <c r="F257" s="2"/>
      <c r="G257" s="3" t="str">
        <f t="shared" si="10"/>
        <v/>
      </c>
      <c r="H257" s="3" t="str">
        <f t="shared" si="11"/>
        <v/>
      </c>
    </row>
    <row r="258" spans="1:8">
      <c r="A258" s="2"/>
      <c r="B258" s="2"/>
      <c r="C258" s="2"/>
      <c r="D258" s="2"/>
      <c r="E258" s="2"/>
      <c r="F258" s="2"/>
      <c r="G258" s="3" t="str">
        <f t="shared" si="10"/>
        <v/>
      </c>
      <c r="H258" s="3" t="str">
        <f t="shared" si="11"/>
        <v/>
      </c>
    </row>
    <row r="259" spans="1:8">
      <c r="A259" s="2"/>
      <c r="B259" s="2"/>
      <c r="C259" s="2"/>
      <c r="D259" s="2"/>
      <c r="E259" s="2"/>
      <c r="F259" s="2"/>
      <c r="G259" s="3" t="str">
        <f t="shared" si="10"/>
        <v/>
      </c>
      <c r="H259" s="3" t="str">
        <f t="shared" si="11"/>
        <v/>
      </c>
    </row>
    <row r="260" spans="1:8">
      <c r="A260" s="2"/>
      <c r="B260" s="2"/>
      <c r="C260" s="2"/>
      <c r="D260" s="2"/>
      <c r="E260" s="2"/>
      <c r="F260" s="2"/>
      <c r="G260" s="3" t="str">
        <f t="shared" ref="G260:G303" si="12">IF(OR(D260="",E260=""),"",D260+E260)</f>
        <v/>
      </c>
      <c r="H260" s="3" t="str">
        <f t="shared" ref="H260:H303" si="13">IF(OR(G260="",F260=""),"",G260*F260)</f>
        <v/>
      </c>
    </row>
    <row r="261" spans="1:8">
      <c r="A261" s="2"/>
      <c r="B261" s="2"/>
      <c r="C261" s="2"/>
      <c r="D261" s="2"/>
      <c r="E261" s="2"/>
      <c r="F261" s="2"/>
      <c r="G261" s="3" t="str">
        <f t="shared" si="12"/>
        <v/>
      </c>
      <c r="H261" s="3" t="str">
        <f t="shared" si="13"/>
        <v/>
      </c>
    </row>
    <row r="262" spans="1:8">
      <c r="A262" s="2"/>
      <c r="B262" s="2"/>
      <c r="C262" s="2"/>
      <c r="D262" s="2"/>
      <c r="E262" s="2"/>
      <c r="F262" s="2"/>
      <c r="G262" s="3" t="str">
        <f t="shared" si="12"/>
        <v/>
      </c>
      <c r="H262" s="3" t="str">
        <f t="shared" si="13"/>
        <v/>
      </c>
    </row>
    <row r="263" spans="1:8">
      <c r="A263" s="2"/>
      <c r="B263" s="2"/>
      <c r="C263" s="2"/>
      <c r="D263" s="2"/>
      <c r="E263" s="2"/>
      <c r="F263" s="2"/>
      <c r="G263" s="3" t="str">
        <f t="shared" si="12"/>
        <v/>
      </c>
      <c r="H263" s="3" t="str">
        <f t="shared" si="13"/>
        <v/>
      </c>
    </row>
    <row r="264" spans="1:8">
      <c r="A264" s="2"/>
      <c r="B264" s="2"/>
      <c r="C264" s="2"/>
      <c r="D264" s="2"/>
      <c r="E264" s="2"/>
      <c r="F264" s="2"/>
      <c r="G264" s="3" t="str">
        <f t="shared" si="12"/>
        <v/>
      </c>
      <c r="H264" s="3" t="str">
        <f t="shared" si="13"/>
        <v/>
      </c>
    </row>
    <row r="265" spans="1:8">
      <c r="A265" s="2"/>
      <c r="B265" s="2"/>
      <c r="C265" s="2"/>
      <c r="D265" s="2"/>
      <c r="E265" s="2"/>
      <c r="F265" s="2"/>
      <c r="G265" s="3" t="str">
        <f t="shared" si="12"/>
        <v/>
      </c>
      <c r="H265" s="3" t="str">
        <f t="shared" si="13"/>
        <v/>
      </c>
    </row>
    <row r="266" spans="1:8">
      <c r="A266" s="2"/>
      <c r="B266" s="2"/>
      <c r="C266" s="2"/>
      <c r="D266" s="2"/>
      <c r="E266" s="2"/>
      <c r="F266" s="2"/>
      <c r="G266" s="3" t="str">
        <f t="shared" si="12"/>
        <v/>
      </c>
      <c r="H266" s="3" t="str">
        <f t="shared" si="13"/>
        <v/>
      </c>
    </row>
    <row r="267" spans="1:8">
      <c r="A267" s="2"/>
      <c r="B267" s="2"/>
      <c r="C267" s="2"/>
      <c r="D267" s="2"/>
      <c r="E267" s="2"/>
      <c r="F267" s="2"/>
      <c r="G267" s="3" t="str">
        <f t="shared" si="12"/>
        <v/>
      </c>
      <c r="H267" s="3" t="str">
        <f t="shared" si="13"/>
        <v/>
      </c>
    </row>
    <row r="268" spans="1:8">
      <c r="A268" s="2"/>
      <c r="B268" s="2"/>
      <c r="C268" s="2"/>
      <c r="D268" s="2"/>
      <c r="E268" s="2"/>
      <c r="F268" s="2"/>
      <c r="G268" s="3" t="str">
        <f t="shared" si="12"/>
        <v/>
      </c>
      <c r="H268" s="3" t="str">
        <f t="shared" si="13"/>
        <v/>
      </c>
    </row>
    <row r="269" spans="1:8">
      <c r="A269" s="2"/>
      <c r="B269" s="2"/>
      <c r="C269" s="2"/>
      <c r="D269" s="2"/>
      <c r="E269" s="2"/>
      <c r="F269" s="2"/>
      <c r="G269" s="3" t="str">
        <f t="shared" si="12"/>
        <v/>
      </c>
      <c r="H269" s="3" t="str">
        <f t="shared" si="13"/>
        <v/>
      </c>
    </row>
    <row r="270" spans="1:8">
      <c r="A270" s="2"/>
      <c r="B270" s="2"/>
      <c r="C270" s="2"/>
      <c r="D270" s="2"/>
      <c r="E270" s="2"/>
      <c r="F270" s="2"/>
      <c r="G270" s="3" t="str">
        <f t="shared" si="12"/>
        <v/>
      </c>
      <c r="H270" s="3" t="str">
        <f t="shared" si="13"/>
        <v/>
      </c>
    </row>
    <row r="271" spans="1:8">
      <c r="A271" s="2"/>
      <c r="B271" s="2"/>
      <c r="C271" s="2"/>
      <c r="D271" s="2"/>
      <c r="E271" s="2"/>
      <c r="F271" s="2"/>
      <c r="G271" s="3" t="str">
        <f t="shared" si="12"/>
        <v/>
      </c>
      <c r="H271" s="3" t="str">
        <f t="shared" si="13"/>
        <v/>
      </c>
    </row>
    <row r="272" spans="1:8">
      <c r="A272" s="2"/>
      <c r="B272" s="2"/>
      <c r="C272" s="2"/>
      <c r="D272" s="2"/>
      <c r="E272" s="2"/>
      <c r="F272" s="2"/>
      <c r="G272" s="3" t="str">
        <f t="shared" si="12"/>
        <v/>
      </c>
      <c r="H272" s="3" t="str">
        <f t="shared" si="13"/>
        <v/>
      </c>
    </row>
    <row r="273" spans="1:8">
      <c r="A273" s="2"/>
      <c r="B273" s="2"/>
      <c r="C273" s="2"/>
      <c r="D273" s="2"/>
      <c r="E273" s="2"/>
      <c r="F273" s="2"/>
      <c r="G273" s="3" t="str">
        <f t="shared" si="12"/>
        <v/>
      </c>
      <c r="H273" s="3" t="str">
        <f t="shared" si="13"/>
        <v/>
      </c>
    </row>
    <row r="274" spans="1:8">
      <c r="A274" s="2"/>
      <c r="B274" s="2"/>
      <c r="C274" s="2"/>
      <c r="D274" s="2"/>
      <c r="E274" s="2"/>
      <c r="F274" s="2"/>
      <c r="G274" s="3" t="str">
        <f t="shared" si="12"/>
        <v/>
      </c>
      <c r="H274" s="3" t="str">
        <f t="shared" si="13"/>
        <v/>
      </c>
    </row>
    <row r="275" spans="1:8">
      <c r="A275" s="2"/>
      <c r="B275" s="2"/>
      <c r="C275" s="2"/>
      <c r="D275" s="2"/>
      <c r="E275" s="2"/>
      <c r="F275" s="2"/>
      <c r="G275" s="3" t="str">
        <f t="shared" si="12"/>
        <v/>
      </c>
      <c r="H275" s="3" t="str">
        <f t="shared" si="13"/>
        <v/>
      </c>
    </row>
    <row r="276" spans="1:8">
      <c r="A276" s="2"/>
      <c r="B276" s="2"/>
      <c r="C276" s="2"/>
      <c r="D276" s="2"/>
      <c r="E276" s="2"/>
      <c r="F276" s="2"/>
      <c r="G276" s="3" t="str">
        <f t="shared" si="12"/>
        <v/>
      </c>
      <c r="H276" s="3" t="str">
        <f t="shared" si="13"/>
        <v/>
      </c>
    </row>
    <row r="277" spans="1:8">
      <c r="A277" s="2"/>
      <c r="B277" s="2"/>
      <c r="C277" s="2"/>
      <c r="D277" s="2"/>
      <c r="E277" s="2"/>
      <c r="F277" s="2"/>
      <c r="G277" s="3" t="str">
        <f t="shared" si="12"/>
        <v/>
      </c>
      <c r="H277" s="3" t="str">
        <f t="shared" si="13"/>
        <v/>
      </c>
    </row>
    <row r="278" spans="1:8">
      <c r="A278" s="2"/>
      <c r="B278" s="2"/>
      <c r="C278" s="2"/>
      <c r="D278" s="2"/>
      <c r="E278" s="2"/>
      <c r="F278" s="2"/>
      <c r="G278" s="3" t="str">
        <f t="shared" si="12"/>
        <v/>
      </c>
      <c r="H278" s="3" t="str">
        <f t="shared" si="13"/>
        <v/>
      </c>
    </row>
    <row r="279" spans="1:8">
      <c r="A279" s="2"/>
      <c r="B279" s="2"/>
      <c r="C279" s="2"/>
      <c r="D279" s="2"/>
      <c r="E279" s="2"/>
      <c r="F279" s="2"/>
      <c r="G279" s="3" t="str">
        <f t="shared" si="12"/>
        <v/>
      </c>
      <c r="H279" s="3" t="str">
        <f t="shared" si="13"/>
        <v/>
      </c>
    </row>
    <row r="280" spans="1:8">
      <c r="A280" s="2"/>
      <c r="B280" s="2"/>
      <c r="C280" s="2"/>
      <c r="D280" s="2"/>
      <c r="E280" s="2"/>
      <c r="F280" s="2"/>
      <c r="G280" s="3" t="str">
        <f t="shared" si="12"/>
        <v/>
      </c>
      <c r="H280" s="3" t="str">
        <f t="shared" si="13"/>
        <v/>
      </c>
    </row>
    <row r="281" spans="1:8">
      <c r="A281" s="2"/>
      <c r="B281" s="2"/>
      <c r="C281" s="2"/>
      <c r="D281" s="2"/>
      <c r="E281" s="2"/>
      <c r="F281" s="2"/>
      <c r="G281" s="3" t="str">
        <f t="shared" si="12"/>
        <v/>
      </c>
      <c r="H281" s="3" t="str">
        <f t="shared" si="13"/>
        <v/>
      </c>
    </row>
    <row r="282" spans="1:8">
      <c r="A282" s="2"/>
      <c r="B282" s="2"/>
      <c r="C282" s="2"/>
      <c r="D282" s="2"/>
      <c r="E282" s="2"/>
      <c r="F282" s="2"/>
      <c r="G282" s="3" t="str">
        <f t="shared" si="12"/>
        <v/>
      </c>
      <c r="H282" s="3" t="str">
        <f t="shared" si="13"/>
        <v/>
      </c>
    </row>
    <row r="283" spans="1:8">
      <c r="A283" s="2"/>
      <c r="B283" s="2"/>
      <c r="C283" s="2"/>
      <c r="D283" s="2"/>
      <c r="E283" s="2"/>
      <c r="F283" s="2"/>
      <c r="G283" s="3" t="str">
        <f t="shared" si="12"/>
        <v/>
      </c>
      <c r="H283" s="3" t="str">
        <f t="shared" si="13"/>
        <v/>
      </c>
    </row>
    <row r="284" spans="1:8">
      <c r="A284" s="2"/>
      <c r="B284" s="2"/>
      <c r="C284" s="2"/>
      <c r="D284" s="2"/>
      <c r="E284" s="2"/>
      <c r="F284" s="2"/>
      <c r="G284" s="3" t="str">
        <f t="shared" si="12"/>
        <v/>
      </c>
      <c r="H284" s="3" t="str">
        <f t="shared" si="13"/>
        <v/>
      </c>
    </row>
    <row r="285" spans="1:8">
      <c r="A285" s="2"/>
      <c r="B285" s="2"/>
      <c r="C285" s="2"/>
      <c r="D285" s="2"/>
      <c r="E285" s="2"/>
      <c r="F285" s="2"/>
      <c r="G285" s="3" t="str">
        <f t="shared" si="12"/>
        <v/>
      </c>
      <c r="H285" s="3" t="str">
        <f t="shared" si="13"/>
        <v/>
      </c>
    </row>
    <row r="286" spans="1:8">
      <c r="A286" s="2"/>
      <c r="B286" s="2"/>
      <c r="C286" s="2"/>
      <c r="D286" s="2"/>
      <c r="E286" s="2"/>
      <c r="F286" s="2"/>
      <c r="G286" s="3" t="str">
        <f t="shared" si="12"/>
        <v/>
      </c>
      <c r="H286" s="3" t="str">
        <f t="shared" si="13"/>
        <v/>
      </c>
    </row>
    <row r="287" spans="1:8">
      <c r="A287" s="2"/>
      <c r="B287" s="2"/>
      <c r="C287" s="2"/>
      <c r="D287" s="2"/>
      <c r="E287" s="2"/>
      <c r="F287" s="2"/>
      <c r="G287" s="3" t="str">
        <f t="shared" si="12"/>
        <v/>
      </c>
      <c r="H287" s="3" t="str">
        <f t="shared" si="13"/>
        <v/>
      </c>
    </row>
    <row r="288" spans="1:8">
      <c r="A288" s="2"/>
      <c r="B288" s="2"/>
      <c r="C288" s="2"/>
      <c r="D288" s="2"/>
      <c r="E288" s="2"/>
      <c r="F288" s="2"/>
      <c r="G288" s="3" t="str">
        <f t="shared" si="12"/>
        <v/>
      </c>
      <c r="H288" s="3" t="str">
        <f t="shared" si="13"/>
        <v/>
      </c>
    </row>
    <row r="289" spans="1:8">
      <c r="A289" s="2"/>
      <c r="B289" s="2"/>
      <c r="C289" s="2"/>
      <c r="D289" s="2"/>
      <c r="E289" s="2"/>
      <c r="F289" s="2"/>
      <c r="G289" s="3" t="str">
        <f t="shared" si="12"/>
        <v/>
      </c>
      <c r="H289" s="3" t="str">
        <f t="shared" si="13"/>
        <v/>
      </c>
    </row>
    <row r="290" spans="1:8">
      <c r="A290" s="2"/>
      <c r="B290" s="2"/>
      <c r="C290" s="2"/>
      <c r="D290" s="2"/>
      <c r="E290" s="2"/>
      <c r="F290" s="2"/>
      <c r="G290" s="3" t="str">
        <f t="shared" si="12"/>
        <v/>
      </c>
      <c r="H290" s="3" t="str">
        <f t="shared" si="13"/>
        <v/>
      </c>
    </row>
    <row r="291" spans="1:8">
      <c r="A291" s="2"/>
      <c r="B291" s="2"/>
      <c r="C291" s="2"/>
      <c r="D291" s="2"/>
      <c r="E291" s="2"/>
      <c r="F291" s="2"/>
      <c r="G291" s="3" t="str">
        <f t="shared" si="12"/>
        <v/>
      </c>
      <c r="H291" s="3" t="str">
        <f t="shared" si="13"/>
        <v/>
      </c>
    </row>
    <row r="292" spans="1:8">
      <c r="A292" s="2"/>
      <c r="B292" s="2"/>
      <c r="C292" s="2"/>
      <c r="D292" s="2"/>
      <c r="E292" s="2"/>
      <c r="F292" s="2"/>
      <c r="G292" s="3" t="str">
        <f t="shared" si="12"/>
        <v/>
      </c>
      <c r="H292" s="3" t="str">
        <f t="shared" si="13"/>
        <v/>
      </c>
    </row>
    <row r="293" spans="1:8">
      <c r="A293" s="2"/>
      <c r="B293" s="2"/>
      <c r="C293" s="2"/>
      <c r="D293" s="2"/>
      <c r="E293" s="2"/>
      <c r="F293" s="2"/>
      <c r="G293" s="3" t="str">
        <f t="shared" si="12"/>
        <v/>
      </c>
      <c r="H293" s="3" t="str">
        <f t="shared" si="13"/>
        <v/>
      </c>
    </row>
    <row r="294" spans="1:8">
      <c r="A294" s="2"/>
      <c r="B294" s="2"/>
      <c r="C294" s="2"/>
      <c r="D294" s="2"/>
      <c r="E294" s="2"/>
      <c r="F294" s="2"/>
      <c r="G294" s="3" t="str">
        <f t="shared" si="12"/>
        <v/>
      </c>
      <c r="H294" s="3" t="str">
        <f t="shared" si="13"/>
        <v/>
      </c>
    </row>
    <row r="295" spans="1:8">
      <c r="A295" s="2"/>
      <c r="B295" s="2"/>
      <c r="C295" s="2"/>
      <c r="D295" s="2"/>
      <c r="E295" s="2"/>
      <c r="F295" s="2"/>
      <c r="G295" s="3" t="str">
        <f t="shared" si="12"/>
        <v/>
      </c>
      <c r="H295" s="3" t="str">
        <f t="shared" si="13"/>
        <v/>
      </c>
    </row>
    <row r="296" spans="1:8">
      <c r="A296" s="2"/>
      <c r="B296" s="2"/>
      <c r="C296" s="2"/>
      <c r="D296" s="2"/>
      <c r="E296" s="2"/>
      <c r="F296" s="2"/>
      <c r="G296" s="3" t="str">
        <f t="shared" si="12"/>
        <v/>
      </c>
      <c r="H296" s="3" t="str">
        <f t="shared" si="13"/>
        <v/>
      </c>
    </row>
    <row r="297" spans="1:8">
      <c r="A297" s="2"/>
      <c r="B297" s="2"/>
      <c r="C297" s="2"/>
      <c r="D297" s="2"/>
      <c r="E297" s="2"/>
      <c r="F297" s="2"/>
      <c r="G297" s="3" t="str">
        <f t="shared" si="12"/>
        <v/>
      </c>
      <c r="H297" s="3" t="str">
        <f t="shared" si="13"/>
        <v/>
      </c>
    </row>
    <row r="298" spans="1:8">
      <c r="A298" s="2"/>
      <c r="B298" s="2"/>
      <c r="C298" s="2"/>
      <c r="D298" s="2"/>
      <c r="E298" s="2"/>
      <c r="F298" s="2"/>
      <c r="G298" s="3" t="str">
        <f t="shared" si="12"/>
        <v/>
      </c>
      <c r="H298" s="3" t="str">
        <f t="shared" si="13"/>
        <v/>
      </c>
    </row>
    <row r="299" spans="1:8">
      <c r="A299" s="2"/>
      <c r="B299" s="2"/>
      <c r="C299" s="2"/>
      <c r="D299" s="2"/>
      <c r="E299" s="2"/>
      <c r="F299" s="2"/>
      <c r="G299" s="3" t="str">
        <f t="shared" si="12"/>
        <v/>
      </c>
      <c r="H299" s="3" t="str">
        <f t="shared" si="13"/>
        <v/>
      </c>
    </row>
    <row r="300" spans="1:8">
      <c r="A300" s="2"/>
      <c r="B300" s="2"/>
      <c r="C300" s="2"/>
      <c r="D300" s="2"/>
      <c r="E300" s="2"/>
      <c r="F300" s="2"/>
      <c r="G300" s="3" t="str">
        <f t="shared" si="12"/>
        <v/>
      </c>
      <c r="H300" s="3" t="str">
        <f t="shared" si="13"/>
        <v/>
      </c>
    </row>
    <row r="301" spans="1:8">
      <c r="A301" s="2"/>
      <c r="B301" s="2"/>
      <c r="C301" s="2"/>
      <c r="D301" s="2"/>
      <c r="E301" s="2"/>
      <c r="F301" s="2"/>
      <c r="G301" s="3" t="str">
        <f t="shared" si="12"/>
        <v/>
      </c>
      <c r="H301" s="3" t="str">
        <f t="shared" si="13"/>
        <v/>
      </c>
    </row>
    <row r="302" spans="1:8">
      <c r="A302" s="2"/>
      <c r="B302" s="2"/>
      <c r="C302" s="2"/>
      <c r="D302" s="2"/>
      <c r="E302" s="2"/>
      <c r="F302" s="2"/>
      <c r="G302" s="3" t="str">
        <f t="shared" si="12"/>
        <v/>
      </c>
      <c r="H302" s="3" t="str">
        <f t="shared" si="13"/>
        <v/>
      </c>
    </row>
    <row r="303" spans="1:8">
      <c r="A303" s="2"/>
      <c r="B303" s="2"/>
      <c r="C303" s="2"/>
      <c r="D303" s="2"/>
      <c r="E303" s="2"/>
      <c r="F303" s="2"/>
      <c r="G303" s="3" t="str">
        <f t="shared" si="12"/>
        <v/>
      </c>
      <c r="H303" s="3" t="str">
        <f t="shared" si="13"/>
        <v/>
      </c>
    </row>
  </sheetData>
  <mergeCells count="1">
    <mergeCell ref="A1:H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200-000000000000}">
          <x14:formula1>
            <xm:f>Listes!$A$2:$A$12</xm:f>
          </x14:formula1>
          <xm:sqref>B4:B303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O3001"/>
  <sheetViews>
    <sheetView workbookViewId="0">
      <selection activeCell="A95" sqref="A95"/>
    </sheetView>
  </sheetViews>
  <sheetFormatPr baseColWidth="10" defaultColWidth="8.58203125" defaultRowHeight="14"/>
  <cols>
    <col min="1" max="1" width="24" customWidth="1"/>
    <col min="2" max="2" width="12" customWidth="1"/>
    <col min="3" max="3" width="14" customWidth="1"/>
    <col min="4" max="4" width="28.33203125" bestFit="1" customWidth="1"/>
    <col min="5" max="5" width="22" customWidth="1"/>
    <col min="6" max="6" width="12" customWidth="1"/>
    <col min="7" max="7" width="11" customWidth="1"/>
    <col min="8" max="8" width="22" customWidth="1"/>
    <col min="9" max="9" width="15" customWidth="1"/>
    <col min="10" max="10" width="11" customWidth="1"/>
    <col min="11" max="11" width="12" customWidth="1"/>
    <col min="12" max="12" width="10" customWidth="1"/>
    <col min="13" max="13" width="12" customWidth="1"/>
    <col min="14" max="14" width="11" customWidth="1"/>
    <col min="15" max="15" width="12" customWidth="1"/>
  </cols>
  <sheetData>
    <row r="1" spans="1:15" ht="19">
      <c r="A1" s="10" t="s">
        <v>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3" spans="1:15">
      <c r="A3" s="1" t="s">
        <v>49</v>
      </c>
      <c r="B3" s="1" t="s">
        <v>58</v>
      </c>
      <c r="C3" s="1" t="s">
        <v>50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  <c r="I3" s="1" t="s">
        <v>64</v>
      </c>
      <c r="J3" s="1" t="s">
        <v>65</v>
      </c>
      <c r="K3" s="1" t="s">
        <v>66</v>
      </c>
      <c r="L3" s="1" t="s">
        <v>67</v>
      </c>
      <c r="M3" s="1" t="s">
        <v>51</v>
      </c>
      <c r="N3" s="1" t="s">
        <v>55</v>
      </c>
      <c r="O3" s="1" t="s">
        <v>56</v>
      </c>
    </row>
    <row r="4" spans="1:15">
      <c r="A4" s="2" t="s">
        <v>109</v>
      </c>
      <c r="B4" s="7">
        <v>46277</v>
      </c>
      <c r="C4" s="2" t="s">
        <v>3</v>
      </c>
      <c r="D4" s="2" t="s">
        <v>116</v>
      </c>
      <c r="E4" s="2" t="s">
        <v>110</v>
      </c>
      <c r="F4" s="2" t="s">
        <v>111</v>
      </c>
      <c r="G4" s="2">
        <v>1</v>
      </c>
      <c r="H4" s="2" t="s">
        <v>13</v>
      </c>
      <c r="I4" s="2" t="s">
        <v>5</v>
      </c>
      <c r="J4" s="3">
        <f>IF(OR(A4="",C4="",D4=""),"",IF(I4&lt;&gt;"Participé",0,IF(H4="Vainqueur",M4+10,IF(H4="Finaliste",MAX(1,M4-1),IF(H4="Demi-finale",MAX(1,M4-3),IF(H4="Quart de finale",MAX(1,M4-7),IF(H4="Huitième de finale",MAX(1,M4-15),IF(H4="Seizième de finale",MAX(1,M4-31),IF(H4="32e de finale",MAX(1,M4-63),IF(H4="Poule",MAX(1,M4-(N4*SUMIFS(Paramètres!$F$4:$F$303,Paramètres!$A$4:$A$303,A4,Paramètres!$B$4:$B$303,C4)+MAX(0,G4-SUMIFS(Paramètres!$F$4:$F$303,Paramètres!$A$4:$A$303,A4,Paramètres!$B$4:$B$303,C4)-1)*N4+IF(G4=4,SUMIFS(Paramètres!$E$4:$E$303,Paramètres!$A$4:$A$303,A4,Paramètres!$B$4:$B$303,C4),N4)-1)),""))))))))))</f>
        <v>9</v>
      </c>
      <c r="K4" s="3">
        <f t="shared" ref="K4:K65" si="0">IF(I4="Participé",1,0)</f>
        <v>1</v>
      </c>
      <c r="L4" s="3">
        <f t="shared" ref="L4:L65" si="1">IF(AND(I4="Participé",H4="Vainqueur"),1,0)</f>
        <v>0</v>
      </c>
      <c r="M4" s="3">
        <f>IF(OR(A4="",C4=""),"",SUMIFS(Paramètres!$C$4:$C$303,Paramètres!$A$4:$A$303,A4,Paramètres!$B$4:$B$303,C4))</f>
        <v>12</v>
      </c>
      <c r="N4" s="3">
        <f>IF(OR(A4="",C4=""),"",SUMIFS(Paramètres!$G$4:$G$303,Paramètres!$A$4:$A$303,A4,Paramètres!$B$4:$B$303,C4))</f>
        <v>4</v>
      </c>
      <c r="O4" s="3">
        <f>IF(OR(A4="",C4=""),"",SUMIFS(Paramètres!$H$4:$H$303,Paramètres!$A$4:$A$303,A4,Paramètres!$B$4:$B$303,C4))</f>
        <v>4</v>
      </c>
    </row>
    <row r="5" spans="1:15">
      <c r="A5" s="2" t="s">
        <v>109</v>
      </c>
      <c r="B5" s="7">
        <v>46277</v>
      </c>
      <c r="C5" s="2" t="s">
        <v>3</v>
      </c>
      <c r="D5" s="2" t="s">
        <v>117</v>
      </c>
      <c r="E5" s="2" t="s">
        <v>110</v>
      </c>
      <c r="F5" s="2" t="s">
        <v>112</v>
      </c>
      <c r="G5" s="2">
        <v>3</v>
      </c>
      <c r="H5" s="2" t="s">
        <v>4</v>
      </c>
      <c r="I5" s="2" t="s">
        <v>5</v>
      </c>
      <c r="J5" s="3">
        <f>IF(OR(A5="",C5="",D5=""),"",IF(I5&lt;&gt;"Participé",0,IF(H5="Vainqueur",M5+10,IF(H5="Finaliste",MAX(1,M5-1),IF(H5="Demi-finale",MAX(1,M5-3),IF(H5="Quart de finale",MAX(1,M5-7),IF(H5="Huitième de finale",MAX(1,M5-15),IF(H5="Seizième de finale",MAX(1,M5-31),IF(H5="32e de finale",MAX(1,M5-63),IF(H5="Poule",MAX(1,M5-(N5*SUMIFS(Paramètres!$F$4:$F$303,Paramètres!$A$4:$A$303,A5,Paramètres!$B$4:$B$303,C5)+MAX(0,G5-SUMIFS(Paramètres!$F$4:$F$303,Paramètres!$A$4:$A$303,A5,Paramètres!$B$4:$B$303,C5)-1)*N5+IF(G5=4,SUMIFS(Paramètres!$E$4:$E$303,Paramètres!$A$4:$A$303,A5,Paramètres!$B$4:$B$303,C5),N5)-1)),""))))))))))</f>
        <v>1</v>
      </c>
      <c r="K5" s="3">
        <f t="shared" si="0"/>
        <v>1</v>
      </c>
      <c r="L5" s="3">
        <f t="shared" si="1"/>
        <v>0</v>
      </c>
      <c r="M5" s="3">
        <f>IF(OR(A5="",C5=""),"",SUMIFS(Paramètres!$C$4:$C$303,Paramètres!$A$4:$A$303,A5,Paramètres!$B$4:$B$303,C5))</f>
        <v>12</v>
      </c>
      <c r="N5" s="3">
        <f>IF(OR(A5="",C5=""),"",SUMIFS(Paramètres!$G$4:$G$303,Paramètres!$A$4:$A$303,A5,Paramètres!$B$4:$B$303,C5))</f>
        <v>4</v>
      </c>
      <c r="O5" s="3">
        <f>IF(OR(A5="",C5=""),"",SUMIFS(Paramètres!$H$4:$H$303,Paramètres!$A$4:$A$303,A5,Paramètres!$B$4:$B$303,C5))</f>
        <v>4</v>
      </c>
    </row>
    <row r="6" spans="1:15">
      <c r="A6" s="2" t="s">
        <v>109</v>
      </c>
      <c r="B6" s="7">
        <v>46277</v>
      </c>
      <c r="C6" s="2" t="s">
        <v>3</v>
      </c>
      <c r="D6" s="2" t="s">
        <v>118</v>
      </c>
      <c r="E6" s="2" t="s">
        <v>110</v>
      </c>
      <c r="F6" s="2" t="s">
        <v>112</v>
      </c>
      <c r="G6" s="2">
        <v>2</v>
      </c>
      <c r="H6" s="2" t="s">
        <v>4</v>
      </c>
      <c r="I6" s="2" t="s">
        <v>5</v>
      </c>
      <c r="J6" s="3">
        <f>IF(OR(A6="",C6="",D6=""),"",IF(I6&lt;&gt;"Participé",0,IF(H6="Vainqueur",M6+10,IF(H6="Finaliste",MAX(1,M6-1),IF(H6="Demi-finale",MAX(1,M6-3),IF(H6="Quart de finale",MAX(1,M6-7),IF(H6="Huitième de finale",MAX(1,M6-15),IF(H6="Seizième de finale",MAX(1,M6-31),IF(H6="32e de finale",MAX(1,M6-63),IF(H6="Poule",MAX(1,M6-(N6*SUMIFS(Paramètres!$F$4:$F$303,Paramètres!$A$4:$A$303,A6,Paramètres!$B$4:$B$303,C6)+MAX(0,G6-SUMIFS(Paramètres!$F$4:$F$303,Paramètres!$A$4:$A$303,A6,Paramètres!$B$4:$B$303,C6)-1)*N6+IF(G6=4,SUMIFS(Paramètres!$E$4:$E$303,Paramètres!$A$4:$A$303,A6,Paramètres!$B$4:$B$303,C6),N6)-1)),""))))))))))</f>
        <v>5</v>
      </c>
      <c r="K6" s="3">
        <f t="shared" si="0"/>
        <v>1</v>
      </c>
      <c r="L6" s="3">
        <f t="shared" si="1"/>
        <v>0</v>
      </c>
      <c r="M6" s="3">
        <f>IF(OR(A6="",C6=""),"",SUMIFS(Paramètres!$C$4:$C$303,Paramètres!$A$4:$A$303,A6,Paramètres!$B$4:$B$303,C6))</f>
        <v>12</v>
      </c>
      <c r="N6" s="3">
        <f>IF(OR(A6="",C6=""),"",SUMIFS(Paramètres!$G$4:$G$303,Paramètres!$A$4:$A$303,A6,Paramètres!$B$4:$B$303,C6))</f>
        <v>4</v>
      </c>
      <c r="O6" s="3">
        <f>IF(OR(A6="",C6=""),"",SUMIFS(Paramètres!$H$4:$H$303,Paramètres!$A$4:$A$303,A6,Paramètres!$B$4:$B$303,C6))</f>
        <v>4</v>
      </c>
    </row>
    <row r="7" spans="1:15">
      <c r="A7" s="2" t="s">
        <v>109</v>
      </c>
      <c r="B7" s="7">
        <v>46277</v>
      </c>
      <c r="C7" s="2" t="s">
        <v>3</v>
      </c>
      <c r="D7" s="2" t="s">
        <v>119</v>
      </c>
      <c r="E7" s="2" t="s">
        <v>110</v>
      </c>
      <c r="F7" s="2" t="s">
        <v>111</v>
      </c>
      <c r="G7" s="2">
        <v>2</v>
      </c>
      <c r="H7" s="2" t="s">
        <v>4</v>
      </c>
      <c r="I7" s="2" t="s">
        <v>5</v>
      </c>
      <c r="J7" s="3">
        <f>IF(OR(A7="",C7="",D7=""),"",IF(I7&lt;&gt;"Participé",0,IF(H7="Vainqueur",M7+10,IF(H7="Finaliste",MAX(1,M7-1),IF(H7="Demi-finale",MAX(1,M7-3),IF(H7="Quart de finale",MAX(1,M7-7),IF(H7="Huitième de finale",MAX(1,M7-15),IF(H7="Seizième de finale",MAX(1,M7-31),IF(H7="32e de finale",MAX(1,M7-63),IF(H7="Poule",MAX(1,M7-(N7*SUMIFS(Paramètres!$F$4:$F$303,Paramètres!$A$4:$A$303,A7,Paramètres!$B$4:$B$303,C7)+MAX(0,G7-SUMIFS(Paramètres!$F$4:$F$303,Paramètres!$A$4:$A$303,A7,Paramètres!$B$4:$B$303,C7)-1)*N7+IF(G7=4,SUMIFS(Paramètres!$E$4:$E$303,Paramètres!$A$4:$A$303,A7,Paramètres!$B$4:$B$303,C7),N7)-1)),""))))))))))</f>
        <v>5</v>
      </c>
      <c r="K7" s="3">
        <f t="shared" si="0"/>
        <v>1</v>
      </c>
      <c r="L7" s="3">
        <f t="shared" si="1"/>
        <v>0</v>
      </c>
      <c r="M7" s="3">
        <f>IF(OR(A7="",C7=""),"",SUMIFS(Paramètres!$C$4:$C$303,Paramètres!$A$4:$A$303,A7,Paramètres!$B$4:$B$303,C7))</f>
        <v>12</v>
      </c>
      <c r="N7" s="3">
        <f>IF(OR(A7="",C7=""),"",SUMIFS(Paramètres!$G$4:$G$303,Paramètres!$A$4:$A$303,A7,Paramètres!$B$4:$B$303,C7))</f>
        <v>4</v>
      </c>
      <c r="O7" s="3">
        <f>IF(OR(A7="",C7=""),"",SUMIFS(Paramètres!$H$4:$H$303,Paramètres!$A$4:$A$303,A7,Paramètres!$B$4:$B$303,C7))</f>
        <v>4</v>
      </c>
    </row>
    <row r="8" spans="1:15">
      <c r="A8" s="2" t="s">
        <v>109</v>
      </c>
      <c r="B8" s="7">
        <v>46277</v>
      </c>
      <c r="C8" s="2" t="s">
        <v>3</v>
      </c>
      <c r="D8" s="2" t="s">
        <v>120</v>
      </c>
      <c r="E8" s="2" t="s">
        <v>113</v>
      </c>
      <c r="F8" s="2" t="s">
        <v>111</v>
      </c>
      <c r="G8" s="2">
        <v>1</v>
      </c>
      <c r="H8" s="2" t="s">
        <v>13</v>
      </c>
      <c r="I8" s="2" t="s">
        <v>5</v>
      </c>
      <c r="J8" s="3">
        <f>IF(OR(A8="",C8="",D8=""),"",IF(I8&lt;&gt;"Participé",0,IF(H8="Vainqueur",M8+10,IF(H8="Finaliste",MAX(1,M8-1),IF(H8="Demi-finale",MAX(1,M8-3),IF(H8="Quart de finale",MAX(1,M8-7),IF(H8="Huitième de finale",MAX(1,M8-15),IF(H8="Seizième de finale",MAX(1,M8-31),IF(H8="32e de finale",MAX(1,M8-63),IF(H8="Poule",MAX(1,M8-(N8*SUMIFS(Paramètres!$F$4:$F$303,Paramètres!$A$4:$A$303,A8,Paramètres!$B$4:$B$303,C8)+MAX(0,G8-SUMIFS(Paramètres!$F$4:$F$303,Paramètres!$A$4:$A$303,A8,Paramètres!$B$4:$B$303,C8)-1)*N8+IF(G8=4,SUMIFS(Paramètres!$E$4:$E$303,Paramètres!$A$4:$A$303,A8,Paramètres!$B$4:$B$303,C8),N8)-1)),""))))))))))</f>
        <v>9</v>
      </c>
      <c r="K8" s="3">
        <f t="shared" si="0"/>
        <v>1</v>
      </c>
      <c r="L8" s="3">
        <f t="shared" si="1"/>
        <v>0</v>
      </c>
      <c r="M8" s="3">
        <f>IF(OR(A8="",C8=""),"",SUMIFS(Paramètres!$C$4:$C$303,Paramètres!$A$4:$A$303,A8,Paramètres!$B$4:$B$303,C8))</f>
        <v>12</v>
      </c>
      <c r="N8" s="3">
        <f>IF(OR(A8="",C8=""),"",SUMIFS(Paramètres!$G$4:$G$303,Paramètres!$A$4:$A$303,A8,Paramètres!$B$4:$B$303,C8))</f>
        <v>4</v>
      </c>
      <c r="O8" s="3">
        <f>IF(OR(A8="",C8=""),"",SUMIFS(Paramètres!$H$4:$H$303,Paramètres!$A$4:$A$303,A8,Paramètres!$B$4:$B$303,C8))</f>
        <v>4</v>
      </c>
    </row>
    <row r="9" spans="1:15">
      <c r="A9" s="2" t="s">
        <v>109</v>
      </c>
      <c r="B9" s="7">
        <v>46277</v>
      </c>
      <c r="C9" s="2" t="s">
        <v>3</v>
      </c>
      <c r="D9" s="2" t="s">
        <v>121</v>
      </c>
      <c r="E9" s="2" t="s">
        <v>110</v>
      </c>
      <c r="F9" s="2" t="s">
        <v>112</v>
      </c>
      <c r="G9" s="2">
        <v>3</v>
      </c>
      <c r="H9" s="2" t="s">
        <v>4</v>
      </c>
      <c r="I9" s="2" t="s">
        <v>5</v>
      </c>
      <c r="J9" s="3">
        <f>IF(OR(A9="",C9="",D9=""),"",IF(I9&lt;&gt;"Participé",0,IF(H9="Vainqueur",M9+10,IF(H9="Finaliste",MAX(1,M9-1),IF(H9="Demi-finale",MAX(1,M9-3),IF(H9="Quart de finale",MAX(1,M9-7),IF(H9="Huitième de finale",MAX(1,M9-15),IF(H9="Seizième de finale",MAX(1,M9-31),IF(H9="32e de finale",MAX(1,M9-63),IF(H9="Poule",MAX(1,M9-(N9*SUMIFS(Paramètres!$F$4:$F$303,Paramètres!$A$4:$A$303,A9,Paramètres!$B$4:$B$303,C9)+MAX(0,G9-SUMIFS(Paramètres!$F$4:$F$303,Paramètres!$A$4:$A$303,A9,Paramètres!$B$4:$B$303,C9)-1)*N9+IF(G9=4,SUMIFS(Paramètres!$E$4:$E$303,Paramètres!$A$4:$A$303,A9,Paramètres!$B$4:$B$303,C9),N9)-1)),""))))))))))</f>
        <v>1</v>
      </c>
      <c r="K9" s="3">
        <f t="shared" si="0"/>
        <v>1</v>
      </c>
      <c r="L9" s="3">
        <f t="shared" si="1"/>
        <v>0</v>
      </c>
      <c r="M9" s="3">
        <f>IF(OR(A9="",C9=""),"",SUMIFS(Paramètres!$C$4:$C$303,Paramètres!$A$4:$A$303,A9,Paramètres!$B$4:$B$303,C9))</f>
        <v>12</v>
      </c>
      <c r="N9" s="3">
        <f>IF(OR(A9="",C9=""),"",SUMIFS(Paramètres!$G$4:$G$303,Paramètres!$A$4:$A$303,A9,Paramètres!$B$4:$B$303,C9))</f>
        <v>4</v>
      </c>
      <c r="O9" s="3">
        <f>IF(OR(A9="",C9=""),"",SUMIFS(Paramètres!$H$4:$H$303,Paramètres!$A$4:$A$303,A9,Paramètres!$B$4:$B$303,C9))</f>
        <v>4</v>
      </c>
    </row>
    <row r="10" spans="1:15">
      <c r="A10" s="2" t="s">
        <v>109</v>
      </c>
      <c r="B10" s="7">
        <v>46277</v>
      </c>
      <c r="C10" s="2" t="s">
        <v>3</v>
      </c>
      <c r="D10" s="2" t="s">
        <v>115</v>
      </c>
      <c r="E10" s="2" t="s">
        <v>110</v>
      </c>
      <c r="F10" s="2" t="s">
        <v>111</v>
      </c>
      <c r="G10" s="2">
        <v>1</v>
      </c>
      <c r="H10" s="2" t="s">
        <v>10</v>
      </c>
      <c r="I10" s="2" t="s">
        <v>5</v>
      </c>
      <c r="J10" s="3">
        <f>IF(OR(A10="",C10="",D10=""),"",IF(I10&lt;&gt;"Participé",0,IF(H10="Vainqueur",M10+10,IF(H10="Finaliste",MAX(1,M10-1),IF(H10="Demi-finale",MAX(1,M10-3),IF(H10="Quart de finale",MAX(1,M10-7),IF(H10="Huitième de finale",MAX(1,M10-15),IF(H10="Seizième de finale",MAX(1,M10-31),IF(H10="32e de finale",MAX(1,M10-63),IF(H10="Poule",MAX(1,M10-(N10*SUMIFS(Paramètres!$F$4:$F$303,Paramètres!$A$4:$A$303,A10,Paramètres!$B$4:$B$303,C10)+MAX(0,G10-SUMIFS(Paramètres!$F$4:$F$303,Paramètres!$A$4:$A$303,A10,Paramètres!$B$4:$B$303,C10)-1)*N10+IF(G10=4,SUMIFS(Paramètres!$E$4:$E$303,Paramètres!$A$4:$A$303,A10,Paramètres!$B$4:$B$303,C10),N10)-1)),""))))))))))</f>
        <v>11</v>
      </c>
      <c r="K10" s="3">
        <f t="shared" si="0"/>
        <v>1</v>
      </c>
      <c r="L10" s="3">
        <f t="shared" si="1"/>
        <v>0</v>
      </c>
      <c r="M10" s="3">
        <f>IF(OR(A10="",C10=""),"",SUMIFS(Paramètres!$C$4:$C$303,Paramètres!$A$4:$A$303,A10,Paramètres!$B$4:$B$303,C10))</f>
        <v>12</v>
      </c>
      <c r="N10" s="3">
        <f>IF(OR(A10="",C10=""),"",SUMIFS(Paramètres!$G$4:$G$303,Paramètres!$A$4:$A$303,A10,Paramètres!$B$4:$B$303,C10))</f>
        <v>4</v>
      </c>
      <c r="O10" s="3">
        <f>IF(OR(A10="",C10=""),"",SUMIFS(Paramètres!$H$4:$H$303,Paramètres!$A$4:$A$303,A10,Paramètres!$B$4:$B$303,C10))</f>
        <v>4</v>
      </c>
    </row>
    <row r="11" spans="1:15">
      <c r="A11" s="2" t="s">
        <v>109</v>
      </c>
      <c r="B11" s="7">
        <v>46277</v>
      </c>
      <c r="C11" s="2" t="s">
        <v>3</v>
      </c>
      <c r="D11" s="2" t="s">
        <v>122</v>
      </c>
      <c r="E11" s="2" t="s">
        <v>110</v>
      </c>
      <c r="F11" s="2" t="s">
        <v>112</v>
      </c>
      <c r="G11" s="2">
        <v>3</v>
      </c>
      <c r="H11" s="2" t="s">
        <v>4</v>
      </c>
      <c r="I11" s="2" t="s">
        <v>5</v>
      </c>
      <c r="J11" s="3">
        <f>IF(OR(A11="",C11="",D11=""),"",IF(I11&lt;&gt;"Participé",0,IF(H11="Vainqueur",M11+10,IF(H11="Finaliste",MAX(1,M11-1),IF(H11="Demi-finale",MAX(1,M11-3),IF(H11="Quart de finale",MAX(1,M11-7),IF(H11="Huitième de finale",MAX(1,M11-15),IF(H11="Seizième de finale",MAX(1,M11-31),IF(H11="32e de finale",MAX(1,M11-63),IF(H11="Poule",MAX(1,M11-(N11*SUMIFS(Paramètres!$F$4:$F$303,Paramètres!$A$4:$A$303,A11,Paramètres!$B$4:$B$303,C11)+MAX(0,G11-SUMIFS(Paramètres!$F$4:$F$303,Paramètres!$A$4:$A$303,A11,Paramètres!$B$4:$B$303,C11)-1)*N11+IF(G11=4,SUMIFS(Paramètres!$E$4:$E$303,Paramètres!$A$4:$A$303,A11,Paramètres!$B$4:$B$303,C11),N11)-1)),""))))))))))</f>
        <v>1</v>
      </c>
      <c r="K11" s="3">
        <f t="shared" si="0"/>
        <v>1</v>
      </c>
      <c r="L11" s="3">
        <f t="shared" si="1"/>
        <v>0</v>
      </c>
      <c r="M11" s="3">
        <f>IF(OR(A11="",C11=""),"",SUMIFS(Paramètres!$C$4:$C$303,Paramètres!$A$4:$A$303,A11,Paramètres!$B$4:$B$303,C11))</f>
        <v>12</v>
      </c>
      <c r="N11" s="3">
        <f>IF(OR(A11="",C11=""),"",SUMIFS(Paramètres!$G$4:$G$303,Paramètres!$A$4:$A$303,A11,Paramètres!$B$4:$B$303,C11))</f>
        <v>4</v>
      </c>
      <c r="O11" s="3">
        <f>IF(OR(A11="",C11=""),"",SUMIFS(Paramètres!$H$4:$H$303,Paramètres!$A$4:$A$303,A11,Paramètres!$B$4:$B$303,C11))</f>
        <v>4</v>
      </c>
    </row>
    <row r="12" spans="1:15">
      <c r="A12" s="2" t="s">
        <v>109</v>
      </c>
      <c r="B12" s="7">
        <v>46277</v>
      </c>
      <c r="C12" s="2" t="s">
        <v>3</v>
      </c>
      <c r="D12" s="2" t="s">
        <v>123</v>
      </c>
      <c r="E12" s="2" t="s">
        <v>110</v>
      </c>
      <c r="F12" s="2" t="s">
        <v>112</v>
      </c>
      <c r="G12" s="2">
        <v>2</v>
      </c>
      <c r="H12" s="2" t="s">
        <v>4</v>
      </c>
      <c r="I12" s="2" t="s">
        <v>5</v>
      </c>
      <c r="J12" s="3">
        <f>IF(OR(A12="",C12="",D12=""),"",IF(I12&lt;&gt;"Participé",0,IF(H12="Vainqueur",M12+10,IF(H12="Finaliste",MAX(1,M12-1),IF(H12="Demi-finale",MAX(1,M12-3),IF(H12="Quart de finale",MAX(1,M12-7),IF(H12="Huitième de finale",MAX(1,M12-15),IF(H12="Seizième de finale",MAX(1,M12-31),IF(H12="32e de finale",MAX(1,M12-63),IF(H12="Poule",MAX(1,M12-(N12*SUMIFS(Paramètres!$F$4:$F$303,Paramètres!$A$4:$A$303,A12,Paramètres!$B$4:$B$303,C12)+MAX(0,G12-SUMIFS(Paramètres!$F$4:$F$303,Paramètres!$A$4:$A$303,A12,Paramètres!$B$4:$B$303,C12)-1)*N12+IF(G12=4,SUMIFS(Paramètres!$E$4:$E$303,Paramètres!$A$4:$A$303,A12,Paramètres!$B$4:$B$303,C12),N12)-1)),""))))))))))</f>
        <v>5</v>
      </c>
      <c r="K12" s="3">
        <f t="shared" si="0"/>
        <v>1</v>
      </c>
      <c r="L12" s="3">
        <f t="shared" si="1"/>
        <v>0</v>
      </c>
      <c r="M12" s="3">
        <f>IF(OR(A12="",C12=""),"",SUMIFS(Paramètres!$C$4:$C$303,Paramètres!$A$4:$A$303,A12,Paramètres!$B$4:$B$303,C12))</f>
        <v>12</v>
      </c>
      <c r="N12" s="3">
        <f>IF(OR(A12="",C12=""),"",SUMIFS(Paramètres!$G$4:$G$303,Paramètres!$A$4:$A$303,A12,Paramètres!$B$4:$B$303,C12))</f>
        <v>4</v>
      </c>
      <c r="O12" s="3">
        <f>IF(OR(A12="",C12=""),"",SUMIFS(Paramètres!$H$4:$H$303,Paramètres!$A$4:$A$303,A12,Paramètres!$B$4:$B$303,C12))</f>
        <v>4</v>
      </c>
    </row>
    <row r="13" spans="1:15">
      <c r="A13" s="2" t="s">
        <v>109</v>
      </c>
      <c r="B13" s="7">
        <v>46277</v>
      </c>
      <c r="C13" s="2" t="s">
        <v>3</v>
      </c>
      <c r="D13" s="2" t="s">
        <v>124</v>
      </c>
      <c r="E13" s="2" t="s">
        <v>125</v>
      </c>
      <c r="F13" s="2" t="s">
        <v>112</v>
      </c>
      <c r="G13" s="2">
        <v>1</v>
      </c>
      <c r="H13" s="2" t="s">
        <v>7</v>
      </c>
      <c r="I13" s="2" t="s">
        <v>5</v>
      </c>
      <c r="J13" s="3">
        <f>IF(OR(A13="",C13="",D13=""),"",IF(I13&lt;&gt;"Participé",0,IF(H13="Vainqueur",M13+10,IF(H13="Finaliste",MAX(1,M13-1),IF(H13="Demi-finale",MAX(1,M13-3),IF(H13="Quart de finale",MAX(1,M13-7),IF(H13="Huitième de finale",MAX(1,M13-15),IF(H13="Seizième de finale",MAX(1,M13-31),IF(H13="32e de finale",MAX(1,M13-63),IF(H13="Poule",MAX(1,M13-(N13*SUMIFS(Paramètres!$F$4:$F$303,Paramètres!$A$4:$A$303,A13,Paramètres!$B$4:$B$303,C13)+MAX(0,G13-SUMIFS(Paramètres!$F$4:$F$303,Paramètres!$A$4:$A$303,A13,Paramètres!$B$4:$B$303,C13)-1)*N13+IF(G13=4,SUMIFS(Paramètres!$E$4:$E$303,Paramètres!$A$4:$A$303,A13,Paramètres!$B$4:$B$303,C13),N13)-1)),""))))))))))</f>
        <v>22</v>
      </c>
      <c r="K13" s="3">
        <f t="shared" si="0"/>
        <v>1</v>
      </c>
      <c r="L13" s="3">
        <f t="shared" si="1"/>
        <v>1</v>
      </c>
      <c r="M13" s="3">
        <f>IF(OR(A13="",C13=""),"",SUMIFS(Paramètres!$C$4:$C$303,Paramètres!$A$4:$A$303,A13,Paramètres!$B$4:$B$303,C13))</f>
        <v>12</v>
      </c>
      <c r="N13" s="3">
        <f>IF(OR(A13="",C13=""),"",SUMIFS(Paramètres!$G$4:$G$303,Paramètres!$A$4:$A$303,A13,Paramètres!$B$4:$B$303,C13))</f>
        <v>4</v>
      </c>
      <c r="O13" s="3">
        <f>IF(OR(A13="",C13=""),"",SUMIFS(Paramètres!$H$4:$H$303,Paramètres!$A$4:$A$303,A13,Paramètres!$B$4:$B$303,C13))</f>
        <v>4</v>
      </c>
    </row>
    <row r="14" spans="1:15">
      <c r="A14" s="2" t="s">
        <v>109</v>
      </c>
      <c r="B14" s="7">
        <v>46277</v>
      </c>
      <c r="C14" s="2" t="s">
        <v>3</v>
      </c>
      <c r="D14" s="2" t="s">
        <v>126</v>
      </c>
      <c r="E14" s="2" t="s">
        <v>110</v>
      </c>
      <c r="F14" s="2" t="s">
        <v>112</v>
      </c>
      <c r="G14" s="2">
        <v>2</v>
      </c>
      <c r="H14" s="2" t="s">
        <v>4</v>
      </c>
      <c r="I14" s="2" t="s">
        <v>5</v>
      </c>
      <c r="J14" s="3">
        <f>IF(OR(A14="",C14="",D14=""),"",IF(I14&lt;&gt;"Participé",0,IF(H14="Vainqueur",M14+10,IF(H14="Finaliste",MAX(1,M14-1),IF(H14="Demi-finale",MAX(1,M14-3),IF(H14="Quart de finale",MAX(1,M14-7),IF(H14="Huitième de finale",MAX(1,M14-15),IF(H14="Seizième de finale",MAX(1,M14-31),IF(H14="32e de finale",MAX(1,M14-63),IF(H14="Poule",MAX(1,M14-(N14*SUMIFS(Paramètres!$F$4:$F$303,Paramètres!$A$4:$A$303,A14,Paramètres!$B$4:$B$303,C14)+MAX(0,G14-SUMIFS(Paramètres!$F$4:$F$303,Paramètres!$A$4:$A$303,A14,Paramètres!$B$4:$B$303,C14)-1)*N14+IF(G14=4,SUMIFS(Paramètres!$E$4:$E$303,Paramètres!$A$4:$A$303,A14,Paramètres!$B$4:$B$303,C14),N14)-1)),""))))))))))</f>
        <v>5</v>
      </c>
      <c r="K14" s="3">
        <f t="shared" si="0"/>
        <v>1</v>
      </c>
      <c r="L14" s="3">
        <f t="shared" si="1"/>
        <v>0</v>
      </c>
      <c r="M14" s="3">
        <f>IF(OR(A14="",C14=""),"",SUMIFS(Paramètres!$C$4:$C$303,Paramètres!$A$4:$A$303,A14,Paramètres!$B$4:$B$303,C14))</f>
        <v>12</v>
      </c>
      <c r="N14" s="3">
        <f>IF(OR(A14="",C14=""),"",SUMIFS(Paramètres!$G$4:$G$303,Paramètres!$A$4:$A$303,A14,Paramètres!$B$4:$B$303,C14))</f>
        <v>4</v>
      </c>
      <c r="O14" s="3">
        <f>IF(OR(A14="",C14=""),"",SUMIFS(Paramètres!$H$4:$H$303,Paramètres!$A$4:$A$303,A14,Paramètres!$B$4:$B$303,C14))</f>
        <v>4</v>
      </c>
    </row>
    <row r="15" spans="1:15">
      <c r="A15" s="2" t="s">
        <v>109</v>
      </c>
      <c r="B15" s="7">
        <v>46277</v>
      </c>
      <c r="C15" s="2" t="s">
        <v>3</v>
      </c>
      <c r="D15" s="2" t="s">
        <v>127</v>
      </c>
      <c r="E15" s="2" t="s">
        <v>110</v>
      </c>
      <c r="F15" s="2" t="s">
        <v>112</v>
      </c>
      <c r="G15" s="2">
        <v>3</v>
      </c>
      <c r="H15" s="2" t="s">
        <v>4</v>
      </c>
      <c r="I15" s="2" t="s">
        <v>5</v>
      </c>
      <c r="J15" s="3">
        <f>IF(OR(A15="",C15="",D15=""),"",IF(I15&lt;&gt;"Participé",0,IF(H15="Vainqueur",M15+10,IF(H15="Finaliste",MAX(1,M15-1),IF(H15="Demi-finale",MAX(1,M15-3),IF(H15="Quart de finale",MAX(1,M15-7),IF(H15="Huitième de finale",MAX(1,M15-15),IF(H15="Seizième de finale",MAX(1,M15-31),IF(H15="32e de finale",MAX(1,M15-63),IF(H15="Poule",MAX(1,M15-(N15*SUMIFS(Paramètres!$F$4:$F$303,Paramètres!$A$4:$A$303,A15,Paramètres!$B$4:$B$303,C15)+MAX(0,G15-SUMIFS(Paramètres!$F$4:$F$303,Paramètres!$A$4:$A$303,A15,Paramètres!$B$4:$B$303,C15)-1)*N15+IF(G15=4,SUMIFS(Paramètres!$E$4:$E$303,Paramètres!$A$4:$A$303,A15,Paramètres!$B$4:$B$303,C15),N15)-1)),""))))))))))</f>
        <v>1</v>
      </c>
      <c r="K15" s="3">
        <f t="shared" si="0"/>
        <v>1</v>
      </c>
      <c r="L15" s="3">
        <f t="shared" si="1"/>
        <v>0</v>
      </c>
      <c r="M15" s="3">
        <f>IF(OR(A15="",C15=""),"",SUMIFS(Paramètres!$C$4:$C$303,Paramètres!$A$4:$A$303,A15,Paramètres!$B$4:$B$303,C15))</f>
        <v>12</v>
      </c>
      <c r="N15" s="3">
        <f>IF(OR(A15="",C15=""),"",SUMIFS(Paramètres!$G$4:$G$303,Paramètres!$A$4:$A$303,A15,Paramètres!$B$4:$B$303,C15))</f>
        <v>4</v>
      </c>
      <c r="O15" s="3">
        <f>IF(OR(A15="",C15=""),"",SUMIFS(Paramètres!$H$4:$H$303,Paramètres!$A$4:$A$303,A15,Paramètres!$B$4:$B$303,C15))</f>
        <v>4</v>
      </c>
    </row>
    <row r="16" spans="1:15">
      <c r="A16" s="2" t="s">
        <v>109</v>
      </c>
      <c r="B16" s="7">
        <v>46277</v>
      </c>
      <c r="C16" s="2" t="s">
        <v>6</v>
      </c>
      <c r="D16" s="2" t="s">
        <v>128</v>
      </c>
      <c r="E16" s="2" t="s">
        <v>129</v>
      </c>
      <c r="F16" s="2" t="s">
        <v>130</v>
      </c>
      <c r="G16" s="2">
        <v>1</v>
      </c>
      <c r="H16" s="2" t="s">
        <v>7</v>
      </c>
      <c r="I16" s="2" t="s">
        <v>5</v>
      </c>
      <c r="J16" s="3">
        <f>IF(OR(A16="",C16="",D16=""),"",IF(I16&lt;&gt;"Participé",0,IF(H16="Vainqueur",M16+10,IF(H16="Finaliste",MAX(1,M16-1),IF(H16="Demi-finale",MAX(1,M16-3),IF(H16="Quart de finale",MAX(1,M16-7),IF(H16="Huitième de finale",MAX(1,M16-15),IF(H16="Seizième de finale",MAX(1,M16-31),IF(H16="32e de finale",MAX(1,M16-63),IF(H16="Poule",MAX(1,M16-(N16*SUMIFS(Paramètres!$F$4:$F$303,Paramètres!$A$4:$A$303,A16,Paramètres!$B$4:$B$303,C16)+MAX(0,G16-SUMIFS(Paramètres!$F$4:$F$303,Paramètres!$A$4:$A$303,A16,Paramètres!$B$4:$B$303,C16)-1)*N16+IF(G16=4,SUMIFS(Paramètres!$E$4:$E$303,Paramètres!$A$4:$A$303,A16,Paramètres!$B$4:$B$303,C16),N16)-1)),""))))))))))</f>
        <v>31</v>
      </c>
      <c r="K16" s="3">
        <f t="shared" si="0"/>
        <v>1</v>
      </c>
      <c r="L16" s="3">
        <f t="shared" si="1"/>
        <v>1</v>
      </c>
      <c r="M16" s="3">
        <f>IF(OR(A16="",C16=""),"",SUMIFS(Paramètres!$C$4:$C$303,Paramètres!$A$4:$A$303,A16,Paramètres!$B$4:$B$303,C16))</f>
        <v>21</v>
      </c>
      <c r="N16" s="3">
        <f>IF(OR(A16="",C16=""),"",SUMIFS(Paramètres!$G$4:$G$303,Paramètres!$A$4:$A$303,A16,Paramètres!$B$4:$B$303,C16))</f>
        <v>7</v>
      </c>
      <c r="O16" s="3">
        <f>IF(OR(A16="",C16=""),"",SUMIFS(Paramètres!$H$4:$H$303,Paramètres!$A$4:$A$303,A16,Paramètres!$B$4:$B$303,C16))</f>
        <v>7</v>
      </c>
    </row>
    <row r="17" spans="1:15">
      <c r="A17" s="2" t="s">
        <v>109</v>
      </c>
      <c r="B17" s="7">
        <v>46277</v>
      </c>
      <c r="C17" s="2" t="s">
        <v>6</v>
      </c>
      <c r="D17" s="2" t="s">
        <v>131</v>
      </c>
      <c r="E17" s="2" t="s">
        <v>110</v>
      </c>
      <c r="F17" s="2" t="s">
        <v>132</v>
      </c>
      <c r="G17" s="2">
        <v>3</v>
      </c>
      <c r="H17" s="2" t="s">
        <v>4</v>
      </c>
      <c r="I17" s="2" t="s">
        <v>5</v>
      </c>
      <c r="J17" s="3">
        <f>IF(OR(A17="",C17="",D17=""),"",IF(I17&lt;&gt;"Participé",0,IF(H17="Vainqueur",M17+10,IF(H17="Finaliste",MAX(1,M17-1),IF(H17="Demi-finale",MAX(1,M17-3),IF(H17="Quart de finale",MAX(1,M17-7),IF(H17="Huitième de finale",MAX(1,M17-15),IF(H17="Seizième de finale",MAX(1,M17-31),IF(H17="32e de finale",MAX(1,M17-63),IF(H17="Poule",MAX(1,M17-(N17*SUMIFS(Paramètres!$F$4:$F$303,Paramètres!$A$4:$A$303,A17,Paramètres!$B$4:$B$303,C17)+MAX(0,G17-SUMIFS(Paramètres!$F$4:$F$303,Paramètres!$A$4:$A$303,A17,Paramètres!$B$4:$B$303,C17)-1)*N17+IF(G17=4,SUMIFS(Paramètres!$E$4:$E$303,Paramètres!$A$4:$A$303,A17,Paramètres!$B$4:$B$303,C17),N17)-1)),""))))))))))</f>
        <v>1</v>
      </c>
      <c r="K17" s="3">
        <f t="shared" si="0"/>
        <v>1</v>
      </c>
      <c r="L17" s="3">
        <f t="shared" si="1"/>
        <v>0</v>
      </c>
      <c r="M17" s="3">
        <f>IF(OR(A17="",C17=""),"",SUMIFS(Paramètres!$C$4:$C$303,Paramètres!$A$4:$A$303,A17,Paramètres!$B$4:$B$303,C17))</f>
        <v>21</v>
      </c>
      <c r="N17" s="3">
        <f>IF(OR(A17="",C17=""),"",SUMIFS(Paramètres!$G$4:$G$303,Paramètres!$A$4:$A$303,A17,Paramètres!$B$4:$B$303,C17))</f>
        <v>7</v>
      </c>
      <c r="O17" s="3">
        <f>IF(OR(A17="",C17=""),"",SUMIFS(Paramètres!$H$4:$H$303,Paramètres!$A$4:$A$303,A17,Paramètres!$B$4:$B$303,C17))</f>
        <v>7</v>
      </c>
    </row>
    <row r="18" spans="1:15">
      <c r="A18" s="2" t="s">
        <v>109</v>
      </c>
      <c r="B18" s="7">
        <v>46277</v>
      </c>
      <c r="C18" s="2" t="s">
        <v>6</v>
      </c>
      <c r="D18" s="2" t="s">
        <v>133</v>
      </c>
      <c r="E18" s="2" t="s">
        <v>134</v>
      </c>
      <c r="F18" s="2" t="s">
        <v>132</v>
      </c>
      <c r="G18" s="2">
        <v>2</v>
      </c>
      <c r="H18" s="2" t="s">
        <v>4</v>
      </c>
      <c r="I18" s="2" t="s">
        <v>5</v>
      </c>
      <c r="J18" s="3">
        <f>IF(OR(A18="",C18="",D18=""),"",IF(I18&lt;&gt;"Participé",0,IF(H18="Vainqueur",M18+10,IF(H18="Finaliste",MAX(1,M18-1),IF(H18="Demi-finale",MAX(1,M18-3),IF(H18="Quart de finale",MAX(1,M18-7),IF(H18="Huitième de finale",MAX(1,M18-15),IF(H18="Seizième de finale",MAX(1,M18-31),IF(H18="32e de finale",MAX(1,M18-63),IF(H18="Poule",MAX(1,M18-(N18*SUMIFS(Paramètres!$F$4:$F$303,Paramètres!$A$4:$A$303,A18,Paramètres!$B$4:$B$303,C18)+MAX(0,G18-SUMIFS(Paramètres!$F$4:$F$303,Paramètres!$A$4:$A$303,A18,Paramètres!$B$4:$B$303,C18)-1)*N18+IF(G18=4,SUMIFS(Paramètres!$E$4:$E$303,Paramètres!$A$4:$A$303,A18,Paramètres!$B$4:$B$303,C18),N18)-1)),""))))))))))</f>
        <v>8</v>
      </c>
      <c r="K18" s="3">
        <f t="shared" si="0"/>
        <v>1</v>
      </c>
      <c r="L18" s="3">
        <f t="shared" si="1"/>
        <v>0</v>
      </c>
      <c r="M18" s="3">
        <f>IF(OR(A18="",C18=""),"",SUMIFS(Paramètres!$C$4:$C$303,Paramètres!$A$4:$A$303,A18,Paramètres!$B$4:$B$303,C18))</f>
        <v>21</v>
      </c>
      <c r="N18" s="3">
        <f>IF(OR(A18="",C18=""),"",SUMIFS(Paramètres!$G$4:$G$303,Paramètres!$A$4:$A$303,A18,Paramètres!$B$4:$B$303,C18))</f>
        <v>7</v>
      </c>
      <c r="O18" s="3">
        <f>IF(OR(A18="",C18=""),"",SUMIFS(Paramètres!$H$4:$H$303,Paramètres!$A$4:$A$303,A18,Paramètres!$B$4:$B$303,C18))</f>
        <v>7</v>
      </c>
    </row>
    <row r="19" spans="1:15">
      <c r="A19" s="2" t="s">
        <v>109</v>
      </c>
      <c r="B19" s="7">
        <v>46277</v>
      </c>
      <c r="C19" s="2" t="s">
        <v>6</v>
      </c>
      <c r="D19" s="2" t="s">
        <v>136</v>
      </c>
      <c r="E19" s="2" t="s">
        <v>135</v>
      </c>
      <c r="F19" s="2" t="s">
        <v>130</v>
      </c>
      <c r="G19" s="2">
        <v>2</v>
      </c>
      <c r="H19" s="2" t="s">
        <v>4</v>
      </c>
      <c r="I19" s="2" t="s">
        <v>5</v>
      </c>
      <c r="J19" s="3">
        <f>IF(OR(A19="",C19="",D19=""),"",IF(I19&lt;&gt;"Participé",0,IF(H19="Vainqueur",M19+10,IF(H19="Finaliste",MAX(1,M19-1),IF(H19="Demi-finale",MAX(1,M19-3),IF(H19="Quart de finale",MAX(1,M19-7),IF(H19="Huitième de finale",MAX(1,M19-15),IF(H19="Seizième de finale",MAX(1,M19-31),IF(H19="32e de finale",MAX(1,M19-63),IF(H19="Poule",MAX(1,M19-(N19*SUMIFS(Paramètres!$F$4:$F$303,Paramètres!$A$4:$A$303,A19,Paramètres!$B$4:$B$303,C19)+MAX(0,G19-SUMIFS(Paramètres!$F$4:$F$303,Paramètres!$A$4:$A$303,A19,Paramètres!$B$4:$B$303,C19)-1)*N19+IF(G19=4,SUMIFS(Paramètres!$E$4:$E$303,Paramètres!$A$4:$A$303,A19,Paramètres!$B$4:$B$303,C19),N19)-1)),""))))))))))</f>
        <v>8</v>
      </c>
      <c r="K19" s="3">
        <f t="shared" si="0"/>
        <v>1</v>
      </c>
      <c r="L19" s="3">
        <f t="shared" si="1"/>
        <v>0</v>
      </c>
      <c r="M19" s="3">
        <f>IF(OR(A19="",C19=""),"",SUMIFS(Paramètres!$C$4:$C$303,Paramètres!$A$4:$A$303,A19,Paramètres!$B$4:$B$303,C19))</f>
        <v>21</v>
      </c>
      <c r="N19" s="3">
        <f>IF(OR(A19="",C19=""),"",SUMIFS(Paramètres!$G$4:$G$303,Paramètres!$A$4:$A$303,A19,Paramètres!$B$4:$B$303,C19))</f>
        <v>7</v>
      </c>
      <c r="O19" s="3">
        <f>IF(OR(A19="",C19=""),"",SUMIFS(Paramètres!$H$4:$H$303,Paramètres!$A$4:$A$303,A19,Paramètres!$B$4:$B$303,C19))</f>
        <v>7</v>
      </c>
    </row>
    <row r="20" spans="1:15">
      <c r="A20" s="2" t="s">
        <v>109</v>
      </c>
      <c r="B20" s="7">
        <v>46277</v>
      </c>
      <c r="C20" s="2" t="s">
        <v>6</v>
      </c>
      <c r="D20" s="2" t="s">
        <v>137</v>
      </c>
      <c r="E20" s="2" t="s">
        <v>138</v>
      </c>
      <c r="F20" s="2" t="s">
        <v>132</v>
      </c>
      <c r="G20" s="2">
        <v>1</v>
      </c>
      <c r="H20" s="2" t="s">
        <v>10</v>
      </c>
      <c r="I20" s="2" t="s">
        <v>5</v>
      </c>
      <c r="J20" s="3">
        <f>IF(OR(A20="",C20="",D20=""),"",IF(I20&lt;&gt;"Participé",0,IF(H20="Vainqueur",M20+10,IF(H20="Finaliste",MAX(1,M20-1),IF(H20="Demi-finale",MAX(1,M20-3),IF(H20="Quart de finale",MAX(1,M20-7),IF(H20="Huitième de finale",MAX(1,M20-15),IF(H20="Seizième de finale",MAX(1,M20-31),IF(H20="32e de finale",MAX(1,M20-63),IF(H20="Poule",MAX(1,M20-(N20*SUMIFS(Paramètres!$F$4:$F$303,Paramètres!$A$4:$A$303,A20,Paramètres!$B$4:$B$303,C20)+MAX(0,G20-SUMIFS(Paramètres!$F$4:$F$303,Paramètres!$A$4:$A$303,A20,Paramètres!$B$4:$B$303,C20)-1)*N20+IF(G20=4,SUMIFS(Paramètres!$E$4:$E$303,Paramètres!$A$4:$A$303,A20,Paramètres!$B$4:$B$303,C20),N20)-1)),""))))))))))</f>
        <v>20</v>
      </c>
      <c r="K20" s="3">
        <f t="shared" si="0"/>
        <v>1</v>
      </c>
      <c r="L20" s="3">
        <f t="shared" si="1"/>
        <v>0</v>
      </c>
      <c r="M20" s="3">
        <f>IF(OR(A20="",C20=""),"",SUMIFS(Paramètres!$C$4:$C$303,Paramètres!$A$4:$A$303,A20,Paramètres!$B$4:$B$303,C20))</f>
        <v>21</v>
      </c>
      <c r="N20" s="3">
        <f>IF(OR(A20="",C20=""),"",SUMIFS(Paramètres!$G$4:$G$303,Paramètres!$A$4:$A$303,A20,Paramètres!$B$4:$B$303,C20))</f>
        <v>7</v>
      </c>
      <c r="O20" s="3">
        <f>IF(OR(A20="",C20=""),"",SUMIFS(Paramètres!$H$4:$H$303,Paramètres!$A$4:$A$303,A20,Paramètres!$B$4:$B$303,C20))</f>
        <v>7</v>
      </c>
    </row>
    <row r="21" spans="1:15">
      <c r="A21" s="2" t="s">
        <v>109</v>
      </c>
      <c r="B21" s="7">
        <v>46277</v>
      </c>
      <c r="C21" s="2" t="s">
        <v>6</v>
      </c>
      <c r="D21" s="2" t="s">
        <v>139</v>
      </c>
      <c r="E21" s="2" t="s">
        <v>140</v>
      </c>
      <c r="F21" s="2" t="s">
        <v>132</v>
      </c>
      <c r="G21" s="2">
        <v>3</v>
      </c>
      <c r="H21" s="2" t="s">
        <v>4</v>
      </c>
      <c r="I21" s="2" t="s">
        <v>5</v>
      </c>
      <c r="J21" s="3">
        <f>IF(OR(A21="",C21="",D21=""),"",IF(I21&lt;&gt;"Participé",0,IF(H21="Vainqueur",M21+10,IF(H21="Finaliste",MAX(1,M21-1),IF(H21="Demi-finale",MAX(1,M21-3),IF(H21="Quart de finale",MAX(1,M21-7),IF(H21="Huitième de finale",MAX(1,M21-15),IF(H21="Seizième de finale",MAX(1,M21-31),IF(H21="32e de finale",MAX(1,M21-63),IF(H21="Poule",MAX(1,M21-(N21*SUMIFS(Paramètres!$F$4:$F$303,Paramètres!$A$4:$A$303,A21,Paramètres!$B$4:$B$303,C21)+MAX(0,G21-SUMIFS(Paramètres!$F$4:$F$303,Paramètres!$A$4:$A$303,A21,Paramètres!$B$4:$B$303,C21)-1)*N21+IF(G21=4,SUMIFS(Paramètres!$E$4:$E$303,Paramètres!$A$4:$A$303,A21,Paramètres!$B$4:$B$303,C21),N21)-1)),""))))))))))</f>
        <v>1</v>
      </c>
      <c r="K21" s="3">
        <f t="shared" si="0"/>
        <v>1</v>
      </c>
      <c r="L21" s="3">
        <f t="shared" si="1"/>
        <v>0</v>
      </c>
      <c r="M21" s="3">
        <f>IF(OR(A21="",C21=""),"",SUMIFS(Paramètres!$C$4:$C$303,Paramètres!$A$4:$A$303,A21,Paramètres!$B$4:$B$303,C21))</f>
        <v>21</v>
      </c>
      <c r="N21" s="3">
        <f>IF(OR(A21="",C21=""),"",SUMIFS(Paramètres!$G$4:$G$303,Paramètres!$A$4:$A$303,A21,Paramètres!$B$4:$B$303,C21))</f>
        <v>7</v>
      </c>
      <c r="O21" s="3">
        <f>IF(OR(A21="",C21=""),"",SUMIFS(Paramètres!$H$4:$H$303,Paramètres!$A$4:$A$303,A21,Paramètres!$B$4:$B$303,C21))</f>
        <v>7</v>
      </c>
    </row>
    <row r="22" spans="1:15">
      <c r="A22" s="2" t="s">
        <v>109</v>
      </c>
      <c r="B22" s="7">
        <v>46277</v>
      </c>
      <c r="C22" s="2" t="s">
        <v>6</v>
      </c>
      <c r="D22" s="2" t="s">
        <v>141</v>
      </c>
      <c r="E22" s="2" t="s">
        <v>113</v>
      </c>
      <c r="F22" s="2" t="s">
        <v>130</v>
      </c>
      <c r="G22" s="2">
        <v>1</v>
      </c>
      <c r="H22" s="2" t="s">
        <v>16</v>
      </c>
      <c r="I22" s="2" t="s">
        <v>5</v>
      </c>
      <c r="J22" s="3">
        <f>IF(OR(A22="",C22="",D22=""),"",IF(I22&lt;&gt;"Participé",0,IF(H22="Vainqueur",M22+10,IF(H22="Finaliste",MAX(1,M22-1),IF(H22="Demi-finale",MAX(1,M22-3),IF(H22="Quart de finale",MAX(1,M22-7),IF(H22="Huitième de finale",MAX(1,M22-15),IF(H22="Seizième de finale",MAX(1,M22-31),IF(H22="32e de finale",MAX(1,M22-63),IF(H22="Poule",MAX(1,M22-(N22*SUMIFS(Paramètres!$F$4:$F$303,Paramètres!$A$4:$A$303,A22,Paramètres!$B$4:$B$303,C22)+MAX(0,G22-SUMIFS(Paramètres!$F$4:$F$303,Paramètres!$A$4:$A$303,A22,Paramètres!$B$4:$B$303,C22)-1)*N22+IF(G22=4,SUMIFS(Paramètres!$E$4:$E$303,Paramètres!$A$4:$A$303,A22,Paramètres!$B$4:$B$303,C22),N22)-1)),""))))))))))</f>
        <v>14</v>
      </c>
      <c r="K22" s="3">
        <f t="shared" si="0"/>
        <v>1</v>
      </c>
      <c r="L22" s="3">
        <f t="shared" si="1"/>
        <v>0</v>
      </c>
      <c r="M22" s="3">
        <f>IF(OR(A22="",C22=""),"",SUMIFS(Paramètres!$C$4:$C$303,Paramètres!$A$4:$A$303,A22,Paramètres!$B$4:$B$303,C22))</f>
        <v>21</v>
      </c>
      <c r="N22" s="3">
        <f>IF(OR(A22="",C22=""),"",SUMIFS(Paramètres!$G$4:$G$303,Paramètres!$A$4:$A$303,A22,Paramètres!$B$4:$B$303,C22))</f>
        <v>7</v>
      </c>
      <c r="O22" s="3">
        <f>IF(OR(A22="",C22=""),"",SUMIFS(Paramètres!$H$4:$H$303,Paramètres!$A$4:$A$303,A22,Paramètres!$B$4:$B$303,C22))</f>
        <v>7</v>
      </c>
    </row>
    <row r="23" spans="1:15">
      <c r="A23" s="2" t="s">
        <v>109</v>
      </c>
      <c r="B23" s="7">
        <v>46277</v>
      </c>
      <c r="C23" s="2" t="s">
        <v>6</v>
      </c>
      <c r="D23" s="2" t="s">
        <v>142</v>
      </c>
      <c r="E23" s="2" t="s">
        <v>143</v>
      </c>
      <c r="F23" s="2" t="s">
        <v>132</v>
      </c>
      <c r="G23" s="2">
        <v>2</v>
      </c>
      <c r="H23" s="2" t="s">
        <v>4</v>
      </c>
      <c r="I23" s="2" t="s">
        <v>5</v>
      </c>
      <c r="J23" s="3">
        <f>IF(OR(A23="",C23="",D23=""),"",IF(I23&lt;&gt;"Participé",0,IF(H23="Vainqueur",M23+10,IF(H23="Finaliste",MAX(1,M23-1),IF(H23="Demi-finale",MAX(1,M23-3),IF(H23="Quart de finale",MAX(1,M23-7),IF(H23="Huitième de finale",MAX(1,M23-15),IF(H23="Seizième de finale",MAX(1,M23-31),IF(H23="32e de finale",MAX(1,M23-63),IF(H23="Poule",MAX(1,M23-(N23*SUMIFS(Paramètres!$F$4:$F$303,Paramètres!$A$4:$A$303,A23,Paramètres!$B$4:$B$303,C23)+MAX(0,G23-SUMIFS(Paramètres!$F$4:$F$303,Paramètres!$A$4:$A$303,A23,Paramètres!$B$4:$B$303,C23)-1)*N23+IF(G23=4,SUMIFS(Paramètres!$E$4:$E$303,Paramètres!$A$4:$A$303,A23,Paramètres!$B$4:$B$303,C23),N23)-1)),""))))))))))</f>
        <v>8</v>
      </c>
      <c r="K23" s="3">
        <f t="shared" si="0"/>
        <v>1</v>
      </c>
      <c r="L23" s="3">
        <f t="shared" si="1"/>
        <v>0</v>
      </c>
      <c r="M23" s="3">
        <f>IF(OR(A23="",C23=""),"",SUMIFS(Paramètres!$C$4:$C$303,Paramètres!$A$4:$A$303,A23,Paramètres!$B$4:$B$303,C23))</f>
        <v>21</v>
      </c>
      <c r="N23" s="3">
        <f>IF(OR(A23="",C23=""),"",SUMIFS(Paramètres!$G$4:$G$303,Paramètres!$A$4:$A$303,A23,Paramètres!$B$4:$B$303,C23))</f>
        <v>7</v>
      </c>
      <c r="O23" s="3">
        <f>IF(OR(A23="",C23=""),"",SUMIFS(Paramètres!$H$4:$H$303,Paramètres!$A$4:$A$303,A23,Paramètres!$B$4:$B$303,C23))</f>
        <v>7</v>
      </c>
    </row>
    <row r="24" spans="1:15">
      <c r="A24" s="2" t="s">
        <v>109</v>
      </c>
      <c r="B24" s="7">
        <v>46277</v>
      </c>
      <c r="C24" s="2" t="s">
        <v>6</v>
      </c>
      <c r="D24" s="2" t="s">
        <v>144</v>
      </c>
      <c r="E24" s="2" t="s">
        <v>110</v>
      </c>
      <c r="F24" s="2" t="s">
        <v>132</v>
      </c>
      <c r="G24" s="2">
        <v>3</v>
      </c>
      <c r="H24" s="2" t="s">
        <v>4</v>
      </c>
      <c r="I24" s="2" t="s">
        <v>5</v>
      </c>
      <c r="J24" s="3">
        <f>IF(OR(A24="",C24="",D24=""),"",IF(I24&lt;&gt;"Participé",0,IF(H24="Vainqueur",M24+10,IF(H24="Finaliste",MAX(1,M24-1),IF(H24="Demi-finale",MAX(1,M24-3),IF(H24="Quart de finale",MAX(1,M24-7),IF(H24="Huitième de finale",MAX(1,M24-15),IF(H24="Seizième de finale",MAX(1,M24-31),IF(H24="32e de finale",MAX(1,M24-63),IF(H24="Poule",MAX(1,M24-(N24*SUMIFS(Paramètres!$F$4:$F$303,Paramètres!$A$4:$A$303,A24,Paramètres!$B$4:$B$303,C24)+MAX(0,G24-SUMIFS(Paramètres!$F$4:$F$303,Paramètres!$A$4:$A$303,A24,Paramètres!$B$4:$B$303,C24)-1)*N24+IF(G24=4,SUMIFS(Paramètres!$E$4:$E$303,Paramètres!$A$4:$A$303,A24,Paramètres!$B$4:$B$303,C24),N24)-1)),""))))))))))</f>
        <v>1</v>
      </c>
      <c r="K24" s="3">
        <f t="shared" si="0"/>
        <v>1</v>
      </c>
      <c r="L24" s="3">
        <f t="shared" si="1"/>
        <v>0</v>
      </c>
      <c r="M24" s="3">
        <f>IF(OR(A24="",C24=""),"",SUMIFS(Paramètres!$C$4:$C$303,Paramètres!$A$4:$A$303,A24,Paramètres!$B$4:$B$303,C24))</f>
        <v>21</v>
      </c>
      <c r="N24" s="3">
        <f>IF(OR(A24="",C24=""),"",SUMIFS(Paramètres!$G$4:$G$303,Paramètres!$A$4:$A$303,A24,Paramètres!$B$4:$B$303,C24))</f>
        <v>7</v>
      </c>
      <c r="O24" s="3">
        <f>IF(OR(A24="",C24=""),"",SUMIFS(Paramètres!$H$4:$H$303,Paramètres!$A$4:$A$303,A24,Paramètres!$B$4:$B$303,C24))</f>
        <v>7</v>
      </c>
    </row>
    <row r="25" spans="1:15">
      <c r="A25" s="2" t="s">
        <v>109</v>
      </c>
      <c r="B25" s="7">
        <v>46277</v>
      </c>
      <c r="C25" s="2" t="s">
        <v>6</v>
      </c>
      <c r="D25" s="2" t="s">
        <v>145</v>
      </c>
      <c r="E25" s="2" t="s">
        <v>134</v>
      </c>
      <c r="F25" s="2" t="s">
        <v>130</v>
      </c>
      <c r="G25" s="2">
        <v>1</v>
      </c>
      <c r="H25" s="2" t="s">
        <v>16</v>
      </c>
      <c r="I25" s="2" t="s">
        <v>5</v>
      </c>
      <c r="J25" s="3">
        <f>IF(OR(A25="",C25="",D25=""),"",IF(I25&lt;&gt;"Participé",0,IF(H25="Vainqueur",M25+10,IF(H25="Finaliste",MAX(1,M25-1),IF(H25="Demi-finale",MAX(1,M25-3),IF(H25="Quart de finale",MAX(1,M25-7),IF(H25="Huitième de finale",MAX(1,M25-15),IF(H25="Seizième de finale",MAX(1,M25-31),IF(H25="32e de finale",MAX(1,M25-63),IF(H25="Poule",MAX(1,M25-(N25*SUMIFS(Paramètres!$F$4:$F$303,Paramètres!$A$4:$A$303,A25,Paramètres!$B$4:$B$303,C25)+MAX(0,G25-SUMIFS(Paramètres!$F$4:$F$303,Paramètres!$A$4:$A$303,A25,Paramètres!$B$4:$B$303,C25)-1)*N25+IF(G25=4,SUMIFS(Paramètres!$E$4:$E$303,Paramètres!$A$4:$A$303,A25,Paramètres!$B$4:$B$303,C25),N25)-1)),""))))))))))</f>
        <v>14</v>
      </c>
      <c r="K25" s="3">
        <f t="shared" si="0"/>
        <v>1</v>
      </c>
      <c r="L25" s="3">
        <f t="shared" si="1"/>
        <v>0</v>
      </c>
      <c r="M25" s="3">
        <f>IF(OR(A25="",C25=""),"",SUMIFS(Paramètres!$C$4:$C$303,Paramètres!$A$4:$A$303,A25,Paramètres!$B$4:$B$303,C25))</f>
        <v>21</v>
      </c>
      <c r="N25" s="3">
        <f>IF(OR(A25="",C25=""),"",SUMIFS(Paramètres!$G$4:$G$303,Paramètres!$A$4:$A$303,A25,Paramètres!$B$4:$B$303,C25))</f>
        <v>7</v>
      </c>
      <c r="O25" s="3">
        <f>IF(OR(A25="",C25=""),"",SUMIFS(Paramètres!$H$4:$H$303,Paramètres!$A$4:$A$303,A25,Paramètres!$B$4:$B$303,C25))</f>
        <v>7</v>
      </c>
    </row>
    <row r="26" spans="1:15">
      <c r="A26" s="2" t="s">
        <v>109</v>
      </c>
      <c r="B26" s="7">
        <v>46277</v>
      </c>
      <c r="C26" s="2" t="s">
        <v>6</v>
      </c>
      <c r="D26" s="2" t="s">
        <v>146</v>
      </c>
      <c r="E26" s="2" t="s">
        <v>110</v>
      </c>
      <c r="F26" s="2" t="s">
        <v>147</v>
      </c>
      <c r="G26" s="2">
        <v>3</v>
      </c>
      <c r="H26" s="2" t="s">
        <v>4</v>
      </c>
      <c r="I26" s="2" t="s">
        <v>8</v>
      </c>
      <c r="J26" s="3">
        <f>IF(OR(A26="",C26="",D26=""),"",IF(I26&lt;&gt;"Participé",0,IF(H26="Vainqueur",M26+10,IF(H26="Finaliste",MAX(1,M26-1),IF(H26="Demi-finale",MAX(1,M26-3),IF(H26="Quart de finale",MAX(1,M26-7),IF(H26="Huitième de finale",MAX(1,M26-15),IF(H26="Seizième de finale",MAX(1,M26-31),IF(H26="32e de finale",MAX(1,M26-63),IF(H26="Poule",MAX(1,M26-(N26*SUMIFS(Paramètres!$F$4:$F$303,Paramètres!$A$4:$A$303,A26,Paramètres!$B$4:$B$303,C26)+MAX(0,G26-SUMIFS(Paramètres!$F$4:$F$303,Paramètres!$A$4:$A$303,A26,Paramètres!$B$4:$B$303,C26)-1)*N26+IF(G26=4,SUMIFS(Paramètres!$E$4:$E$303,Paramètres!$A$4:$A$303,A26,Paramètres!$B$4:$B$303,C26),N26)-1)),""))))))))))</f>
        <v>0</v>
      </c>
      <c r="K26" s="3">
        <f t="shared" si="0"/>
        <v>0</v>
      </c>
      <c r="L26" s="3">
        <f t="shared" si="1"/>
        <v>0</v>
      </c>
      <c r="M26" s="3">
        <f>IF(OR(A26="",C26=""),"",SUMIFS(Paramètres!$C$4:$C$303,Paramètres!$A$4:$A$303,A26,Paramètres!$B$4:$B$303,C26))</f>
        <v>21</v>
      </c>
      <c r="N26" s="3">
        <f>IF(OR(A26="",C26=""),"",SUMIFS(Paramètres!$G$4:$G$303,Paramètres!$A$4:$A$303,A26,Paramètres!$B$4:$B$303,C26))</f>
        <v>7</v>
      </c>
      <c r="O26" s="3">
        <f>IF(OR(A26="",C26=""),"",SUMIFS(Paramètres!$H$4:$H$303,Paramètres!$A$4:$A$303,A26,Paramètres!$B$4:$B$303,C26))</f>
        <v>7</v>
      </c>
    </row>
    <row r="27" spans="1:15">
      <c r="A27" s="2" t="s">
        <v>109</v>
      </c>
      <c r="B27" s="7">
        <v>46277</v>
      </c>
      <c r="C27" s="2" t="s">
        <v>6</v>
      </c>
      <c r="D27" s="2" t="s">
        <v>148</v>
      </c>
      <c r="E27" s="2" t="s">
        <v>149</v>
      </c>
      <c r="F27" s="2" t="s">
        <v>132</v>
      </c>
      <c r="G27" s="2">
        <v>2</v>
      </c>
      <c r="H27" s="2" t="s">
        <v>4</v>
      </c>
      <c r="I27" s="2" t="s">
        <v>5</v>
      </c>
      <c r="J27" s="3">
        <f>IF(OR(A27="",C27="",D27=""),"",IF(I27&lt;&gt;"Participé",0,IF(H27="Vainqueur",M27+10,IF(H27="Finaliste",MAX(1,M27-1),IF(H27="Demi-finale",MAX(1,M27-3),IF(H27="Quart de finale",MAX(1,M27-7),IF(H27="Huitième de finale",MAX(1,M27-15),IF(H27="Seizième de finale",MAX(1,M27-31),IF(H27="32e de finale",MAX(1,M27-63),IF(H27="Poule",MAX(1,M27-(N27*SUMIFS(Paramètres!$F$4:$F$303,Paramètres!$A$4:$A$303,A27,Paramètres!$B$4:$B$303,C27)+MAX(0,G27-SUMIFS(Paramètres!$F$4:$F$303,Paramètres!$A$4:$A$303,A27,Paramètres!$B$4:$B$303,C27)-1)*N27+IF(G27=4,SUMIFS(Paramètres!$E$4:$E$303,Paramètres!$A$4:$A$303,A27,Paramètres!$B$4:$B$303,C27),N27)-1)),""))))))))))</f>
        <v>8</v>
      </c>
      <c r="K27" s="3">
        <f t="shared" si="0"/>
        <v>1</v>
      </c>
      <c r="L27" s="3">
        <f t="shared" si="1"/>
        <v>0</v>
      </c>
      <c r="M27" s="3">
        <f>IF(OR(A27="",C27=""),"",SUMIFS(Paramètres!$C$4:$C$303,Paramètres!$A$4:$A$303,A27,Paramètres!$B$4:$B$303,C27))</f>
        <v>21</v>
      </c>
      <c r="N27" s="3">
        <f>IF(OR(A27="",C27=""),"",SUMIFS(Paramètres!$G$4:$G$303,Paramètres!$A$4:$A$303,A27,Paramètres!$B$4:$B$303,C27))</f>
        <v>7</v>
      </c>
      <c r="O27" s="3">
        <f>IF(OR(A27="",C27=""),"",SUMIFS(Paramètres!$H$4:$H$303,Paramètres!$A$4:$A$303,A27,Paramètres!$B$4:$B$303,C27))</f>
        <v>7</v>
      </c>
    </row>
    <row r="28" spans="1:15">
      <c r="A28" s="2" t="s">
        <v>109</v>
      </c>
      <c r="B28" s="7">
        <v>46277</v>
      </c>
      <c r="C28" s="2" t="s">
        <v>6</v>
      </c>
      <c r="D28" s="2" t="s">
        <v>150</v>
      </c>
      <c r="E28" s="2" t="s">
        <v>151</v>
      </c>
      <c r="F28" s="2" t="s">
        <v>147</v>
      </c>
      <c r="G28" s="2">
        <v>1</v>
      </c>
      <c r="H28" s="2" t="s">
        <v>13</v>
      </c>
      <c r="I28" s="2" t="s">
        <v>5</v>
      </c>
      <c r="J28" s="3">
        <f>IF(OR(A28="",C28="",D28=""),"",IF(I28&lt;&gt;"Participé",0,IF(H28="Vainqueur",M28+10,IF(H28="Finaliste",MAX(1,M28-1),IF(H28="Demi-finale",MAX(1,M28-3),IF(H28="Quart de finale",MAX(1,M28-7),IF(H28="Huitième de finale",MAX(1,M28-15),IF(H28="Seizième de finale",MAX(1,M28-31),IF(H28="32e de finale",MAX(1,M28-63),IF(H28="Poule",MAX(1,M28-(N28*SUMIFS(Paramètres!$F$4:$F$303,Paramètres!$A$4:$A$303,A28,Paramètres!$B$4:$B$303,C28)+MAX(0,G28-SUMIFS(Paramètres!$F$4:$F$303,Paramètres!$A$4:$A$303,A28,Paramètres!$B$4:$B$303,C28)-1)*N28+IF(G28=4,SUMIFS(Paramètres!$E$4:$E$303,Paramètres!$A$4:$A$303,A28,Paramètres!$B$4:$B$303,C28),N28)-1)),""))))))))))</f>
        <v>18</v>
      </c>
      <c r="K28" s="3">
        <f t="shared" si="0"/>
        <v>1</v>
      </c>
      <c r="L28" s="3">
        <f t="shared" si="1"/>
        <v>0</v>
      </c>
      <c r="M28" s="3">
        <f>IF(OR(A28="",C28=""),"",SUMIFS(Paramètres!$C$4:$C$303,Paramètres!$A$4:$A$303,A28,Paramètres!$B$4:$B$303,C28))</f>
        <v>21</v>
      </c>
      <c r="N28" s="3">
        <f>IF(OR(A28="",C28=""),"",SUMIFS(Paramètres!$G$4:$G$303,Paramètres!$A$4:$A$303,A28,Paramètres!$B$4:$B$303,C28))</f>
        <v>7</v>
      </c>
      <c r="O28" s="3">
        <f>IF(OR(A28="",C28=""),"",SUMIFS(Paramètres!$H$4:$H$303,Paramètres!$A$4:$A$303,A28,Paramètres!$B$4:$B$303,C28))</f>
        <v>7</v>
      </c>
    </row>
    <row r="29" spans="1:15">
      <c r="A29" s="2" t="s">
        <v>109</v>
      </c>
      <c r="B29" s="7">
        <v>46277</v>
      </c>
      <c r="C29" s="2" t="s">
        <v>6</v>
      </c>
      <c r="D29" s="2" t="s">
        <v>152</v>
      </c>
      <c r="E29" s="2" t="s">
        <v>153</v>
      </c>
      <c r="F29" s="2" t="s">
        <v>147</v>
      </c>
      <c r="G29" s="2">
        <v>3</v>
      </c>
      <c r="H29" s="2" t="s">
        <v>4</v>
      </c>
      <c r="I29" s="2" t="s">
        <v>8</v>
      </c>
      <c r="J29" s="3">
        <f>IF(OR(A29="",C29="",D29=""),"",IF(I29&lt;&gt;"Participé",0,IF(H29="Vainqueur",M29+10,IF(H29="Finaliste",MAX(1,M29-1),IF(H29="Demi-finale",MAX(1,M29-3),IF(H29="Quart de finale",MAX(1,M29-7),IF(H29="Huitième de finale",MAX(1,M29-15),IF(H29="Seizième de finale",MAX(1,M29-31),IF(H29="32e de finale",MAX(1,M29-63),IF(H29="Poule",MAX(1,M29-(N29*SUMIFS(Paramètres!$F$4:$F$303,Paramètres!$A$4:$A$303,A29,Paramètres!$B$4:$B$303,C29)+MAX(0,G29-SUMIFS(Paramètres!$F$4:$F$303,Paramètres!$A$4:$A$303,A29,Paramètres!$B$4:$B$303,C29)-1)*N29+IF(G29=4,SUMIFS(Paramètres!$E$4:$E$303,Paramètres!$A$4:$A$303,A29,Paramètres!$B$4:$B$303,C29),N29)-1)),""))))))))))</f>
        <v>0</v>
      </c>
      <c r="K29" s="3">
        <f t="shared" si="0"/>
        <v>0</v>
      </c>
      <c r="L29" s="3">
        <f t="shared" si="1"/>
        <v>0</v>
      </c>
      <c r="M29" s="3">
        <f>IF(OR(A29="",C29=""),"",SUMIFS(Paramètres!$C$4:$C$303,Paramètres!$A$4:$A$303,A29,Paramètres!$B$4:$B$303,C29))</f>
        <v>21</v>
      </c>
      <c r="N29" s="3">
        <f>IF(OR(A29="",C29=""),"",SUMIFS(Paramètres!$G$4:$G$303,Paramètres!$A$4:$A$303,A29,Paramètres!$B$4:$B$303,C29))</f>
        <v>7</v>
      </c>
      <c r="O29" s="3">
        <f>IF(OR(A29="",C29=""),"",SUMIFS(Paramètres!$H$4:$H$303,Paramètres!$A$4:$A$303,A29,Paramètres!$B$4:$B$303,C29))</f>
        <v>7</v>
      </c>
    </row>
    <row r="30" spans="1:15">
      <c r="A30" s="2" t="s">
        <v>109</v>
      </c>
      <c r="B30" s="7">
        <v>46277</v>
      </c>
      <c r="C30" s="2" t="s">
        <v>6</v>
      </c>
      <c r="D30" s="2" t="s">
        <v>116</v>
      </c>
      <c r="E30" s="2" t="s">
        <v>110</v>
      </c>
      <c r="F30" s="2" t="s">
        <v>111</v>
      </c>
      <c r="G30" s="2">
        <v>2</v>
      </c>
      <c r="H30" s="2" t="s">
        <v>4</v>
      </c>
      <c r="I30" s="2" t="s">
        <v>5</v>
      </c>
      <c r="J30" s="3">
        <f>IF(OR(A30="",C30="",D30=""),"",IF(I30&lt;&gt;"Participé",0,IF(H30="Vainqueur",M30+10,IF(H30="Finaliste",MAX(1,M30-1),IF(H30="Demi-finale",MAX(1,M30-3),IF(H30="Quart de finale",MAX(1,M30-7),IF(H30="Huitième de finale",MAX(1,M30-15),IF(H30="Seizième de finale",MAX(1,M30-31),IF(H30="32e de finale",MAX(1,M30-63),IF(H30="Poule",MAX(1,M30-(N30*SUMIFS(Paramètres!$F$4:$F$303,Paramètres!$A$4:$A$303,A30,Paramètres!$B$4:$B$303,C30)+MAX(0,G30-SUMIFS(Paramètres!$F$4:$F$303,Paramètres!$A$4:$A$303,A30,Paramètres!$B$4:$B$303,C30)-1)*N30+IF(G30=4,SUMIFS(Paramètres!$E$4:$E$303,Paramètres!$A$4:$A$303,A30,Paramètres!$B$4:$B$303,C30),N30)-1)),""))))))))))</f>
        <v>8</v>
      </c>
      <c r="K30" s="3">
        <f t="shared" si="0"/>
        <v>1</v>
      </c>
      <c r="L30" s="3">
        <f t="shared" si="1"/>
        <v>0</v>
      </c>
      <c r="M30" s="3">
        <f>IF(OR(A30="",C30=""),"",SUMIFS(Paramètres!$C$4:$C$303,Paramètres!$A$4:$A$303,A30,Paramètres!$B$4:$B$303,C30))</f>
        <v>21</v>
      </c>
      <c r="N30" s="3">
        <f>IF(OR(A30="",C30=""),"",SUMIFS(Paramètres!$G$4:$G$303,Paramètres!$A$4:$A$303,A30,Paramètres!$B$4:$B$303,C30))</f>
        <v>7</v>
      </c>
      <c r="O30" s="3">
        <f>IF(OR(A30="",C30=""),"",SUMIFS(Paramètres!$H$4:$H$303,Paramètres!$A$4:$A$303,A30,Paramètres!$B$4:$B$303,C30))</f>
        <v>7</v>
      </c>
    </row>
    <row r="31" spans="1:15">
      <c r="A31" s="2" t="s">
        <v>109</v>
      </c>
      <c r="B31" s="7">
        <v>46277</v>
      </c>
      <c r="C31" s="2" t="s">
        <v>6</v>
      </c>
      <c r="D31" s="2" t="s">
        <v>154</v>
      </c>
      <c r="E31" s="2" t="s">
        <v>155</v>
      </c>
      <c r="F31" s="2" t="s">
        <v>147</v>
      </c>
      <c r="G31" s="2">
        <v>1</v>
      </c>
      <c r="H31" s="2" t="s">
        <v>13</v>
      </c>
      <c r="I31" s="2" t="s">
        <v>5</v>
      </c>
      <c r="J31" s="3">
        <f>IF(OR(A31="",C31="",D31=""),"",IF(I31&lt;&gt;"Participé",0,IF(H31="Vainqueur",M31+10,IF(H31="Finaliste",MAX(1,M31-1),IF(H31="Demi-finale",MAX(1,M31-3),IF(H31="Quart de finale",MAX(1,M31-7),IF(H31="Huitième de finale",MAX(1,M31-15),IF(H31="Seizième de finale",MAX(1,M31-31),IF(H31="32e de finale",MAX(1,M31-63),IF(H31="Poule",MAX(1,M31-(N31*SUMIFS(Paramètres!$F$4:$F$303,Paramètres!$A$4:$A$303,A31,Paramètres!$B$4:$B$303,C31)+MAX(0,G31-SUMIFS(Paramètres!$F$4:$F$303,Paramètres!$A$4:$A$303,A31,Paramètres!$B$4:$B$303,C31)-1)*N31+IF(G31=4,SUMIFS(Paramètres!$E$4:$E$303,Paramètres!$A$4:$A$303,A31,Paramètres!$B$4:$B$303,C31),N31)-1)),""))))))))))</f>
        <v>18</v>
      </c>
      <c r="K31" s="3">
        <f t="shared" si="0"/>
        <v>1</v>
      </c>
      <c r="L31" s="3">
        <f t="shared" si="1"/>
        <v>0</v>
      </c>
      <c r="M31" s="3">
        <f>IF(OR(A31="",C31=""),"",SUMIFS(Paramètres!$C$4:$C$303,Paramètres!$A$4:$A$303,A31,Paramètres!$B$4:$B$303,C31))</f>
        <v>21</v>
      </c>
      <c r="N31" s="3">
        <f>IF(OR(A31="",C31=""),"",SUMIFS(Paramètres!$G$4:$G$303,Paramètres!$A$4:$A$303,A31,Paramètres!$B$4:$B$303,C31))</f>
        <v>7</v>
      </c>
      <c r="O31" s="3">
        <f>IF(OR(A31="",C31=""),"",SUMIFS(Paramètres!$H$4:$H$303,Paramètres!$A$4:$A$303,A31,Paramètres!$B$4:$B$303,C31))</f>
        <v>7</v>
      </c>
    </row>
    <row r="32" spans="1:15">
      <c r="A32" s="2" t="s">
        <v>109</v>
      </c>
      <c r="B32" s="7">
        <v>46277</v>
      </c>
      <c r="C32" s="2" t="s">
        <v>6</v>
      </c>
      <c r="D32" s="2" t="s">
        <v>156</v>
      </c>
      <c r="E32" s="2" t="s">
        <v>134</v>
      </c>
      <c r="F32" s="2" t="s">
        <v>147</v>
      </c>
      <c r="G32" s="2">
        <v>2</v>
      </c>
      <c r="H32" s="2" t="s">
        <v>4</v>
      </c>
      <c r="I32" s="2" t="s">
        <v>5</v>
      </c>
      <c r="J32" s="3">
        <f>IF(OR(A32="",C32="",D32=""),"",IF(I32&lt;&gt;"Participé",0,IF(H32="Vainqueur",M32+10,IF(H32="Finaliste",MAX(1,M32-1),IF(H32="Demi-finale",MAX(1,M32-3),IF(H32="Quart de finale",MAX(1,M32-7),IF(H32="Huitième de finale",MAX(1,M32-15),IF(H32="Seizième de finale",MAX(1,M32-31),IF(H32="32e de finale",MAX(1,M32-63),IF(H32="Poule",MAX(1,M32-(N32*SUMIFS(Paramètres!$F$4:$F$303,Paramètres!$A$4:$A$303,A32,Paramètres!$B$4:$B$303,C32)+MAX(0,G32-SUMIFS(Paramètres!$F$4:$F$303,Paramètres!$A$4:$A$303,A32,Paramètres!$B$4:$B$303,C32)-1)*N32+IF(G32=4,SUMIFS(Paramètres!$E$4:$E$303,Paramètres!$A$4:$A$303,A32,Paramètres!$B$4:$B$303,C32),N32)-1)),""))))))))))</f>
        <v>8</v>
      </c>
      <c r="K32" s="3">
        <f t="shared" si="0"/>
        <v>1</v>
      </c>
      <c r="L32" s="3">
        <f t="shared" si="1"/>
        <v>0</v>
      </c>
      <c r="M32" s="3">
        <f>IF(OR(A32="",C32=""),"",SUMIFS(Paramètres!$C$4:$C$303,Paramètres!$A$4:$A$303,A32,Paramètres!$B$4:$B$303,C32))</f>
        <v>21</v>
      </c>
      <c r="N32" s="3">
        <f>IF(OR(A32="",C32=""),"",SUMIFS(Paramètres!$G$4:$G$303,Paramètres!$A$4:$A$303,A32,Paramètres!$B$4:$B$303,C32))</f>
        <v>7</v>
      </c>
      <c r="O32" s="3">
        <f>IF(OR(A32="",C32=""),"",SUMIFS(Paramètres!$H$4:$H$303,Paramètres!$A$4:$A$303,A32,Paramètres!$B$4:$B$303,C32))</f>
        <v>7</v>
      </c>
    </row>
    <row r="33" spans="1:15">
      <c r="A33" s="2" t="s">
        <v>109</v>
      </c>
      <c r="B33" s="7">
        <v>46277</v>
      </c>
      <c r="C33" s="2" t="s">
        <v>6</v>
      </c>
      <c r="D33" s="2" t="s">
        <v>124</v>
      </c>
      <c r="E33" s="2" t="s">
        <v>125</v>
      </c>
      <c r="F33" s="2" t="s">
        <v>112</v>
      </c>
      <c r="G33" s="2">
        <v>3</v>
      </c>
      <c r="H33" s="2" t="s">
        <v>4</v>
      </c>
      <c r="I33" s="2" t="s">
        <v>5</v>
      </c>
      <c r="J33" s="3">
        <f>IF(OR(A33="",C33="",D33=""),"",IF(I33&lt;&gt;"Participé",0,IF(H33="Vainqueur",M33+10,IF(H33="Finaliste",MAX(1,M33-1),IF(H33="Demi-finale",MAX(1,M33-3),IF(H33="Quart de finale",MAX(1,M33-7),IF(H33="Huitième de finale",MAX(1,M33-15),IF(H33="Seizième de finale",MAX(1,M33-31),IF(H33="32e de finale",MAX(1,M33-63),IF(H33="Poule",MAX(1,M33-(N33*SUMIFS(Paramètres!$F$4:$F$303,Paramètres!$A$4:$A$303,A33,Paramètres!$B$4:$B$303,C33)+MAX(0,G33-SUMIFS(Paramètres!$F$4:$F$303,Paramètres!$A$4:$A$303,A33,Paramètres!$B$4:$B$303,C33)-1)*N33+IF(G33=4,SUMIFS(Paramètres!$E$4:$E$303,Paramètres!$A$4:$A$303,A33,Paramètres!$B$4:$B$303,C33),N33)-1)),""))))))))))</f>
        <v>1</v>
      </c>
      <c r="K33" s="3">
        <f t="shared" si="0"/>
        <v>1</v>
      </c>
      <c r="L33" s="3">
        <f t="shared" si="1"/>
        <v>0</v>
      </c>
      <c r="M33" s="3">
        <f>IF(OR(A33="",C33=""),"",SUMIFS(Paramètres!$C$4:$C$303,Paramètres!$A$4:$A$303,A33,Paramètres!$B$4:$B$303,C33))</f>
        <v>21</v>
      </c>
      <c r="N33" s="3">
        <f>IF(OR(A33="",C33=""),"",SUMIFS(Paramètres!$G$4:$G$303,Paramètres!$A$4:$A$303,A33,Paramètres!$B$4:$B$303,C33))</f>
        <v>7</v>
      </c>
      <c r="O33" s="3">
        <f>IF(OR(A33="",C33=""),"",SUMIFS(Paramètres!$H$4:$H$303,Paramètres!$A$4:$A$303,A33,Paramètres!$B$4:$B$303,C33))</f>
        <v>7</v>
      </c>
    </row>
    <row r="34" spans="1:15">
      <c r="A34" s="2" t="s">
        <v>109</v>
      </c>
      <c r="B34" s="7">
        <v>46277</v>
      </c>
      <c r="C34" s="2" t="s">
        <v>6</v>
      </c>
      <c r="D34" s="2" t="s">
        <v>157</v>
      </c>
      <c r="E34" s="2" t="s">
        <v>138</v>
      </c>
      <c r="F34" s="2" t="s">
        <v>147</v>
      </c>
      <c r="G34" s="2">
        <v>2</v>
      </c>
      <c r="H34" s="2" t="s">
        <v>4</v>
      </c>
      <c r="I34" s="2" t="s">
        <v>5</v>
      </c>
      <c r="J34" s="3">
        <f>IF(OR(A34="",C34="",D34=""),"",IF(I34&lt;&gt;"Participé",0,IF(H34="Vainqueur",M34+10,IF(H34="Finaliste",MAX(1,M34-1),IF(H34="Demi-finale",MAX(1,M34-3),IF(H34="Quart de finale",MAX(1,M34-7),IF(H34="Huitième de finale",MAX(1,M34-15),IF(H34="Seizième de finale",MAX(1,M34-31),IF(H34="32e de finale",MAX(1,M34-63),IF(H34="Poule",MAX(1,M34-(N34*SUMIFS(Paramètres!$F$4:$F$303,Paramètres!$A$4:$A$303,A34,Paramètres!$B$4:$B$303,C34)+MAX(0,G34-SUMIFS(Paramètres!$F$4:$F$303,Paramètres!$A$4:$A$303,A34,Paramètres!$B$4:$B$303,C34)-1)*N34+IF(G34=4,SUMIFS(Paramètres!$E$4:$E$303,Paramètres!$A$4:$A$303,A34,Paramètres!$B$4:$B$303,C34),N34)-1)),""))))))))))</f>
        <v>8</v>
      </c>
      <c r="K34" s="3">
        <f t="shared" si="0"/>
        <v>1</v>
      </c>
      <c r="L34" s="3">
        <f t="shared" si="1"/>
        <v>0</v>
      </c>
      <c r="M34" s="3">
        <f>IF(OR(A34="",C34=""),"",SUMIFS(Paramètres!$C$4:$C$303,Paramètres!$A$4:$A$303,A34,Paramètres!$B$4:$B$303,C34))</f>
        <v>21</v>
      </c>
      <c r="N34" s="3">
        <f>IF(OR(A34="",C34=""),"",SUMIFS(Paramètres!$G$4:$G$303,Paramètres!$A$4:$A$303,A34,Paramètres!$B$4:$B$303,C34))</f>
        <v>7</v>
      </c>
      <c r="O34" s="3">
        <f>IF(OR(A34="",C34=""),"",SUMIFS(Paramètres!$H$4:$H$303,Paramètres!$A$4:$A$303,A34,Paramètres!$B$4:$B$303,C34))</f>
        <v>7</v>
      </c>
    </row>
    <row r="35" spans="1:15">
      <c r="A35" s="2" t="s">
        <v>109</v>
      </c>
      <c r="B35" s="7">
        <v>46277</v>
      </c>
      <c r="C35" s="2" t="s">
        <v>6</v>
      </c>
      <c r="D35" s="2" t="s">
        <v>158</v>
      </c>
      <c r="E35" s="2" t="s">
        <v>159</v>
      </c>
      <c r="F35" s="2" t="s">
        <v>147</v>
      </c>
      <c r="G35" s="2">
        <v>1</v>
      </c>
      <c r="H35" s="2" t="s">
        <v>16</v>
      </c>
      <c r="I35" s="2" t="s">
        <v>5</v>
      </c>
      <c r="J35" s="3">
        <f>IF(OR(A35="",C35="",D35=""),"",IF(I35&lt;&gt;"Participé",0,IF(H35="Vainqueur",M35+10,IF(H35="Finaliste",MAX(1,M35-1),IF(H35="Demi-finale",MAX(1,M35-3),IF(H35="Quart de finale",MAX(1,M35-7),IF(H35="Huitième de finale",MAX(1,M35-15),IF(H35="Seizième de finale",MAX(1,M35-31),IF(H35="32e de finale",MAX(1,M35-63),IF(H35="Poule",MAX(1,M35-(N35*SUMIFS(Paramètres!$F$4:$F$303,Paramètres!$A$4:$A$303,A35,Paramètres!$B$4:$B$303,C35)+MAX(0,G35-SUMIFS(Paramètres!$F$4:$F$303,Paramètres!$A$4:$A$303,A35,Paramètres!$B$4:$B$303,C35)-1)*N35+IF(G35=4,SUMIFS(Paramètres!$E$4:$E$303,Paramètres!$A$4:$A$303,A35,Paramètres!$B$4:$B$303,C35),N35)-1)),""))))))))))</f>
        <v>14</v>
      </c>
      <c r="K35" s="3">
        <f t="shared" si="0"/>
        <v>1</v>
      </c>
      <c r="L35" s="3">
        <f t="shared" si="1"/>
        <v>0</v>
      </c>
      <c r="M35" s="3">
        <f>IF(OR(A35="",C35=""),"",SUMIFS(Paramètres!$C$4:$C$303,Paramètres!$A$4:$A$303,A35,Paramètres!$B$4:$B$303,C35))</f>
        <v>21</v>
      </c>
      <c r="N35" s="3">
        <f>IF(OR(A35="",C35=""),"",SUMIFS(Paramètres!$G$4:$G$303,Paramètres!$A$4:$A$303,A35,Paramètres!$B$4:$B$303,C35))</f>
        <v>7</v>
      </c>
      <c r="O35" s="3">
        <f>IF(OR(A35="",C35=""),"",SUMIFS(Paramètres!$H$4:$H$303,Paramètres!$A$4:$A$303,A35,Paramètres!$B$4:$B$303,C35))</f>
        <v>7</v>
      </c>
    </row>
    <row r="36" spans="1:15">
      <c r="A36" s="2" t="s">
        <v>109</v>
      </c>
      <c r="B36" s="7">
        <v>46277</v>
      </c>
      <c r="C36" s="2" t="s">
        <v>6</v>
      </c>
      <c r="D36" s="2" t="s">
        <v>117</v>
      </c>
      <c r="E36" s="2" t="s">
        <v>110</v>
      </c>
      <c r="F36" s="2" t="s">
        <v>112</v>
      </c>
      <c r="G36" s="2">
        <v>3</v>
      </c>
      <c r="H36" s="2" t="s">
        <v>4</v>
      </c>
      <c r="I36" s="2" t="s">
        <v>5</v>
      </c>
      <c r="J36" s="3">
        <f>IF(OR(A36="",C36="",D36=""),"",IF(I36&lt;&gt;"Participé",0,IF(H36="Vainqueur",M36+10,IF(H36="Finaliste",MAX(1,M36-1),IF(H36="Demi-finale",MAX(1,M36-3),IF(H36="Quart de finale",MAX(1,M36-7),IF(H36="Huitième de finale",MAX(1,M36-15),IF(H36="Seizième de finale",MAX(1,M36-31),IF(H36="32e de finale",MAX(1,M36-63),IF(H36="Poule",MAX(1,M36-(N36*SUMIFS(Paramètres!$F$4:$F$303,Paramètres!$A$4:$A$303,A36,Paramètres!$B$4:$B$303,C36)+MAX(0,G36-SUMIFS(Paramètres!$F$4:$F$303,Paramètres!$A$4:$A$303,A36,Paramètres!$B$4:$B$303,C36)-1)*N36+IF(G36=4,SUMIFS(Paramètres!$E$4:$E$303,Paramètres!$A$4:$A$303,A36,Paramètres!$B$4:$B$303,C36),N36)-1)),""))))))))))</f>
        <v>1</v>
      </c>
      <c r="K36" s="3">
        <f t="shared" si="0"/>
        <v>1</v>
      </c>
      <c r="L36" s="3">
        <f t="shared" si="1"/>
        <v>0</v>
      </c>
      <c r="M36" s="3">
        <f>IF(OR(A36="",C36=""),"",SUMIFS(Paramètres!$C$4:$C$303,Paramètres!$A$4:$A$303,A36,Paramètres!$B$4:$B$303,C36))</f>
        <v>21</v>
      </c>
      <c r="N36" s="3">
        <f>IF(OR(A36="",C36=""),"",SUMIFS(Paramètres!$G$4:$G$303,Paramètres!$A$4:$A$303,A36,Paramètres!$B$4:$B$303,C36))</f>
        <v>7</v>
      </c>
      <c r="O36" s="3">
        <f>IF(OR(A36="",C36=""),"",SUMIFS(Paramètres!$H$4:$H$303,Paramètres!$A$4:$A$303,A36,Paramètres!$B$4:$B$303,C36))</f>
        <v>7</v>
      </c>
    </row>
    <row r="37" spans="1:15">
      <c r="A37" s="2" t="s">
        <v>109</v>
      </c>
      <c r="B37" s="7">
        <v>46277</v>
      </c>
      <c r="C37" s="2" t="s">
        <v>9</v>
      </c>
      <c r="D37" s="2" t="s">
        <v>160</v>
      </c>
      <c r="E37" s="2" t="s">
        <v>140</v>
      </c>
      <c r="F37" s="2" t="s">
        <v>161</v>
      </c>
      <c r="G37" s="2">
        <v>1</v>
      </c>
      <c r="H37" s="2" t="s">
        <v>7</v>
      </c>
      <c r="I37" s="2" t="s">
        <v>5</v>
      </c>
      <c r="J37" s="3">
        <f>IF(OR(A37="",C37="",D37=""),"",IF(I37&lt;&gt;"Participé",0,IF(H37="Vainqueur",M37+10,IF(H37="Finaliste",MAX(1,M37-1),IF(H37="Demi-finale",MAX(1,M37-3),IF(H37="Quart de finale",MAX(1,M37-7),IF(H37="Huitième de finale",MAX(1,M37-15),IF(H37="Seizième de finale",MAX(1,M37-31),IF(H37="32e de finale",MAX(1,M37-63),IF(H37="Poule",MAX(1,M37-(N37*SUMIFS(Paramètres!$F$4:$F$303,Paramètres!$A$4:$A$303,A37,Paramètres!$B$4:$B$303,C37)+MAX(0,G37-SUMIFS(Paramètres!$F$4:$F$303,Paramètres!$A$4:$A$303,A37,Paramètres!$B$4:$B$303,C37)-1)*N37+IF(G37=4,SUMIFS(Paramètres!$E$4:$E$303,Paramètres!$A$4:$A$303,A37,Paramètres!$B$4:$B$303,C37),N37)-1)),""))))))))))</f>
        <v>31</v>
      </c>
      <c r="K37" s="3">
        <f t="shared" si="0"/>
        <v>1</v>
      </c>
      <c r="L37" s="3">
        <f t="shared" si="1"/>
        <v>1</v>
      </c>
      <c r="M37" s="3">
        <f>IF(OR(A37="",C37=""),"",SUMIFS(Paramètres!$C$4:$C$303,Paramètres!$A$4:$A$303,A37,Paramètres!$B$4:$B$303,C37))</f>
        <v>21</v>
      </c>
      <c r="N37" s="3">
        <f>IF(OR(A37="",C37=""),"",SUMIFS(Paramètres!$G$4:$G$303,Paramètres!$A$4:$A$303,A37,Paramètres!$B$4:$B$303,C37))</f>
        <v>7</v>
      </c>
      <c r="O37" s="3">
        <f>IF(OR(A37="",C37=""),"",SUMIFS(Paramètres!$H$4:$H$303,Paramètres!$A$4:$A$303,A37,Paramètres!$B$4:$B$303,C37))</f>
        <v>7</v>
      </c>
    </row>
    <row r="38" spans="1:15">
      <c r="A38" s="2" t="s">
        <v>109</v>
      </c>
      <c r="B38" s="7">
        <v>46277</v>
      </c>
      <c r="C38" s="2" t="s">
        <v>9</v>
      </c>
      <c r="D38" s="2" t="s">
        <v>158</v>
      </c>
      <c r="E38" s="2" t="s">
        <v>159</v>
      </c>
      <c r="F38" s="2" t="s">
        <v>147</v>
      </c>
      <c r="G38" s="2">
        <v>2</v>
      </c>
      <c r="H38" s="2" t="s">
        <v>4</v>
      </c>
      <c r="I38" s="2" t="s">
        <v>5</v>
      </c>
      <c r="J38" s="3">
        <f>IF(OR(A38="",C38="",D38=""),"",IF(I38&lt;&gt;"Participé",0,IF(H38="Vainqueur",M38+10,IF(H38="Finaliste",MAX(1,M38-1),IF(H38="Demi-finale",MAX(1,M38-3),IF(H38="Quart de finale",MAX(1,M38-7),IF(H38="Huitième de finale",MAX(1,M38-15),IF(H38="Seizième de finale",MAX(1,M38-31),IF(H38="32e de finale",MAX(1,M38-63),IF(H38="Poule",MAX(1,M38-(N38*SUMIFS(Paramètres!$F$4:$F$303,Paramètres!$A$4:$A$303,A38,Paramètres!$B$4:$B$303,C38)+MAX(0,G38-SUMIFS(Paramètres!$F$4:$F$303,Paramètres!$A$4:$A$303,A38,Paramètres!$B$4:$B$303,C38)-1)*N38+IF(G38=4,SUMIFS(Paramètres!$E$4:$E$303,Paramètres!$A$4:$A$303,A38,Paramètres!$B$4:$B$303,C38),N38)-1)),""))))))))))</f>
        <v>8</v>
      </c>
      <c r="K38" s="3">
        <f t="shared" si="0"/>
        <v>1</v>
      </c>
      <c r="L38" s="3">
        <f t="shared" si="1"/>
        <v>0</v>
      </c>
      <c r="M38" s="3">
        <f>IF(OR(A38="",C38=""),"",SUMIFS(Paramètres!$C$4:$C$303,Paramètres!$A$4:$A$303,A38,Paramètres!$B$4:$B$303,C38))</f>
        <v>21</v>
      </c>
      <c r="N38" s="3">
        <f>IF(OR(A38="",C38=""),"",SUMIFS(Paramètres!$G$4:$G$303,Paramètres!$A$4:$A$303,A38,Paramètres!$B$4:$B$303,C38))</f>
        <v>7</v>
      </c>
      <c r="O38" s="3">
        <f>IF(OR(A38="",C38=""),"",SUMIFS(Paramètres!$H$4:$H$303,Paramètres!$A$4:$A$303,A38,Paramètres!$B$4:$B$303,C38))</f>
        <v>7</v>
      </c>
    </row>
    <row r="39" spans="1:15">
      <c r="A39" s="2" t="s">
        <v>109</v>
      </c>
      <c r="B39" s="7">
        <v>46277</v>
      </c>
      <c r="C39" s="2" t="s">
        <v>9</v>
      </c>
      <c r="D39" s="2" t="s">
        <v>156</v>
      </c>
      <c r="E39" s="2" t="s">
        <v>134</v>
      </c>
      <c r="F39" s="2" t="s">
        <v>147</v>
      </c>
      <c r="G39" s="2">
        <v>3</v>
      </c>
      <c r="H39" s="2" t="s">
        <v>4</v>
      </c>
      <c r="I39" s="2" t="s">
        <v>5</v>
      </c>
      <c r="J39" s="3">
        <f>IF(OR(A39="",C39="",D39=""),"",IF(I39&lt;&gt;"Participé",0,IF(H39="Vainqueur",M39+10,IF(H39="Finaliste",MAX(1,M39-1),IF(H39="Demi-finale",MAX(1,M39-3),IF(H39="Quart de finale",MAX(1,M39-7),IF(H39="Huitième de finale",MAX(1,M39-15),IF(H39="Seizième de finale",MAX(1,M39-31),IF(H39="32e de finale",MAX(1,M39-63),IF(H39="Poule",MAX(1,M39-(N39*SUMIFS(Paramètres!$F$4:$F$303,Paramètres!$A$4:$A$303,A39,Paramètres!$B$4:$B$303,C39)+MAX(0,G39-SUMIFS(Paramètres!$F$4:$F$303,Paramètres!$A$4:$A$303,A39,Paramètres!$B$4:$B$303,C39)-1)*N39+IF(G39=4,SUMIFS(Paramètres!$E$4:$E$303,Paramètres!$A$4:$A$303,A39,Paramètres!$B$4:$B$303,C39),N39)-1)),""))))))))))</f>
        <v>1</v>
      </c>
      <c r="K39" s="3">
        <f t="shared" si="0"/>
        <v>1</v>
      </c>
      <c r="L39" s="3">
        <f t="shared" si="1"/>
        <v>0</v>
      </c>
      <c r="M39" s="3">
        <f>IF(OR(A39="",C39=""),"",SUMIFS(Paramètres!$C$4:$C$303,Paramètres!$A$4:$A$303,A39,Paramètres!$B$4:$B$303,C39))</f>
        <v>21</v>
      </c>
      <c r="N39" s="3">
        <f>IF(OR(A39="",C39=""),"",SUMIFS(Paramètres!$G$4:$G$303,Paramètres!$A$4:$A$303,A39,Paramètres!$B$4:$B$303,C39))</f>
        <v>7</v>
      </c>
      <c r="O39" s="3">
        <f>IF(OR(A39="",C39=""),"",SUMIFS(Paramètres!$H$4:$H$303,Paramètres!$A$4:$A$303,A39,Paramètres!$B$4:$B$303,C39))</f>
        <v>7</v>
      </c>
    </row>
    <row r="40" spans="1:15">
      <c r="A40" s="2" t="s">
        <v>109</v>
      </c>
      <c r="B40" s="7">
        <v>46277</v>
      </c>
      <c r="C40" s="2" t="s">
        <v>9</v>
      </c>
      <c r="D40" s="2" t="s">
        <v>162</v>
      </c>
      <c r="E40" s="2" t="s">
        <v>129</v>
      </c>
      <c r="F40" s="2" t="s">
        <v>161</v>
      </c>
      <c r="G40" s="2">
        <v>1</v>
      </c>
      <c r="H40" s="2" t="s">
        <v>10</v>
      </c>
      <c r="I40" s="2" t="s">
        <v>5</v>
      </c>
      <c r="J40" s="3">
        <f>IF(OR(A40="",C40="",D40=""),"",IF(I40&lt;&gt;"Participé",0,IF(H40="Vainqueur",M40+10,IF(H40="Finaliste",MAX(1,M40-1),IF(H40="Demi-finale",MAX(1,M40-3),IF(H40="Quart de finale",MAX(1,M40-7),IF(H40="Huitième de finale",MAX(1,M40-15),IF(H40="Seizième de finale",MAX(1,M40-31),IF(H40="32e de finale",MAX(1,M40-63),IF(H40="Poule",MAX(1,M40-(N40*SUMIFS(Paramètres!$F$4:$F$303,Paramètres!$A$4:$A$303,A40,Paramètres!$B$4:$B$303,C40)+MAX(0,G40-SUMIFS(Paramètres!$F$4:$F$303,Paramètres!$A$4:$A$303,A40,Paramètres!$B$4:$B$303,C40)-1)*N40+IF(G40=4,SUMIFS(Paramètres!$E$4:$E$303,Paramètres!$A$4:$A$303,A40,Paramètres!$B$4:$B$303,C40),N40)-1)),""))))))))))</f>
        <v>20</v>
      </c>
      <c r="K40" s="3">
        <f t="shared" si="0"/>
        <v>1</v>
      </c>
      <c r="L40" s="3">
        <f t="shared" si="1"/>
        <v>0</v>
      </c>
      <c r="M40" s="3">
        <f>IF(OR(A40="",C40=""),"",SUMIFS(Paramètres!$C$4:$C$303,Paramètres!$A$4:$A$303,A40,Paramètres!$B$4:$B$303,C40))</f>
        <v>21</v>
      </c>
      <c r="N40" s="3">
        <f>IF(OR(A40="",C40=""),"",SUMIFS(Paramètres!$G$4:$G$303,Paramètres!$A$4:$A$303,A40,Paramètres!$B$4:$B$303,C40))</f>
        <v>7</v>
      </c>
      <c r="O40" s="3">
        <f>IF(OR(A40="",C40=""),"",SUMIFS(Paramètres!$H$4:$H$303,Paramètres!$A$4:$A$303,A40,Paramètres!$B$4:$B$303,C40))</f>
        <v>7</v>
      </c>
    </row>
    <row r="41" spans="1:15">
      <c r="A41" s="2" t="s">
        <v>109</v>
      </c>
      <c r="B41" s="7">
        <v>46277</v>
      </c>
      <c r="C41" s="2" t="s">
        <v>9</v>
      </c>
      <c r="D41" s="2" t="s">
        <v>157</v>
      </c>
      <c r="E41" s="2" t="s">
        <v>138</v>
      </c>
      <c r="F41" s="2" t="s">
        <v>147</v>
      </c>
      <c r="G41" s="2">
        <v>3</v>
      </c>
      <c r="H41" s="2" t="s">
        <v>4</v>
      </c>
      <c r="I41" s="2" t="s">
        <v>5</v>
      </c>
      <c r="J41" s="3">
        <f>IF(OR(A41="",C41="",D41=""),"",IF(I41&lt;&gt;"Participé",0,IF(H41="Vainqueur",M41+10,IF(H41="Finaliste",MAX(1,M41-1),IF(H41="Demi-finale",MAX(1,M41-3),IF(H41="Quart de finale",MAX(1,M41-7),IF(H41="Huitième de finale",MAX(1,M41-15),IF(H41="Seizième de finale",MAX(1,M41-31),IF(H41="32e de finale",MAX(1,M41-63),IF(H41="Poule",MAX(1,M41-(N41*SUMIFS(Paramètres!$F$4:$F$303,Paramètres!$A$4:$A$303,A41,Paramètres!$B$4:$B$303,C41)+MAX(0,G41-SUMIFS(Paramètres!$F$4:$F$303,Paramètres!$A$4:$A$303,A41,Paramètres!$B$4:$B$303,C41)-1)*N41+IF(G41=4,SUMIFS(Paramètres!$E$4:$E$303,Paramètres!$A$4:$A$303,A41,Paramètres!$B$4:$B$303,C41),N41)-1)),""))))))))))</f>
        <v>1</v>
      </c>
      <c r="K41" s="3">
        <f t="shared" si="0"/>
        <v>1</v>
      </c>
      <c r="L41" s="3">
        <f t="shared" si="1"/>
        <v>0</v>
      </c>
      <c r="M41" s="3">
        <f>IF(OR(A41="",C41=""),"",SUMIFS(Paramètres!$C$4:$C$303,Paramètres!$A$4:$A$303,A41,Paramètres!$B$4:$B$303,C41))</f>
        <v>21</v>
      </c>
      <c r="N41" s="3">
        <f>IF(OR(A41="",C41=""),"",SUMIFS(Paramètres!$G$4:$G$303,Paramètres!$A$4:$A$303,A41,Paramètres!$B$4:$B$303,C41))</f>
        <v>7</v>
      </c>
      <c r="O41" s="3">
        <f>IF(OR(A41="",C41=""),"",SUMIFS(Paramètres!$H$4:$H$303,Paramètres!$A$4:$A$303,A41,Paramètres!$B$4:$B$303,C41))</f>
        <v>7</v>
      </c>
    </row>
    <row r="42" spans="1:15">
      <c r="A42" s="2" t="s">
        <v>109</v>
      </c>
      <c r="B42" s="7">
        <v>46277</v>
      </c>
      <c r="C42" s="2" t="s">
        <v>9</v>
      </c>
      <c r="D42" s="2" t="s">
        <v>163</v>
      </c>
      <c r="E42" s="2" t="s">
        <v>110</v>
      </c>
      <c r="F42" s="2" t="s">
        <v>164</v>
      </c>
      <c r="G42" s="2">
        <v>2</v>
      </c>
      <c r="H42" s="2" t="s">
        <v>4</v>
      </c>
      <c r="I42" s="2" t="s">
        <v>5</v>
      </c>
      <c r="J42" s="3">
        <f>IF(OR(A42="",C42="",D42=""),"",IF(I42&lt;&gt;"Participé",0,IF(H42="Vainqueur",M42+10,IF(H42="Finaliste",MAX(1,M42-1),IF(H42="Demi-finale",MAX(1,M42-3),IF(H42="Quart de finale",MAX(1,M42-7),IF(H42="Huitième de finale",MAX(1,M42-15),IF(H42="Seizième de finale",MAX(1,M42-31),IF(H42="32e de finale",MAX(1,M42-63),IF(H42="Poule",MAX(1,M42-(N42*SUMIFS(Paramètres!$F$4:$F$303,Paramètres!$A$4:$A$303,A42,Paramètres!$B$4:$B$303,C42)+MAX(0,G42-SUMIFS(Paramètres!$F$4:$F$303,Paramètres!$A$4:$A$303,A42,Paramètres!$B$4:$B$303,C42)-1)*N42+IF(G42=4,SUMIFS(Paramètres!$E$4:$E$303,Paramètres!$A$4:$A$303,A42,Paramètres!$B$4:$B$303,C42),N42)-1)),""))))))))))</f>
        <v>8</v>
      </c>
      <c r="K42" s="3">
        <f t="shared" si="0"/>
        <v>1</v>
      </c>
      <c r="L42" s="3">
        <f t="shared" si="1"/>
        <v>0</v>
      </c>
      <c r="M42" s="3">
        <f>IF(OR(A42="",C42=""),"",SUMIFS(Paramètres!$C$4:$C$303,Paramètres!$A$4:$A$303,A42,Paramètres!$B$4:$B$303,C42))</f>
        <v>21</v>
      </c>
      <c r="N42" s="3">
        <f>IF(OR(A42="",C42=""),"",SUMIFS(Paramètres!$G$4:$G$303,Paramètres!$A$4:$A$303,A42,Paramètres!$B$4:$B$303,C42))</f>
        <v>7</v>
      </c>
      <c r="O42" s="3">
        <f>IF(OR(A42="",C42=""),"",SUMIFS(Paramètres!$H$4:$H$303,Paramètres!$A$4:$A$303,A42,Paramètres!$B$4:$B$303,C42))</f>
        <v>7</v>
      </c>
    </row>
    <row r="43" spans="1:15">
      <c r="A43" s="2" t="s">
        <v>109</v>
      </c>
      <c r="B43" s="7">
        <v>46277</v>
      </c>
      <c r="C43" s="2" t="s">
        <v>9</v>
      </c>
      <c r="D43" s="2" t="s">
        <v>165</v>
      </c>
      <c r="E43" s="2" t="s">
        <v>110</v>
      </c>
      <c r="F43" s="2" t="s">
        <v>161</v>
      </c>
      <c r="G43" s="2">
        <v>1</v>
      </c>
      <c r="H43" s="2" t="s">
        <v>16</v>
      </c>
      <c r="I43" s="2" t="s">
        <v>5</v>
      </c>
      <c r="J43" s="3">
        <f>IF(OR(A43="",C43="",D43=""),"",IF(I43&lt;&gt;"Participé",0,IF(H43="Vainqueur",M43+10,IF(H43="Finaliste",MAX(1,M43-1),IF(H43="Demi-finale",MAX(1,M43-3),IF(H43="Quart de finale",MAX(1,M43-7),IF(H43="Huitième de finale",MAX(1,M43-15),IF(H43="Seizième de finale",MAX(1,M43-31),IF(H43="32e de finale",MAX(1,M43-63),IF(H43="Poule",MAX(1,M43-(N43*SUMIFS(Paramètres!$F$4:$F$303,Paramètres!$A$4:$A$303,A43,Paramètres!$B$4:$B$303,C43)+MAX(0,G43-SUMIFS(Paramètres!$F$4:$F$303,Paramètres!$A$4:$A$303,A43,Paramètres!$B$4:$B$303,C43)-1)*N43+IF(G43=4,SUMIFS(Paramètres!$E$4:$E$303,Paramètres!$A$4:$A$303,A43,Paramètres!$B$4:$B$303,C43),N43)-1)),""))))))))))</f>
        <v>14</v>
      </c>
      <c r="K43" s="3">
        <f t="shared" si="0"/>
        <v>1</v>
      </c>
      <c r="L43" s="3">
        <f t="shared" si="1"/>
        <v>0</v>
      </c>
      <c r="M43" s="3">
        <f>IF(OR(A43="",C43=""),"",SUMIFS(Paramètres!$C$4:$C$303,Paramètres!$A$4:$A$303,A43,Paramètres!$B$4:$B$303,C43))</f>
        <v>21</v>
      </c>
      <c r="N43" s="3">
        <f>IF(OR(A43="",C43=""),"",SUMIFS(Paramètres!$G$4:$G$303,Paramètres!$A$4:$A$303,A43,Paramètres!$B$4:$B$303,C43))</f>
        <v>7</v>
      </c>
      <c r="O43" s="3">
        <f>IF(OR(A43="",C43=""),"",SUMIFS(Paramètres!$H$4:$H$303,Paramètres!$A$4:$A$303,A43,Paramètres!$B$4:$B$303,C43))</f>
        <v>7</v>
      </c>
    </row>
    <row r="44" spans="1:15">
      <c r="A44" s="2" t="s">
        <v>109</v>
      </c>
      <c r="B44" s="7">
        <v>46277</v>
      </c>
      <c r="C44" s="2" t="s">
        <v>9</v>
      </c>
      <c r="D44" s="2" t="s">
        <v>150</v>
      </c>
      <c r="E44" s="2" t="s">
        <v>151</v>
      </c>
      <c r="F44" s="2" t="s">
        <v>147</v>
      </c>
      <c r="G44" s="2">
        <v>2</v>
      </c>
      <c r="H44" s="2" t="s">
        <v>4</v>
      </c>
      <c r="I44" s="2" t="s">
        <v>5</v>
      </c>
      <c r="J44" s="3">
        <f>IF(OR(A44="",C44="",D44=""),"",IF(I44&lt;&gt;"Participé",0,IF(H44="Vainqueur",M44+10,IF(H44="Finaliste",MAX(1,M44-1),IF(H44="Demi-finale",MAX(1,M44-3),IF(H44="Quart de finale",MAX(1,M44-7),IF(H44="Huitième de finale",MAX(1,M44-15),IF(H44="Seizième de finale",MAX(1,M44-31),IF(H44="32e de finale",MAX(1,M44-63),IF(H44="Poule",MAX(1,M44-(N44*SUMIFS(Paramètres!$F$4:$F$303,Paramètres!$A$4:$A$303,A44,Paramètres!$B$4:$B$303,C44)+MAX(0,G44-SUMIFS(Paramètres!$F$4:$F$303,Paramètres!$A$4:$A$303,A44,Paramètres!$B$4:$B$303,C44)-1)*N44+IF(G44=4,SUMIFS(Paramètres!$E$4:$E$303,Paramètres!$A$4:$A$303,A44,Paramètres!$B$4:$B$303,C44),N44)-1)),""))))))))))</f>
        <v>8</v>
      </c>
      <c r="K44" s="3">
        <f t="shared" si="0"/>
        <v>1</v>
      </c>
      <c r="L44" s="3">
        <f t="shared" si="1"/>
        <v>0</v>
      </c>
      <c r="M44" s="3">
        <f>IF(OR(A44="",C44=""),"",SUMIFS(Paramètres!$C$4:$C$303,Paramètres!$A$4:$A$303,A44,Paramètres!$B$4:$B$303,C44))</f>
        <v>21</v>
      </c>
      <c r="N44" s="3">
        <f>IF(OR(A44="",C44=""),"",SUMIFS(Paramètres!$G$4:$G$303,Paramètres!$A$4:$A$303,A44,Paramètres!$B$4:$B$303,C44))</f>
        <v>7</v>
      </c>
      <c r="O44" s="3">
        <f>IF(OR(A44="",C44=""),"",SUMIFS(Paramètres!$H$4:$H$303,Paramètres!$A$4:$A$303,A44,Paramètres!$B$4:$B$303,C44))</f>
        <v>7</v>
      </c>
    </row>
    <row r="45" spans="1:15">
      <c r="A45" s="2" t="s">
        <v>109</v>
      </c>
      <c r="B45" s="7">
        <v>46277</v>
      </c>
      <c r="C45" s="2" t="s">
        <v>9</v>
      </c>
      <c r="D45" s="2" t="s">
        <v>152</v>
      </c>
      <c r="E45" s="2" t="s">
        <v>153</v>
      </c>
      <c r="F45" s="2" t="s">
        <v>147</v>
      </c>
      <c r="G45" s="2">
        <v>3</v>
      </c>
      <c r="H45" s="2" t="s">
        <v>4</v>
      </c>
      <c r="I45" s="2" t="s">
        <v>8</v>
      </c>
      <c r="J45" s="3">
        <f>IF(OR(A45="",C45="",D45=""),"",IF(I45&lt;&gt;"Participé",0,IF(H45="Vainqueur",M45+10,IF(H45="Finaliste",MAX(1,M45-1),IF(H45="Demi-finale",MAX(1,M45-3),IF(H45="Quart de finale",MAX(1,M45-7),IF(H45="Huitième de finale",MAX(1,M45-15),IF(H45="Seizième de finale",MAX(1,M45-31),IF(H45="32e de finale",MAX(1,M45-63),IF(H45="Poule",MAX(1,M45-(N45*SUMIFS(Paramètres!$F$4:$F$303,Paramètres!$A$4:$A$303,A45,Paramètres!$B$4:$B$303,C45)+MAX(0,G45-SUMIFS(Paramètres!$F$4:$F$303,Paramètres!$A$4:$A$303,A45,Paramètres!$B$4:$B$303,C45)-1)*N45+IF(G45=4,SUMIFS(Paramètres!$E$4:$E$303,Paramètres!$A$4:$A$303,A45,Paramètres!$B$4:$B$303,C45),N45)-1)),""))))))))))</f>
        <v>0</v>
      </c>
      <c r="K45" s="3">
        <f t="shared" si="0"/>
        <v>0</v>
      </c>
      <c r="L45" s="3">
        <f t="shared" si="1"/>
        <v>0</v>
      </c>
      <c r="M45" s="3">
        <f>IF(OR(A45="",C45=""),"",SUMIFS(Paramètres!$C$4:$C$303,Paramètres!$A$4:$A$303,A45,Paramètres!$B$4:$B$303,C45))</f>
        <v>21</v>
      </c>
      <c r="N45" s="3">
        <f>IF(OR(A45="",C45=""),"",SUMIFS(Paramètres!$G$4:$G$303,Paramètres!$A$4:$A$303,A45,Paramètres!$B$4:$B$303,C45))</f>
        <v>7</v>
      </c>
      <c r="O45" s="3">
        <f>IF(OR(A45="",C45=""),"",SUMIFS(Paramètres!$H$4:$H$303,Paramètres!$A$4:$A$303,A45,Paramètres!$B$4:$B$303,C45))</f>
        <v>7</v>
      </c>
    </row>
    <row r="46" spans="1:15">
      <c r="A46" s="2" t="s">
        <v>109</v>
      </c>
      <c r="B46" s="7">
        <v>46277</v>
      </c>
      <c r="C46" s="2" t="s">
        <v>9</v>
      </c>
      <c r="D46" s="2" t="s">
        <v>166</v>
      </c>
      <c r="E46" s="2" t="s">
        <v>138</v>
      </c>
      <c r="F46" s="2" t="s">
        <v>161</v>
      </c>
      <c r="G46" s="2">
        <v>1</v>
      </c>
      <c r="H46" s="2" t="s">
        <v>13</v>
      </c>
      <c r="I46" s="2" t="s">
        <v>5</v>
      </c>
      <c r="J46" s="3">
        <f>IF(OR(A46="",C46="",D46=""),"",IF(I46&lt;&gt;"Participé",0,IF(H46="Vainqueur",M46+10,IF(H46="Finaliste",MAX(1,M46-1),IF(H46="Demi-finale",MAX(1,M46-3),IF(H46="Quart de finale",MAX(1,M46-7),IF(H46="Huitième de finale",MAX(1,M46-15),IF(H46="Seizième de finale",MAX(1,M46-31),IF(H46="32e de finale",MAX(1,M46-63),IF(H46="Poule",MAX(1,M46-(N46*SUMIFS(Paramètres!$F$4:$F$303,Paramètres!$A$4:$A$303,A46,Paramètres!$B$4:$B$303,C46)+MAX(0,G46-SUMIFS(Paramètres!$F$4:$F$303,Paramètres!$A$4:$A$303,A46,Paramètres!$B$4:$B$303,C46)-1)*N46+IF(G46=4,SUMIFS(Paramètres!$E$4:$E$303,Paramètres!$A$4:$A$303,A46,Paramètres!$B$4:$B$303,C46),N46)-1)),""))))))))))</f>
        <v>18</v>
      </c>
      <c r="K46" s="3">
        <f t="shared" si="0"/>
        <v>1</v>
      </c>
      <c r="L46" s="3">
        <f t="shared" si="1"/>
        <v>0</v>
      </c>
      <c r="M46" s="3">
        <f>IF(OR(A46="",C46=""),"",SUMIFS(Paramètres!$C$4:$C$303,Paramètres!$A$4:$A$303,A46,Paramètres!$B$4:$B$303,C46))</f>
        <v>21</v>
      </c>
      <c r="N46" s="3">
        <f>IF(OR(A46="",C46=""),"",SUMIFS(Paramètres!$G$4:$G$303,Paramètres!$A$4:$A$303,A46,Paramètres!$B$4:$B$303,C46))</f>
        <v>7</v>
      </c>
      <c r="O46" s="3">
        <f>IF(OR(A46="",C46=""),"",SUMIFS(Paramètres!$H$4:$H$303,Paramètres!$A$4:$A$303,A46,Paramètres!$B$4:$B$303,C46))</f>
        <v>7</v>
      </c>
    </row>
    <row r="47" spans="1:15">
      <c r="A47" s="2" t="s">
        <v>109</v>
      </c>
      <c r="B47" s="7">
        <v>46277</v>
      </c>
      <c r="C47" s="2" t="s">
        <v>9</v>
      </c>
      <c r="D47" s="2" t="s">
        <v>167</v>
      </c>
      <c r="E47" s="2" t="s">
        <v>113</v>
      </c>
      <c r="F47" s="2" t="s">
        <v>130</v>
      </c>
      <c r="G47" s="2">
        <v>3</v>
      </c>
      <c r="H47" s="2" t="s">
        <v>4</v>
      </c>
      <c r="I47" s="2" t="s">
        <v>5</v>
      </c>
      <c r="J47" s="3">
        <f>IF(OR(A47="",C47="",D47=""),"",IF(I47&lt;&gt;"Participé",0,IF(H47="Vainqueur",M47+10,IF(H47="Finaliste",MAX(1,M47-1),IF(H47="Demi-finale",MAX(1,M47-3),IF(H47="Quart de finale",MAX(1,M47-7),IF(H47="Huitième de finale",MAX(1,M47-15),IF(H47="Seizième de finale",MAX(1,M47-31),IF(H47="32e de finale",MAX(1,M47-63),IF(H47="Poule",MAX(1,M47-(N47*SUMIFS(Paramètres!$F$4:$F$303,Paramètres!$A$4:$A$303,A47,Paramètres!$B$4:$B$303,C47)+MAX(0,G47-SUMIFS(Paramètres!$F$4:$F$303,Paramètres!$A$4:$A$303,A47,Paramètres!$B$4:$B$303,C47)-1)*N47+IF(G47=4,SUMIFS(Paramètres!$E$4:$E$303,Paramètres!$A$4:$A$303,A47,Paramètres!$B$4:$B$303,C47),N47)-1)),""))))))))))</f>
        <v>1</v>
      </c>
      <c r="K47" s="3">
        <f t="shared" si="0"/>
        <v>1</v>
      </c>
      <c r="L47" s="3">
        <f t="shared" si="1"/>
        <v>0</v>
      </c>
      <c r="M47" s="3">
        <f>IF(OR(A47="",C47=""),"",SUMIFS(Paramètres!$C$4:$C$303,Paramètres!$A$4:$A$303,A47,Paramètres!$B$4:$B$303,C47))</f>
        <v>21</v>
      </c>
      <c r="N47" s="3">
        <f>IF(OR(A47="",C47=""),"",SUMIFS(Paramètres!$G$4:$G$303,Paramètres!$A$4:$A$303,A47,Paramètres!$B$4:$B$303,C47))</f>
        <v>7</v>
      </c>
      <c r="O47" s="3">
        <f>IF(OR(A47="",C47=""),"",SUMIFS(Paramètres!$H$4:$H$303,Paramètres!$A$4:$A$303,A47,Paramètres!$B$4:$B$303,C47))</f>
        <v>7</v>
      </c>
    </row>
    <row r="48" spans="1:15">
      <c r="A48" s="2" t="s">
        <v>109</v>
      </c>
      <c r="B48" s="7">
        <v>46277</v>
      </c>
      <c r="C48" s="2" t="s">
        <v>9</v>
      </c>
      <c r="D48" s="2" t="s">
        <v>133</v>
      </c>
      <c r="E48" s="2" t="s">
        <v>134</v>
      </c>
      <c r="F48" s="2" t="s">
        <v>132</v>
      </c>
      <c r="G48" s="2">
        <v>2</v>
      </c>
      <c r="H48" s="2" t="s">
        <v>4</v>
      </c>
      <c r="I48" s="2" t="s">
        <v>5</v>
      </c>
      <c r="J48" s="3">
        <f>IF(OR(A48="",C48="",D48=""),"",IF(I48&lt;&gt;"Participé",0,IF(H48="Vainqueur",M48+10,IF(H48="Finaliste",MAX(1,M48-1),IF(H48="Demi-finale",MAX(1,M48-3),IF(H48="Quart de finale",MAX(1,M48-7),IF(H48="Huitième de finale",MAX(1,M48-15),IF(H48="Seizième de finale",MAX(1,M48-31),IF(H48="32e de finale",MAX(1,M48-63),IF(H48="Poule",MAX(1,M48-(N48*SUMIFS(Paramètres!$F$4:$F$303,Paramètres!$A$4:$A$303,A48,Paramètres!$B$4:$B$303,C48)+MAX(0,G48-SUMIFS(Paramètres!$F$4:$F$303,Paramètres!$A$4:$A$303,A48,Paramètres!$B$4:$B$303,C48)-1)*N48+IF(G48=4,SUMIFS(Paramètres!$E$4:$E$303,Paramètres!$A$4:$A$303,A48,Paramètres!$B$4:$B$303,C48),N48)-1)),""))))))))))</f>
        <v>8</v>
      </c>
      <c r="K48" s="3">
        <f t="shared" si="0"/>
        <v>1</v>
      </c>
      <c r="L48" s="3">
        <f t="shared" si="1"/>
        <v>0</v>
      </c>
      <c r="M48" s="3">
        <f>IF(OR(A48="",C48=""),"",SUMIFS(Paramètres!$C$4:$C$303,Paramètres!$A$4:$A$303,A48,Paramètres!$B$4:$B$303,C48))</f>
        <v>21</v>
      </c>
      <c r="N48" s="3">
        <f>IF(OR(A48="",C48=""),"",SUMIFS(Paramètres!$G$4:$G$303,Paramètres!$A$4:$A$303,A48,Paramètres!$B$4:$B$303,C48))</f>
        <v>7</v>
      </c>
      <c r="O48" s="3">
        <f>IF(OR(A48="",C48=""),"",SUMIFS(Paramètres!$H$4:$H$303,Paramètres!$A$4:$A$303,A48,Paramètres!$B$4:$B$303,C48))</f>
        <v>7</v>
      </c>
    </row>
    <row r="49" spans="1:15">
      <c r="A49" s="2" t="s">
        <v>109</v>
      </c>
      <c r="B49" s="7">
        <v>46277</v>
      </c>
      <c r="C49" s="2" t="s">
        <v>9</v>
      </c>
      <c r="D49" s="2" t="s">
        <v>168</v>
      </c>
      <c r="E49" s="2" t="s">
        <v>113</v>
      </c>
      <c r="F49" s="2" t="s">
        <v>169</v>
      </c>
      <c r="G49" s="2">
        <v>1</v>
      </c>
      <c r="H49" s="2" t="s">
        <v>16</v>
      </c>
      <c r="I49" s="2" t="s">
        <v>5</v>
      </c>
      <c r="J49" s="3">
        <f>IF(OR(A49="",C49="",D49=""),"",IF(I49&lt;&gt;"Participé",0,IF(H49="Vainqueur",M49+10,IF(H49="Finaliste",MAX(1,M49-1),IF(H49="Demi-finale",MAX(1,M49-3),IF(H49="Quart de finale",MAX(1,M49-7),IF(H49="Huitième de finale",MAX(1,M49-15),IF(H49="Seizième de finale",MAX(1,M49-31),IF(H49="32e de finale",MAX(1,M49-63),IF(H49="Poule",MAX(1,M49-(N49*SUMIFS(Paramètres!$F$4:$F$303,Paramètres!$A$4:$A$303,A49,Paramètres!$B$4:$B$303,C49)+MAX(0,G49-SUMIFS(Paramètres!$F$4:$F$303,Paramètres!$A$4:$A$303,A49,Paramètres!$B$4:$B$303,C49)-1)*N49+IF(G49=4,SUMIFS(Paramètres!$E$4:$E$303,Paramètres!$A$4:$A$303,A49,Paramètres!$B$4:$B$303,C49),N49)-1)),""))))))))))</f>
        <v>14</v>
      </c>
      <c r="K49" s="3">
        <f t="shared" si="0"/>
        <v>1</v>
      </c>
      <c r="L49" s="3">
        <f t="shared" si="1"/>
        <v>0</v>
      </c>
      <c r="M49" s="3">
        <f>IF(OR(A49="",C49=""),"",SUMIFS(Paramètres!$C$4:$C$303,Paramètres!$A$4:$A$303,A49,Paramètres!$B$4:$B$303,C49))</f>
        <v>21</v>
      </c>
      <c r="N49" s="3">
        <f>IF(OR(A49="",C49=""),"",SUMIFS(Paramètres!$G$4:$G$303,Paramètres!$A$4:$A$303,A49,Paramètres!$B$4:$B$303,C49))</f>
        <v>7</v>
      </c>
      <c r="O49" s="3">
        <f>IF(OR(A49="",C49=""),"",SUMIFS(Paramètres!$H$4:$H$303,Paramètres!$A$4:$A$303,A49,Paramètres!$B$4:$B$303,C49))</f>
        <v>7</v>
      </c>
    </row>
    <row r="50" spans="1:15">
      <c r="A50" s="2" t="s">
        <v>109</v>
      </c>
      <c r="B50" s="7">
        <v>46277</v>
      </c>
      <c r="C50" s="2" t="s">
        <v>9</v>
      </c>
      <c r="D50" s="2" t="s">
        <v>145</v>
      </c>
      <c r="E50" s="2" t="s">
        <v>134</v>
      </c>
      <c r="F50" s="2" t="s">
        <v>130</v>
      </c>
      <c r="G50" s="2">
        <v>3</v>
      </c>
      <c r="H50" s="2" t="s">
        <v>4</v>
      </c>
      <c r="I50" s="2" t="s">
        <v>5</v>
      </c>
      <c r="J50" s="3">
        <f>IF(OR(A50="",C50="",D50=""),"",IF(I50&lt;&gt;"Participé",0,IF(H50="Vainqueur",M50+10,IF(H50="Finaliste",MAX(1,M50-1),IF(H50="Demi-finale",MAX(1,M50-3),IF(H50="Quart de finale",MAX(1,M50-7),IF(H50="Huitième de finale",MAX(1,M50-15),IF(H50="Seizième de finale",MAX(1,M50-31),IF(H50="32e de finale",MAX(1,M50-63),IF(H50="Poule",MAX(1,M50-(N50*SUMIFS(Paramètres!$F$4:$F$303,Paramètres!$A$4:$A$303,A50,Paramètres!$B$4:$B$303,C50)+MAX(0,G50-SUMIFS(Paramètres!$F$4:$F$303,Paramètres!$A$4:$A$303,A50,Paramètres!$B$4:$B$303,C50)-1)*N50+IF(G50=4,SUMIFS(Paramètres!$E$4:$E$303,Paramètres!$A$4:$A$303,A50,Paramètres!$B$4:$B$303,C50),N50)-1)),""))))))))))</f>
        <v>1</v>
      </c>
      <c r="K50" s="3">
        <f t="shared" si="0"/>
        <v>1</v>
      </c>
      <c r="L50" s="3">
        <f t="shared" si="1"/>
        <v>0</v>
      </c>
      <c r="M50" s="3">
        <f>IF(OR(A50="",C50=""),"",SUMIFS(Paramètres!$C$4:$C$303,Paramètres!$A$4:$A$303,A50,Paramètres!$B$4:$B$303,C50))</f>
        <v>21</v>
      </c>
      <c r="N50" s="3">
        <f>IF(OR(A50="",C50=""),"",SUMIFS(Paramètres!$G$4:$G$303,Paramètres!$A$4:$A$303,A50,Paramètres!$B$4:$B$303,C50))</f>
        <v>7</v>
      </c>
      <c r="O50" s="3">
        <f>IF(OR(A50="",C50=""),"",SUMIFS(Paramètres!$H$4:$H$303,Paramètres!$A$4:$A$303,A50,Paramètres!$B$4:$B$303,C50))</f>
        <v>7</v>
      </c>
    </row>
    <row r="51" spans="1:15">
      <c r="A51" s="2" t="s">
        <v>109</v>
      </c>
      <c r="B51" s="7">
        <v>46277</v>
      </c>
      <c r="C51" s="2" t="s">
        <v>9</v>
      </c>
      <c r="D51" s="2" t="s">
        <v>137</v>
      </c>
      <c r="E51" s="2" t="s">
        <v>138</v>
      </c>
      <c r="F51" s="2" t="s">
        <v>132</v>
      </c>
      <c r="G51" s="2">
        <v>2</v>
      </c>
      <c r="H51" s="2" t="s">
        <v>4</v>
      </c>
      <c r="I51" s="2" t="s">
        <v>5</v>
      </c>
      <c r="J51" s="3">
        <f>IF(OR(A51="",C51="",D51=""),"",IF(I51&lt;&gt;"Participé",0,IF(H51="Vainqueur",M51+10,IF(H51="Finaliste",MAX(1,M51-1),IF(H51="Demi-finale",MAX(1,M51-3),IF(H51="Quart de finale",MAX(1,M51-7),IF(H51="Huitième de finale",MAX(1,M51-15),IF(H51="Seizième de finale",MAX(1,M51-31),IF(H51="32e de finale",MAX(1,M51-63),IF(H51="Poule",MAX(1,M51-(N51*SUMIFS(Paramètres!$F$4:$F$303,Paramètres!$A$4:$A$303,A51,Paramètres!$B$4:$B$303,C51)+MAX(0,G51-SUMIFS(Paramètres!$F$4:$F$303,Paramètres!$A$4:$A$303,A51,Paramètres!$B$4:$B$303,C51)-1)*N51+IF(G51=4,SUMIFS(Paramètres!$E$4:$E$303,Paramètres!$A$4:$A$303,A51,Paramètres!$B$4:$B$303,C51),N51)-1)),""))))))))))</f>
        <v>8</v>
      </c>
      <c r="K51" s="3">
        <f t="shared" si="0"/>
        <v>1</v>
      </c>
      <c r="L51" s="3">
        <f t="shared" si="1"/>
        <v>0</v>
      </c>
      <c r="M51" s="3">
        <f>IF(OR(A51="",C51=""),"",SUMIFS(Paramètres!$C$4:$C$303,Paramètres!$A$4:$A$303,A51,Paramètres!$B$4:$B$303,C51))</f>
        <v>21</v>
      </c>
      <c r="N51" s="3">
        <f>IF(OR(A51="",C51=""),"",SUMIFS(Paramètres!$G$4:$G$303,Paramètres!$A$4:$A$303,A51,Paramètres!$B$4:$B$303,C51))</f>
        <v>7</v>
      </c>
      <c r="O51" s="3">
        <f>IF(OR(A51="",C51=""),"",SUMIFS(Paramètres!$H$4:$H$303,Paramètres!$A$4:$A$303,A51,Paramètres!$B$4:$B$303,C51))</f>
        <v>7</v>
      </c>
    </row>
    <row r="52" spans="1:15">
      <c r="A52" s="2" t="s">
        <v>109</v>
      </c>
      <c r="B52" s="7">
        <v>46277</v>
      </c>
      <c r="C52" s="2" t="s">
        <v>9</v>
      </c>
      <c r="D52" s="2" t="s">
        <v>170</v>
      </c>
      <c r="E52" s="2" t="s">
        <v>134</v>
      </c>
      <c r="F52" s="2" t="s">
        <v>169</v>
      </c>
      <c r="G52" s="2">
        <v>1</v>
      </c>
      <c r="H52" s="2" t="s">
        <v>13</v>
      </c>
      <c r="I52" s="2" t="s">
        <v>5</v>
      </c>
      <c r="J52" s="3">
        <f>IF(OR(A52="",C52="",D52=""),"",IF(I52&lt;&gt;"Participé",0,IF(H52="Vainqueur",M52+10,IF(H52="Finaliste",MAX(1,M52-1),IF(H52="Demi-finale",MAX(1,M52-3),IF(H52="Quart de finale",MAX(1,M52-7),IF(H52="Huitième de finale",MAX(1,M52-15),IF(H52="Seizième de finale",MAX(1,M52-31),IF(H52="32e de finale",MAX(1,M52-63),IF(H52="Poule",MAX(1,M52-(N52*SUMIFS(Paramètres!$F$4:$F$303,Paramètres!$A$4:$A$303,A52,Paramètres!$B$4:$B$303,C52)+MAX(0,G52-SUMIFS(Paramètres!$F$4:$F$303,Paramètres!$A$4:$A$303,A52,Paramètres!$B$4:$B$303,C52)-1)*N52+IF(G52=4,SUMIFS(Paramètres!$E$4:$E$303,Paramètres!$A$4:$A$303,A52,Paramètres!$B$4:$B$303,C52),N52)-1)),""))))))))))</f>
        <v>18</v>
      </c>
      <c r="K52" s="3">
        <f t="shared" si="0"/>
        <v>1</v>
      </c>
      <c r="L52" s="3">
        <f t="shared" si="1"/>
        <v>0</v>
      </c>
      <c r="M52" s="3">
        <f>IF(OR(A52="",C52=""),"",SUMIFS(Paramètres!$C$4:$C$303,Paramètres!$A$4:$A$303,A52,Paramètres!$B$4:$B$303,C52))</f>
        <v>21</v>
      </c>
      <c r="N52" s="3">
        <f>IF(OR(A52="",C52=""),"",SUMIFS(Paramètres!$G$4:$G$303,Paramètres!$A$4:$A$303,A52,Paramètres!$B$4:$B$303,C52))</f>
        <v>7</v>
      </c>
      <c r="O52" s="3">
        <f>IF(OR(A52="",C52=""),"",SUMIFS(Paramètres!$H$4:$H$303,Paramètres!$A$4:$A$303,A52,Paramètres!$B$4:$B$303,C52))</f>
        <v>7</v>
      </c>
    </row>
    <row r="53" spans="1:15">
      <c r="A53" s="2" t="s">
        <v>109</v>
      </c>
      <c r="B53" s="7">
        <v>46277</v>
      </c>
      <c r="C53" s="2" t="s">
        <v>9</v>
      </c>
      <c r="D53" s="2" t="s">
        <v>136</v>
      </c>
      <c r="E53" s="2" t="s">
        <v>135</v>
      </c>
      <c r="F53" s="2" t="s">
        <v>130</v>
      </c>
      <c r="G53" s="2">
        <v>2</v>
      </c>
      <c r="H53" s="2" t="s">
        <v>4</v>
      </c>
      <c r="I53" s="2" t="s">
        <v>5</v>
      </c>
      <c r="J53" s="3">
        <f>IF(OR(A53="",C53="",D53=""),"",IF(I53&lt;&gt;"Participé",0,IF(H53="Vainqueur",M53+10,IF(H53="Finaliste",MAX(1,M53-1),IF(H53="Demi-finale",MAX(1,M53-3),IF(H53="Quart de finale",MAX(1,M53-7),IF(H53="Huitième de finale",MAX(1,M53-15),IF(H53="Seizième de finale",MAX(1,M53-31),IF(H53="32e de finale",MAX(1,M53-63),IF(H53="Poule",MAX(1,M53-(N53*SUMIFS(Paramètres!$F$4:$F$303,Paramètres!$A$4:$A$303,A53,Paramètres!$B$4:$B$303,C53)+MAX(0,G53-SUMIFS(Paramètres!$F$4:$F$303,Paramètres!$A$4:$A$303,A53,Paramètres!$B$4:$B$303,C53)-1)*N53+IF(G53=4,SUMIFS(Paramètres!$E$4:$E$303,Paramètres!$A$4:$A$303,A53,Paramètres!$B$4:$B$303,C53),N53)-1)),""))))))))))</f>
        <v>8</v>
      </c>
      <c r="K53" s="3">
        <f t="shared" si="0"/>
        <v>1</v>
      </c>
      <c r="L53" s="3">
        <f t="shared" si="1"/>
        <v>0</v>
      </c>
      <c r="M53" s="3">
        <f>IF(OR(A53="",C53=""),"",SUMIFS(Paramètres!$C$4:$C$303,Paramètres!$A$4:$A$303,A53,Paramètres!$B$4:$B$303,C53))</f>
        <v>21</v>
      </c>
      <c r="N53" s="3">
        <f>IF(OR(A53="",C53=""),"",SUMIFS(Paramètres!$G$4:$G$303,Paramètres!$A$4:$A$303,A53,Paramètres!$B$4:$B$303,C53))</f>
        <v>7</v>
      </c>
      <c r="O53" s="3">
        <f>IF(OR(A53="",C53=""),"",SUMIFS(Paramètres!$H$4:$H$303,Paramètres!$A$4:$A$303,A53,Paramètres!$B$4:$B$303,C53))</f>
        <v>7</v>
      </c>
    </row>
    <row r="54" spans="1:15">
      <c r="A54" s="2" t="s">
        <v>109</v>
      </c>
      <c r="B54" s="7">
        <v>46277</v>
      </c>
      <c r="C54" s="2" t="s">
        <v>9</v>
      </c>
      <c r="D54" s="2" t="s">
        <v>139</v>
      </c>
      <c r="E54" s="2" t="s">
        <v>140</v>
      </c>
      <c r="F54" s="2" t="s">
        <v>132</v>
      </c>
      <c r="G54" s="2">
        <v>3</v>
      </c>
      <c r="H54" s="2" t="s">
        <v>4</v>
      </c>
      <c r="I54" s="2" t="s">
        <v>5</v>
      </c>
      <c r="J54" s="3">
        <f>IF(OR(A54="",C54="",D54=""),"",IF(I54&lt;&gt;"Participé",0,IF(H54="Vainqueur",M54+10,IF(H54="Finaliste",MAX(1,M54-1),IF(H54="Demi-finale",MAX(1,M54-3),IF(H54="Quart de finale",MAX(1,M54-7),IF(H54="Huitième de finale",MAX(1,M54-15),IF(H54="Seizième de finale",MAX(1,M54-31),IF(H54="32e de finale",MAX(1,M54-63),IF(H54="Poule",MAX(1,M54-(N54*SUMIFS(Paramètres!$F$4:$F$303,Paramètres!$A$4:$A$303,A54,Paramètres!$B$4:$B$303,C54)+MAX(0,G54-SUMIFS(Paramètres!$F$4:$F$303,Paramètres!$A$4:$A$303,A54,Paramètres!$B$4:$B$303,C54)-1)*N54+IF(G54=4,SUMIFS(Paramètres!$E$4:$E$303,Paramètres!$A$4:$A$303,A54,Paramètres!$B$4:$B$303,C54),N54)-1)),""))))))))))</f>
        <v>1</v>
      </c>
      <c r="K54" s="3">
        <f t="shared" si="0"/>
        <v>1</v>
      </c>
      <c r="L54" s="3">
        <f t="shared" si="1"/>
        <v>0</v>
      </c>
      <c r="M54" s="3">
        <f>IF(OR(A54="",C54=""),"",SUMIFS(Paramètres!$C$4:$C$303,Paramètres!$A$4:$A$303,A54,Paramètres!$B$4:$B$303,C54))</f>
        <v>21</v>
      </c>
      <c r="N54" s="3">
        <f>IF(OR(A54="",C54=""),"",SUMIFS(Paramètres!$G$4:$G$303,Paramètres!$A$4:$A$303,A54,Paramètres!$B$4:$B$303,C54))</f>
        <v>7</v>
      </c>
      <c r="O54" s="3">
        <f>IF(OR(A54="",C54=""),"",SUMIFS(Paramètres!$H$4:$H$303,Paramètres!$A$4:$A$303,A54,Paramètres!$B$4:$B$303,C54))</f>
        <v>7</v>
      </c>
    </row>
    <row r="55" spans="1:15">
      <c r="A55" s="2" t="s">
        <v>109</v>
      </c>
      <c r="B55" s="7">
        <v>46277</v>
      </c>
      <c r="C55" s="2" t="s">
        <v>9</v>
      </c>
      <c r="D55" s="2" t="s">
        <v>171</v>
      </c>
      <c r="E55" s="2" t="s">
        <v>113</v>
      </c>
      <c r="F55" s="2" t="s">
        <v>169</v>
      </c>
      <c r="G55" s="2">
        <v>1</v>
      </c>
      <c r="H55" s="2" t="s">
        <v>16</v>
      </c>
      <c r="I55" s="2" t="s">
        <v>5</v>
      </c>
      <c r="J55" s="3">
        <f>IF(OR(A55="",C55="",D55=""),"",IF(I55&lt;&gt;"Participé",0,IF(H55="Vainqueur",M55+10,IF(H55="Finaliste",MAX(1,M55-1),IF(H55="Demi-finale",MAX(1,M55-3),IF(H55="Quart de finale",MAX(1,M55-7),IF(H55="Huitième de finale",MAX(1,M55-15),IF(H55="Seizième de finale",MAX(1,M55-31),IF(H55="32e de finale",MAX(1,M55-63),IF(H55="Poule",MAX(1,M55-(N55*SUMIFS(Paramètres!$F$4:$F$303,Paramètres!$A$4:$A$303,A55,Paramètres!$B$4:$B$303,C55)+MAX(0,G55-SUMIFS(Paramètres!$F$4:$F$303,Paramètres!$A$4:$A$303,A55,Paramètres!$B$4:$B$303,C55)-1)*N55+IF(G55=4,SUMIFS(Paramètres!$E$4:$E$303,Paramètres!$A$4:$A$303,A55,Paramètres!$B$4:$B$303,C55),N55)-1)),""))))))))))</f>
        <v>14</v>
      </c>
      <c r="K55" s="3">
        <f t="shared" si="0"/>
        <v>1</v>
      </c>
      <c r="L55" s="3">
        <f t="shared" si="1"/>
        <v>0</v>
      </c>
      <c r="M55" s="3">
        <f>IF(OR(A55="",C55=""),"",SUMIFS(Paramètres!$C$4:$C$303,Paramètres!$A$4:$A$303,A55,Paramètres!$B$4:$B$303,C55))</f>
        <v>21</v>
      </c>
      <c r="N55" s="3">
        <f>IF(OR(A55="",C55=""),"",SUMIFS(Paramètres!$G$4:$G$303,Paramètres!$A$4:$A$303,A55,Paramètres!$B$4:$B$303,C55))</f>
        <v>7</v>
      </c>
      <c r="O55" s="3">
        <f>IF(OR(A55="",C55=""),"",SUMIFS(Paramètres!$H$4:$H$303,Paramètres!$A$4:$A$303,A55,Paramètres!$B$4:$B$303,C55))</f>
        <v>7</v>
      </c>
    </row>
    <row r="56" spans="1:15">
      <c r="A56" s="2" t="s">
        <v>109</v>
      </c>
      <c r="B56" s="7">
        <v>46277</v>
      </c>
      <c r="C56" s="2" t="s">
        <v>9</v>
      </c>
      <c r="D56" s="2" t="s">
        <v>172</v>
      </c>
      <c r="E56" s="2" t="s">
        <v>173</v>
      </c>
      <c r="F56" s="2" t="s">
        <v>164</v>
      </c>
      <c r="G56" s="2">
        <v>3</v>
      </c>
      <c r="H56" s="2" t="s">
        <v>4</v>
      </c>
      <c r="I56" s="2" t="s">
        <v>8</v>
      </c>
      <c r="J56" s="3">
        <f>IF(OR(A56="",C56="",D56=""),"",IF(I56&lt;&gt;"Participé",0,IF(H56="Vainqueur",M56+10,IF(H56="Finaliste",MAX(1,M56-1),IF(H56="Demi-finale",MAX(1,M56-3),IF(H56="Quart de finale",MAX(1,M56-7),IF(H56="Huitième de finale",MAX(1,M56-15),IF(H56="Seizième de finale",MAX(1,M56-31),IF(H56="32e de finale",MAX(1,M56-63),IF(H56="Poule",MAX(1,M56-(N56*SUMIFS(Paramètres!$F$4:$F$303,Paramètres!$A$4:$A$303,A56,Paramètres!$B$4:$B$303,C56)+MAX(0,G56-SUMIFS(Paramètres!$F$4:$F$303,Paramètres!$A$4:$A$303,A56,Paramètres!$B$4:$B$303,C56)-1)*N56+IF(G56=4,SUMIFS(Paramètres!$E$4:$E$303,Paramètres!$A$4:$A$303,A56,Paramètres!$B$4:$B$303,C56),N56)-1)),""))))))))))</f>
        <v>0</v>
      </c>
      <c r="K56" s="3">
        <f t="shared" si="0"/>
        <v>0</v>
      </c>
      <c r="L56" s="3">
        <f t="shared" si="1"/>
        <v>0</v>
      </c>
      <c r="M56" s="3">
        <f>IF(OR(A56="",C56=""),"",SUMIFS(Paramètres!$C$4:$C$303,Paramètres!$A$4:$A$303,A56,Paramètres!$B$4:$B$303,C56))</f>
        <v>21</v>
      </c>
      <c r="N56" s="3">
        <f>IF(OR(A56="",C56=""),"",SUMIFS(Paramètres!$G$4:$G$303,Paramètres!$A$4:$A$303,A56,Paramètres!$B$4:$B$303,C56))</f>
        <v>7</v>
      </c>
      <c r="O56" s="3">
        <f>IF(OR(A56="",C56=""),"",SUMIFS(Paramètres!$H$4:$H$303,Paramètres!$A$4:$A$303,A56,Paramètres!$B$4:$B$303,C56))</f>
        <v>7</v>
      </c>
    </row>
    <row r="57" spans="1:15">
      <c r="A57" s="2" t="s">
        <v>109</v>
      </c>
      <c r="B57" s="7">
        <v>46277</v>
      </c>
      <c r="C57" s="2" t="s">
        <v>9</v>
      </c>
      <c r="D57" s="2" t="s">
        <v>148</v>
      </c>
      <c r="E57" s="2" t="s">
        <v>149</v>
      </c>
      <c r="F57" s="2" t="s">
        <v>132</v>
      </c>
      <c r="G57" s="2">
        <v>2</v>
      </c>
      <c r="H57" s="2" t="s">
        <v>4</v>
      </c>
      <c r="I57" s="2" t="s">
        <v>5</v>
      </c>
      <c r="J57" s="3">
        <f>IF(OR(A57="",C57="",D57=""),"",IF(I57&lt;&gt;"Participé",0,IF(H57="Vainqueur",M57+10,IF(H57="Finaliste",MAX(1,M57-1),IF(H57="Demi-finale",MAX(1,M57-3),IF(H57="Quart de finale",MAX(1,M57-7),IF(H57="Huitième de finale",MAX(1,M57-15),IF(H57="Seizième de finale",MAX(1,M57-31),IF(H57="32e de finale",MAX(1,M57-63),IF(H57="Poule",MAX(1,M57-(N57*SUMIFS(Paramètres!$F$4:$F$303,Paramètres!$A$4:$A$303,A57,Paramètres!$B$4:$B$303,C57)+MAX(0,G57-SUMIFS(Paramètres!$F$4:$F$303,Paramètres!$A$4:$A$303,A57,Paramètres!$B$4:$B$303,C57)-1)*N57+IF(G57=4,SUMIFS(Paramètres!$E$4:$E$303,Paramètres!$A$4:$A$303,A57,Paramètres!$B$4:$B$303,C57),N57)-1)),""))))))))))</f>
        <v>8</v>
      </c>
      <c r="K57" s="3">
        <f t="shared" si="0"/>
        <v>1</v>
      </c>
      <c r="L57" s="3">
        <f t="shared" si="1"/>
        <v>0</v>
      </c>
      <c r="M57" s="3">
        <f>IF(OR(A57="",C57=""),"",SUMIFS(Paramètres!$C$4:$C$303,Paramètres!$A$4:$A$303,A57,Paramètres!$B$4:$B$303,C57))</f>
        <v>21</v>
      </c>
      <c r="N57" s="3">
        <f>IF(OR(A57="",C57=""),"",SUMIFS(Paramètres!$G$4:$G$303,Paramètres!$A$4:$A$303,A57,Paramètres!$B$4:$B$303,C57))</f>
        <v>7</v>
      </c>
      <c r="O57" s="3">
        <f>IF(OR(A57="",C57=""),"",SUMIFS(Paramètres!$H$4:$H$303,Paramètres!$A$4:$A$303,A57,Paramètres!$B$4:$B$303,C57))</f>
        <v>7</v>
      </c>
    </row>
    <row r="58" spans="1:15">
      <c r="A58" s="2" t="s">
        <v>109</v>
      </c>
      <c r="B58" s="7">
        <v>46277</v>
      </c>
      <c r="C58" s="2" t="s">
        <v>18</v>
      </c>
      <c r="D58" s="2" t="s">
        <v>174</v>
      </c>
      <c r="E58" s="2" t="s">
        <v>110</v>
      </c>
      <c r="F58" s="2" t="s">
        <v>175</v>
      </c>
      <c r="G58" s="2">
        <v>1</v>
      </c>
      <c r="H58" s="2" t="s">
        <v>7</v>
      </c>
      <c r="I58" s="2" t="s">
        <v>5</v>
      </c>
      <c r="J58" s="3">
        <f>IF(OR(A58="",C58="",D58=""),"",IF(I58&lt;&gt;"Participé",0,IF(H58="Vainqueur",M58+10,IF(H58="Finaliste",MAX(1,M58-1),IF(H58="Demi-finale",MAX(1,M58-3),IF(H58="Quart de finale",MAX(1,M58-7),IF(H58="Huitième de finale",MAX(1,M58-15),IF(H58="Seizième de finale",MAX(1,M58-31),IF(H58="32e de finale",MAX(1,M58-63),IF(H58="Poule",MAX(1,M58-(N58*SUMIFS(Paramètres!$F$4:$F$303,Paramètres!$A$4:$A$303,A58,Paramètres!$B$4:$B$303,C58)+MAX(0,G58-SUMIFS(Paramètres!$F$4:$F$303,Paramètres!$A$4:$A$303,A58,Paramètres!$B$4:$B$303,C58)-1)*N58+IF(G58=4,SUMIFS(Paramètres!$E$4:$E$303,Paramètres!$A$4:$A$303,A58,Paramètres!$B$4:$B$303,C58),N58)-1)),""))))))))))</f>
        <v>12</v>
      </c>
      <c r="K58" s="3">
        <f t="shared" si="0"/>
        <v>1</v>
      </c>
      <c r="L58" s="3">
        <f t="shared" si="1"/>
        <v>1</v>
      </c>
      <c r="M58" s="3">
        <f>IF(OR(A58="",C58=""),"",SUMIFS(Paramètres!$C$4:$C$303,Paramètres!$A$4:$A$303,A58,Paramètres!$B$4:$B$303,C58))</f>
        <v>2</v>
      </c>
      <c r="N58" s="3">
        <f>IF(OR(A58="",C58=""),"",SUMIFS(Paramètres!$G$4:$G$303,Paramètres!$A$4:$A$303,A58,Paramètres!$B$4:$B$303,C58))</f>
        <v>1</v>
      </c>
      <c r="O58" s="3">
        <f>IF(OR(A58="",C58=""),"",SUMIFS(Paramètres!$H$4:$H$303,Paramètres!$A$4:$A$303,A58,Paramètres!$B$4:$B$303,C58))</f>
        <v>1</v>
      </c>
    </row>
    <row r="59" spans="1:15">
      <c r="A59" s="2" t="s">
        <v>109</v>
      </c>
      <c r="B59" s="7">
        <v>46277</v>
      </c>
      <c r="C59" s="2" t="s">
        <v>18</v>
      </c>
      <c r="D59" s="2" t="s">
        <v>176</v>
      </c>
      <c r="E59" s="2" t="s">
        <v>140</v>
      </c>
      <c r="F59" s="2" t="s">
        <v>177</v>
      </c>
      <c r="G59" s="2">
        <v>2</v>
      </c>
      <c r="H59" s="2" t="s">
        <v>10</v>
      </c>
      <c r="I59" s="2" t="s">
        <v>5</v>
      </c>
      <c r="J59" s="3">
        <f>IF(OR(A59="",C59="",D59=""),"",IF(I59&lt;&gt;"Participé",0,IF(H59="Vainqueur",M59+10,IF(H59="Finaliste",MAX(1,M59-1),IF(H59="Demi-finale",MAX(1,M59-3),IF(H59="Quart de finale",MAX(1,M59-7),IF(H59="Huitième de finale",MAX(1,M59-15),IF(H59="Seizième de finale",MAX(1,M59-31),IF(H59="32e de finale",MAX(1,M59-63),IF(H59="Poule",MAX(1,M59-(N59*SUMIFS(Paramètres!$F$4:$F$303,Paramètres!$A$4:$A$303,A59,Paramètres!$B$4:$B$303,C59)+MAX(0,G59-SUMIFS(Paramètres!$F$4:$F$303,Paramètres!$A$4:$A$303,A59,Paramètres!$B$4:$B$303,C59)-1)*N59+IF(G59=4,SUMIFS(Paramètres!$E$4:$E$303,Paramètres!$A$4:$A$303,A59,Paramètres!$B$4:$B$303,C59),N59)-1)),""))))))))))</f>
        <v>1</v>
      </c>
      <c r="K59" s="3">
        <f t="shared" si="0"/>
        <v>1</v>
      </c>
      <c r="L59" s="3">
        <f t="shared" si="1"/>
        <v>0</v>
      </c>
      <c r="M59" s="3">
        <f>IF(OR(A59="",C59=""),"",SUMIFS(Paramètres!$C$4:$C$303,Paramètres!$A$4:$A$303,A59,Paramètres!$B$4:$B$303,C59))</f>
        <v>2</v>
      </c>
      <c r="N59" s="3">
        <f>IF(OR(A59="",C59=""),"",SUMIFS(Paramètres!$G$4:$G$303,Paramètres!$A$4:$A$303,A59,Paramètres!$B$4:$B$303,C59))</f>
        <v>1</v>
      </c>
      <c r="O59" s="3">
        <f>IF(OR(A59="",C59=""),"",SUMIFS(Paramètres!$H$4:$H$303,Paramètres!$A$4:$A$303,A59,Paramètres!$B$4:$B$303,C59))</f>
        <v>1</v>
      </c>
    </row>
    <row r="60" spans="1:15">
      <c r="A60" s="2" t="s">
        <v>109</v>
      </c>
      <c r="B60" s="7">
        <v>46277</v>
      </c>
      <c r="C60" s="2" t="s">
        <v>12</v>
      </c>
      <c r="D60" s="2" t="s">
        <v>178</v>
      </c>
      <c r="E60" s="2" t="s">
        <v>159</v>
      </c>
      <c r="F60" s="2" t="s">
        <v>179</v>
      </c>
      <c r="G60" s="2">
        <v>1</v>
      </c>
      <c r="H60" s="2" t="s">
        <v>7</v>
      </c>
      <c r="I60" s="2" t="s">
        <v>5</v>
      </c>
      <c r="J60" s="3">
        <f>IF(OR(A60="",C60="",D60=""),"",IF(I60&lt;&gt;"Participé",0,IF(H60="Vainqueur",M60+10,IF(H60="Finaliste",MAX(1,M60-1),IF(H60="Demi-finale",MAX(1,M60-3),IF(H60="Quart de finale",MAX(1,M60-7),IF(H60="Huitième de finale",MAX(1,M60-15),IF(H60="Seizième de finale",MAX(1,M60-31),IF(H60="32e de finale",MAX(1,M60-63),IF(H60="Poule",MAX(1,M60-(N60*SUMIFS(Paramètres!$F$4:$F$303,Paramètres!$A$4:$A$303,A60,Paramètres!$B$4:$B$303,C60)+MAX(0,G60-SUMIFS(Paramètres!$F$4:$F$303,Paramètres!$A$4:$A$303,A60,Paramètres!$B$4:$B$303,C60)-1)*N60+IF(G60=4,SUMIFS(Paramètres!$E$4:$E$303,Paramètres!$A$4:$A$303,A60,Paramètres!$B$4:$B$303,C60),N60)-1)),""))))))))))</f>
        <v>30</v>
      </c>
      <c r="K60" s="3">
        <f t="shared" si="0"/>
        <v>1</v>
      </c>
      <c r="L60" s="3">
        <f t="shared" si="1"/>
        <v>1</v>
      </c>
      <c r="M60" s="3">
        <f>IF(OR(A60="",C60=""),"",SUMIFS(Paramètres!$C$4:$C$303,Paramètres!$A$4:$A$303,A60,Paramètres!$B$4:$B$303,C60))</f>
        <v>20</v>
      </c>
      <c r="N60" s="3">
        <f>IF(OR(A60="",C60=""),"",SUMIFS(Paramètres!$G$4:$G$303,Paramètres!$A$4:$A$303,A60,Paramètres!$B$4:$B$303,C60))</f>
        <v>7</v>
      </c>
      <c r="O60" s="3">
        <f>IF(OR(A60="",C60=""),"",SUMIFS(Paramètres!$H$4:$H$303,Paramètres!$A$4:$A$303,A60,Paramètres!$B$4:$B$303,C60))</f>
        <v>7</v>
      </c>
    </row>
    <row r="61" spans="1:15">
      <c r="A61" s="2" t="s">
        <v>109</v>
      </c>
      <c r="B61" s="7">
        <v>46277</v>
      </c>
      <c r="C61" s="2" t="s">
        <v>12</v>
      </c>
      <c r="D61" s="2" t="s">
        <v>165</v>
      </c>
      <c r="E61" s="2" t="s">
        <v>110</v>
      </c>
      <c r="F61" s="2" t="s">
        <v>161</v>
      </c>
      <c r="G61" s="2">
        <v>2</v>
      </c>
      <c r="H61" s="2" t="s">
        <v>4</v>
      </c>
      <c r="I61" s="2" t="s">
        <v>5</v>
      </c>
      <c r="J61" s="3">
        <f>IF(OR(A61="",C61="",D61=""),"",IF(I61&lt;&gt;"Participé",0,IF(H61="Vainqueur",M61+10,IF(H61="Finaliste",MAX(1,M61-1),IF(H61="Demi-finale",MAX(1,M61-3),IF(H61="Quart de finale",MAX(1,M61-7),IF(H61="Huitième de finale",MAX(1,M61-15),IF(H61="Seizième de finale",MAX(1,M61-31),IF(H61="32e de finale",MAX(1,M61-63),IF(H61="Poule",MAX(1,M61-(N61*SUMIFS(Paramètres!$F$4:$F$303,Paramètres!$A$4:$A$303,A61,Paramètres!$B$4:$B$303,C61)+MAX(0,G61-SUMIFS(Paramètres!$F$4:$F$303,Paramètres!$A$4:$A$303,A61,Paramètres!$B$4:$B$303,C61)-1)*N61+IF(G61=4,SUMIFS(Paramètres!$E$4:$E$303,Paramètres!$A$4:$A$303,A61,Paramètres!$B$4:$B$303,C61),N61)-1)),""))))))))))</f>
        <v>7</v>
      </c>
      <c r="K61" s="3">
        <f t="shared" si="0"/>
        <v>1</v>
      </c>
      <c r="L61" s="3">
        <f t="shared" si="1"/>
        <v>0</v>
      </c>
      <c r="M61" s="3">
        <f>IF(OR(A61="",C61=""),"",SUMIFS(Paramètres!$C$4:$C$303,Paramètres!$A$4:$A$303,A61,Paramètres!$B$4:$B$303,C61))</f>
        <v>20</v>
      </c>
      <c r="N61" s="3">
        <f>IF(OR(A61="",C61=""),"",SUMIFS(Paramètres!$G$4:$G$303,Paramètres!$A$4:$A$303,A61,Paramètres!$B$4:$B$303,C61))</f>
        <v>7</v>
      </c>
      <c r="O61" s="3">
        <f>IF(OR(A61="",C61=""),"",SUMIFS(Paramètres!$H$4:$H$303,Paramètres!$A$4:$A$303,A61,Paramètres!$B$4:$B$303,C61))</f>
        <v>7</v>
      </c>
    </row>
    <row r="62" spans="1:15">
      <c r="A62" s="2" t="s">
        <v>109</v>
      </c>
      <c r="B62" s="7">
        <v>46277</v>
      </c>
      <c r="C62" s="2" t="s">
        <v>12</v>
      </c>
      <c r="D62" s="2" t="s">
        <v>166</v>
      </c>
      <c r="E62" s="2" t="s">
        <v>138</v>
      </c>
      <c r="F62" s="2" t="s">
        <v>161</v>
      </c>
      <c r="G62" s="2">
        <v>3</v>
      </c>
      <c r="H62" s="2" t="s">
        <v>4</v>
      </c>
      <c r="I62" s="2" t="s">
        <v>5</v>
      </c>
      <c r="J62" s="3">
        <f>IF(OR(A62="",C62="",D62=""),"",IF(I62&lt;&gt;"Participé",0,IF(H62="Vainqueur",M62+10,IF(H62="Finaliste",MAX(1,M62-1),IF(H62="Demi-finale",MAX(1,M62-3),IF(H62="Quart de finale",MAX(1,M62-7),IF(H62="Huitième de finale",MAX(1,M62-15),IF(H62="Seizième de finale",MAX(1,M62-31),IF(H62="32e de finale",MAX(1,M62-63),IF(H62="Poule",MAX(1,M62-(N62*SUMIFS(Paramètres!$F$4:$F$303,Paramètres!$A$4:$A$303,A62,Paramètres!$B$4:$B$303,C62)+MAX(0,G62-SUMIFS(Paramètres!$F$4:$F$303,Paramètres!$A$4:$A$303,A62,Paramètres!$B$4:$B$303,C62)-1)*N62+IF(G62=4,SUMIFS(Paramètres!$E$4:$E$303,Paramètres!$A$4:$A$303,A62,Paramètres!$B$4:$B$303,C62),N62)-1)),""))))))))))</f>
        <v>1</v>
      </c>
      <c r="K62" s="3">
        <f t="shared" si="0"/>
        <v>1</v>
      </c>
      <c r="L62" s="3">
        <f t="shared" si="1"/>
        <v>0</v>
      </c>
      <c r="M62" s="3">
        <f>IF(OR(A62="",C62=""),"",SUMIFS(Paramètres!$C$4:$C$303,Paramètres!$A$4:$A$303,A62,Paramètres!$B$4:$B$303,C62))</f>
        <v>20</v>
      </c>
      <c r="N62" s="3">
        <f>IF(OR(A62="",C62=""),"",SUMIFS(Paramètres!$G$4:$G$303,Paramètres!$A$4:$A$303,A62,Paramètres!$B$4:$B$303,C62))</f>
        <v>7</v>
      </c>
      <c r="O62" s="3">
        <f>IF(OR(A62="",C62=""),"",SUMIFS(Paramètres!$H$4:$H$303,Paramètres!$A$4:$A$303,A62,Paramètres!$B$4:$B$303,C62))</f>
        <v>7</v>
      </c>
    </row>
    <row r="63" spans="1:15">
      <c r="A63" s="2" t="s">
        <v>109</v>
      </c>
      <c r="B63" s="7">
        <v>46277</v>
      </c>
      <c r="C63" s="2" t="s">
        <v>12</v>
      </c>
      <c r="D63" s="2" t="s">
        <v>180</v>
      </c>
      <c r="E63" s="2" t="s">
        <v>140</v>
      </c>
      <c r="F63" s="2" t="s">
        <v>179</v>
      </c>
      <c r="G63" s="2">
        <v>1</v>
      </c>
      <c r="H63" s="2" t="s">
        <v>10</v>
      </c>
      <c r="I63" s="2" t="s">
        <v>5</v>
      </c>
      <c r="J63" s="3">
        <f>IF(OR(A63="",C63="",D63=""),"",IF(I63&lt;&gt;"Participé",0,IF(H63="Vainqueur",M63+10,IF(H63="Finaliste",MAX(1,M63-1),IF(H63="Demi-finale",MAX(1,M63-3),IF(H63="Quart de finale",MAX(1,M63-7),IF(H63="Huitième de finale",MAX(1,M63-15),IF(H63="Seizième de finale",MAX(1,M63-31),IF(H63="32e de finale",MAX(1,M63-63),IF(H63="Poule",MAX(1,M63-(N63*SUMIFS(Paramètres!$F$4:$F$303,Paramètres!$A$4:$A$303,A63,Paramètres!$B$4:$B$303,C63)+MAX(0,G63-SUMIFS(Paramètres!$F$4:$F$303,Paramètres!$A$4:$A$303,A63,Paramètres!$B$4:$B$303,C63)-1)*N63+IF(G63=4,SUMIFS(Paramètres!$E$4:$E$303,Paramètres!$A$4:$A$303,A63,Paramètres!$B$4:$B$303,C63),N63)-1)),""))))))))))</f>
        <v>19</v>
      </c>
      <c r="K63" s="3">
        <f t="shared" si="0"/>
        <v>1</v>
      </c>
      <c r="L63" s="3">
        <f t="shared" si="1"/>
        <v>0</v>
      </c>
      <c r="M63" s="3">
        <f>IF(OR(A63="",C63=""),"",SUMIFS(Paramètres!$C$4:$C$303,Paramètres!$A$4:$A$303,A63,Paramètres!$B$4:$B$303,C63))</f>
        <v>20</v>
      </c>
      <c r="N63" s="3">
        <f>IF(OR(A63="",C63=""),"",SUMIFS(Paramètres!$G$4:$G$303,Paramètres!$A$4:$A$303,A63,Paramètres!$B$4:$B$303,C63))</f>
        <v>7</v>
      </c>
      <c r="O63" s="3">
        <f>IF(OR(A63="",C63=""),"",SUMIFS(Paramètres!$H$4:$H$303,Paramètres!$A$4:$A$303,A63,Paramètres!$B$4:$B$303,C63))</f>
        <v>7</v>
      </c>
    </row>
    <row r="64" spans="1:15">
      <c r="A64" s="2" t="s">
        <v>109</v>
      </c>
      <c r="B64" s="7">
        <v>46277</v>
      </c>
      <c r="C64" s="2" t="s">
        <v>12</v>
      </c>
      <c r="D64" s="2" t="s">
        <v>162</v>
      </c>
      <c r="E64" s="2" t="s">
        <v>129</v>
      </c>
      <c r="F64" s="2" t="s">
        <v>161</v>
      </c>
      <c r="G64" s="2">
        <v>3</v>
      </c>
      <c r="H64" s="2" t="s">
        <v>4</v>
      </c>
      <c r="I64" s="2" t="s">
        <v>5</v>
      </c>
      <c r="J64" s="3">
        <f>IF(OR(A64="",C64="",D64=""),"",IF(I64&lt;&gt;"Participé",0,IF(H64="Vainqueur",M64+10,IF(H64="Finaliste",MAX(1,M64-1),IF(H64="Demi-finale",MAX(1,M64-3),IF(H64="Quart de finale",MAX(1,M64-7),IF(H64="Huitième de finale",MAX(1,M64-15),IF(H64="Seizième de finale",MAX(1,M64-31),IF(H64="32e de finale",MAX(1,M64-63),IF(H64="Poule",MAX(1,M64-(N64*SUMIFS(Paramètres!$F$4:$F$303,Paramètres!$A$4:$A$303,A64,Paramètres!$B$4:$B$303,C64)+MAX(0,G64-SUMIFS(Paramètres!$F$4:$F$303,Paramètres!$A$4:$A$303,A64,Paramètres!$B$4:$B$303,C64)-1)*N64+IF(G64=4,SUMIFS(Paramètres!$E$4:$E$303,Paramètres!$A$4:$A$303,A64,Paramètres!$B$4:$B$303,C64),N64)-1)),""))))))))))</f>
        <v>1</v>
      </c>
      <c r="K64" s="3">
        <f t="shared" si="0"/>
        <v>1</v>
      </c>
      <c r="L64" s="3">
        <f t="shared" si="1"/>
        <v>0</v>
      </c>
      <c r="M64" s="3">
        <f>IF(OR(A64="",C64=""),"",SUMIFS(Paramètres!$C$4:$C$303,Paramètres!$A$4:$A$303,A64,Paramètres!$B$4:$B$303,C64))</f>
        <v>20</v>
      </c>
      <c r="N64" s="3">
        <f>IF(OR(A64="",C64=""),"",SUMIFS(Paramètres!$G$4:$G$303,Paramètres!$A$4:$A$303,A64,Paramètres!$B$4:$B$303,C64))</f>
        <v>7</v>
      </c>
      <c r="O64" s="3">
        <f>IF(OR(A64="",C64=""),"",SUMIFS(Paramètres!$H$4:$H$303,Paramètres!$A$4:$A$303,A64,Paramètres!$B$4:$B$303,C64))</f>
        <v>7</v>
      </c>
    </row>
    <row r="65" spans="1:15">
      <c r="A65" s="2" t="s">
        <v>109</v>
      </c>
      <c r="B65" s="7">
        <v>46277</v>
      </c>
      <c r="C65" s="2" t="s">
        <v>12</v>
      </c>
      <c r="D65" s="2" t="s">
        <v>168</v>
      </c>
      <c r="E65" s="2" t="s">
        <v>113</v>
      </c>
      <c r="F65" s="2" t="s">
        <v>169</v>
      </c>
      <c r="G65" s="2">
        <v>2</v>
      </c>
      <c r="H65" s="2" t="s">
        <v>4</v>
      </c>
      <c r="I65" s="2" t="s">
        <v>5</v>
      </c>
      <c r="J65" s="3">
        <f>IF(OR(A65="",C65="",D65=""),"",IF(I65&lt;&gt;"Participé",0,IF(H65="Vainqueur",M65+10,IF(H65="Finaliste",MAX(1,M65-1),IF(H65="Demi-finale",MAX(1,M65-3),IF(H65="Quart de finale",MAX(1,M65-7),IF(H65="Huitième de finale",MAX(1,M65-15),IF(H65="Seizième de finale",MAX(1,M65-31),IF(H65="32e de finale",MAX(1,M65-63),IF(H65="Poule",MAX(1,M65-(N65*SUMIFS(Paramètres!$F$4:$F$303,Paramètres!$A$4:$A$303,A65,Paramètres!$B$4:$B$303,C65)+MAX(0,G65-SUMIFS(Paramètres!$F$4:$F$303,Paramètres!$A$4:$A$303,A65,Paramètres!$B$4:$B$303,C65)-1)*N65+IF(G65=4,SUMIFS(Paramètres!$E$4:$E$303,Paramètres!$A$4:$A$303,A65,Paramètres!$B$4:$B$303,C65),N65)-1)),""))))))))))</f>
        <v>7</v>
      </c>
      <c r="K65" s="3">
        <f t="shared" si="0"/>
        <v>1</v>
      </c>
      <c r="L65" s="3">
        <f t="shared" si="1"/>
        <v>0</v>
      </c>
      <c r="M65" s="3">
        <f>IF(OR(A65="",C65=""),"",SUMIFS(Paramètres!$C$4:$C$303,Paramètres!$A$4:$A$303,A65,Paramètres!$B$4:$B$303,C65))</f>
        <v>20</v>
      </c>
      <c r="N65" s="3">
        <f>IF(OR(A65="",C65=""),"",SUMIFS(Paramètres!$G$4:$G$303,Paramètres!$A$4:$A$303,A65,Paramètres!$B$4:$B$303,C65))</f>
        <v>7</v>
      </c>
      <c r="O65" s="3">
        <f>IF(OR(A65="",C65=""),"",SUMIFS(Paramètres!$H$4:$H$303,Paramètres!$A$4:$A$303,A65,Paramètres!$B$4:$B$303,C65))</f>
        <v>7</v>
      </c>
    </row>
    <row r="66" spans="1:15">
      <c r="A66" s="2" t="s">
        <v>109</v>
      </c>
      <c r="B66" s="7">
        <v>46277</v>
      </c>
      <c r="C66" s="2" t="s">
        <v>12</v>
      </c>
      <c r="D66" s="2" t="s">
        <v>181</v>
      </c>
      <c r="E66" s="2" t="s">
        <v>182</v>
      </c>
      <c r="F66" s="2" t="s">
        <v>183</v>
      </c>
      <c r="G66" s="2">
        <v>3</v>
      </c>
      <c r="H66" s="2" t="s">
        <v>4</v>
      </c>
      <c r="I66" s="2" t="s">
        <v>5</v>
      </c>
      <c r="J66" s="3">
        <f>IF(OR(A66="",C66="",D66=""),"",IF(I66&lt;&gt;"Participé",0,IF(H66="Vainqueur",M66+10,IF(H66="Finaliste",MAX(1,M66-1),IF(H66="Demi-finale",MAX(1,M66-3),IF(H66="Quart de finale",MAX(1,M66-7),IF(H66="Huitième de finale",MAX(1,M66-15),IF(H66="Seizième de finale",MAX(1,M66-31),IF(H66="32e de finale",MAX(1,M66-63),IF(H66="Poule",MAX(1,M66-(N66*SUMIFS(Paramètres!$F$4:$F$303,Paramètres!$A$4:$A$303,A66,Paramètres!$B$4:$B$303,C66)+MAX(0,G66-SUMIFS(Paramètres!$F$4:$F$303,Paramètres!$A$4:$A$303,A66,Paramètres!$B$4:$B$303,C66)-1)*N66+IF(G66=4,SUMIFS(Paramètres!$E$4:$E$303,Paramètres!$A$4:$A$303,A66,Paramètres!$B$4:$B$303,C66),N66)-1)),""))))))))))</f>
        <v>1</v>
      </c>
      <c r="K66" s="3">
        <f t="shared" ref="K66:K129" si="2">IF(I66="Participé",1,0)</f>
        <v>1</v>
      </c>
      <c r="L66" s="3">
        <f t="shared" ref="L66:L129" si="3">IF(AND(I66="Participé",H66="Vainqueur"),1,0)</f>
        <v>0</v>
      </c>
      <c r="M66" s="3">
        <f>IF(OR(A66="",C66=""),"",SUMIFS(Paramètres!$C$4:$C$303,Paramètres!$A$4:$A$303,A66,Paramètres!$B$4:$B$303,C66))</f>
        <v>20</v>
      </c>
      <c r="N66" s="3">
        <f>IF(OR(A66="",C66=""),"",SUMIFS(Paramètres!$G$4:$G$303,Paramètres!$A$4:$A$303,A66,Paramètres!$B$4:$B$303,C66))</f>
        <v>7</v>
      </c>
      <c r="O66" s="3">
        <f>IF(OR(A66="",C66=""),"",SUMIFS(Paramètres!$H$4:$H$303,Paramètres!$A$4:$A$303,A66,Paramètres!$B$4:$B$303,C66))</f>
        <v>7</v>
      </c>
    </row>
    <row r="67" spans="1:15">
      <c r="A67" s="2" t="s">
        <v>109</v>
      </c>
      <c r="B67" s="7">
        <v>46277</v>
      </c>
      <c r="C67" s="2" t="s">
        <v>12</v>
      </c>
      <c r="D67" s="2" t="s">
        <v>160</v>
      </c>
      <c r="E67" s="2" t="s">
        <v>140</v>
      </c>
      <c r="F67" s="2" t="s">
        <v>161</v>
      </c>
      <c r="G67" s="2">
        <v>1</v>
      </c>
      <c r="H67" s="2" t="s">
        <v>16</v>
      </c>
      <c r="I67" s="2" t="s">
        <v>5</v>
      </c>
      <c r="J67" s="3">
        <f>IF(OR(A67="",C67="",D67=""),"",IF(I67&lt;&gt;"Participé",0,IF(H67="Vainqueur",M67+10,IF(H67="Finaliste",MAX(1,M67-1),IF(H67="Demi-finale",MAX(1,M67-3),IF(H67="Quart de finale",MAX(1,M67-7),IF(H67="Huitième de finale",MAX(1,M67-15),IF(H67="Seizième de finale",MAX(1,M67-31),IF(H67="32e de finale",MAX(1,M67-63),IF(H67="Poule",MAX(1,M67-(N67*SUMIFS(Paramètres!$F$4:$F$303,Paramètres!$A$4:$A$303,A67,Paramètres!$B$4:$B$303,C67)+MAX(0,G67-SUMIFS(Paramètres!$F$4:$F$303,Paramètres!$A$4:$A$303,A67,Paramètres!$B$4:$B$303,C67)-1)*N67+IF(G67=4,SUMIFS(Paramètres!$E$4:$E$303,Paramètres!$A$4:$A$303,A67,Paramètres!$B$4:$B$303,C67),N67)-1)),""))))))))))</f>
        <v>13</v>
      </c>
      <c r="K67" s="3">
        <f t="shared" si="2"/>
        <v>1</v>
      </c>
      <c r="L67" s="3">
        <f t="shared" si="3"/>
        <v>0</v>
      </c>
      <c r="M67" s="3">
        <f>IF(OR(A67="",C67=""),"",SUMIFS(Paramètres!$C$4:$C$303,Paramètres!$A$4:$A$303,A67,Paramètres!$B$4:$B$303,C67))</f>
        <v>20</v>
      </c>
      <c r="N67" s="3">
        <f>IF(OR(A67="",C67=""),"",SUMIFS(Paramètres!$G$4:$G$303,Paramètres!$A$4:$A$303,A67,Paramètres!$B$4:$B$303,C67))</f>
        <v>7</v>
      </c>
      <c r="O67" s="3">
        <f>IF(OR(A67="",C67=""),"",SUMIFS(Paramètres!$H$4:$H$303,Paramètres!$A$4:$A$303,A67,Paramètres!$B$4:$B$303,C67))</f>
        <v>7</v>
      </c>
    </row>
    <row r="68" spans="1:15">
      <c r="A68" s="2" t="s">
        <v>109</v>
      </c>
      <c r="B68" s="7">
        <v>46277</v>
      </c>
      <c r="C68" s="2" t="s">
        <v>12</v>
      </c>
      <c r="D68" s="2" t="s">
        <v>170</v>
      </c>
      <c r="E68" s="2" t="s">
        <v>134</v>
      </c>
      <c r="F68" s="2" t="s">
        <v>169</v>
      </c>
      <c r="G68" s="2">
        <v>2</v>
      </c>
      <c r="H68" s="2" t="s">
        <v>4</v>
      </c>
      <c r="I68" s="2" t="s">
        <v>5</v>
      </c>
      <c r="J68" s="3">
        <f>IF(OR(A68="",C68="",D68=""),"",IF(I68&lt;&gt;"Participé",0,IF(H68="Vainqueur",M68+10,IF(H68="Finaliste",MAX(1,M68-1),IF(H68="Demi-finale",MAX(1,M68-3),IF(H68="Quart de finale",MAX(1,M68-7),IF(H68="Huitième de finale",MAX(1,M68-15),IF(H68="Seizième de finale",MAX(1,M68-31),IF(H68="32e de finale",MAX(1,M68-63),IF(H68="Poule",MAX(1,M68-(N68*SUMIFS(Paramètres!$F$4:$F$303,Paramètres!$A$4:$A$303,A68,Paramètres!$B$4:$B$303,C68)+MAX(0,G68-SUMIFS(Paramètres!$F$4:$F$303,Paramètres!$A$4:$A$303,A68,Paramètres!$B$4:$B$303,C68)-1)*N68+IF(G68=4,SUMIFS(Paramètres!$E$4:$E$303,Paramètres!$A$4:$A$303,A68,Paramètres!$B$4:$B$303,C68),N68)-1)),""))))))))))</f>
        <v>7</v>
      </c>
      <c r="K68" s="3">
        <f t="shared" si="2"/>
        <v>1</v>
      </c>
      <c r="L68" s="3">
        <f t="shared" si="3"/>
        <v>0</v>
      </c>
      <c r="M68" s="3">
        <f>IF(OR(A68="",C68=""),"",SUMIFS(Paramètres!$C$4:$C$303,Paramètres!$A$4:$A$303,A68,Paramètres!$B$4:$B$303,C68))</f>
        <v>20</v>
      </c>
      <c r="N68" s="3">
        <f>IF(OR(A68="",C68=""),"",SUMIFS(Paramètres!$G$4:$G$303,Paramètres!$A$4:$A$303,A68,Paramètres!$B$4:$B$303,C68))</f>
        <v>7</v>
      </c>
      <c r="O68" s="3">
        <f>IF(OR(A68="",C68=""),"",SUMIFS(Paramètres!$H$4:$H$303,Paramètres!$A$4:$A$303,A68,Paramètres!$B$4:$B$303,C68))</f>
        <v>7</v>
      </c>
    </row>
    <row r="69" spans="1:15">
      <c r="A69" s="2" t="s">
        <v>109</v>
      </c>
      <c r="B69" s="7">
        <v>46277</v>
      </c>
      <c r="C69" s="2" t="s">
        <v>12</v>
      </c>
      <c r="D69" s="2" t="s">
        <v>184</v>
      </c>
      <c r="E69" s="2" t="s">
        <v>185</v>
      </c>
      <c r="F69" s="2" t="s">
        <v>183</v>
      </c>
      <c r="G69" s="2">
        <v>2</v>
      </c>
      <c r="H69" s="2" t="s">
        <v>4</v>
      </c>
      <c r="I69" s="2" t="s">
        <v>5</v>
      </c>
      <c r="J69" s="3">
        <f>IF(OR(A69="",C69="",D69=""),"",IF(I69&lt;&gt;"Participé",0,IF(H69="Vainqueur",M69+10,IF(H69="Finaliste",MAX(1,M69-1),IF(H69="Demi-finale",MAX(1,M69-3),IF(H69="Quart de finale",MAX(1,M69-7),IF(H69="Huitième de finale",MAX(1,M69-15),IF(H69="Seizième de finale",MAX(1,M69-31),IF(H69="32e de finale",MAX(1,M69-63),IF(H69="Poule",MAX(1,M69-(N69*SUMIFS(Paramètres!$F$4:$F$303,Paramètres!$A$4:$A$303,A69,Paramètres!$B$4:$B$303,C69)+MAX(0,G69-SUMIFS(Paramètres!$F$4:$F$303,Paramètres!$A$4:$A$303,A69,Paramètres!$B$4:$B$303,C69)-1)*N69+IF(G69=4,SUMIFS(Paramètres!$E$4:$E$303,Paramètres!$A$4:$A$303,A69,Paramètres!$B$4:$B$303,C69),N69)-1)),""))))))))))</f>
        <v>7</v>
      </c>
      <c r="K69" s="3">
        <f t="shared" si="2"/>
        <v>1</v>
      </c>
      <c r="L69" s="3">
        <f t="shared" si="3"/>
        <v>0</v>
      </c>
      <c r="M69" s="3">
        <f>IF(OR(A69="",C69=""),"",SUMIFS(Paramètres!$C$4:$C$303,Paramètres!$A$4:$A$303,A69,Paramètres!$B$4:$B$303,C69))</f>
        <v>20</v>
      </c>
      <c r="N69" s="3">
        <f>IF(OR(A69="",C69=""),"",SUMIFS(Paramètres!$G$4:$G$303,Paramètres!$A$4:$A$303,A69,Paramètres!$B$4:$B$303,C69))</f>
        <v>7</v>
      </c>
      <c r="O69" s="3">
        <f>IF(OR(A69="",C69=""),"",SUMIFS(Paramètres!$H$4:$H$303,Paramètres!$A$4:$A$303,A69,Paramètres!$B$4:$B$303,C69))</f>
        <v>7</v>
      </c>
    </row>
    <row r="70" spans="1:15">
      <c r="A70" s="2" t="s">
        <v>109</v>
      </c>
      <c r="B70" s="7">
        <v>46277</v>
      </c>
      <c r="C70" s="2" t="s">
        <v>12</v>
      </c>
      <c r="D70" s="2" t="s">
        <v>186</v>
      </c>
      <c r="E70" s="2" t="s">
        <v>182</v>
      </c>
      <c r="F70" s="2" t="s">
        <v>187</v>
      </c>
      <c r="G70" s="2">
        <v>1</v>
      </c>
      <c r="H70" s="2" t="s">
        <v>13</v>
      </c>
      <c r="I70" s="2" t="s">
        <v>5</v>
      </c>
      <c r="J70" s="3">
        <f>IF(OR(A70="",C70="",D70=""),"",IF(I70&lt;&gt;"Participé",0,IF(H70="Vainqueur",M70+10,IF(H70="Finaliste",MAX(1,M70-1),IF(H70="Demi-finale",MAX(1,M70-3),IF(H70="Quart de finale",MAX(1,M70-7),IF(H70="Huitième de finale",MAX(1,M70-15),IF(H70="Seizième de finale",MAX(1,M70-31),IF(H70="32e de finale",MAX(1,M70-63),IF(H70="Poule",MAX(1,M70-(N70*SUMIFS(Paramètres!$F$4:$F$303,Paramètres!$A$4:$A$303,A70,Paramètres!$B$4:$B$303,C70)+MAX(0,G70-SUMIFS(Paramètres!$F$4:$F$303,Paramètres!$A$4:$A$303,A70,Paramètres!$B$4:$B$303,C70)-1)*N70+IF(G70=4,SUMIFS(Paramètres!$E$4:$E$303,Paramètres!$A$4:$A$303,A70,Paramètres!$B$4:$B$303,C70),N70)-1)),""))))))))))</f>
        <v>17</v>
      </c>
      <c r="K70" s="3">
        <f t="shared" si="2"/>
        <v>1</v>
      </c>
      <c r="L70" s="3">
        <f t="shared" si="3"/>
        <v>0</v>
      </c>
      <c r="M70" s="3">
        <f>IF(OR(A70="",C70=""),"",SUMIFS(Paramètres!$C$4:$C$303,Paramètres!$A$4:$A$303,A70,Paramètres!$B$4:$B$303,C70))</f>
        <v>20</v>
      </c>
      <c r="N70" s="3">
        <f>IF(OR(A70="",C70=""),"",SUMIFS(Paramètres!$G$4:$G$303,Paramètres!$A$4:$A$303,A70,Paramètres!$B$4:$B$303,C70))</f>
        <v>7</v>
      </c>
      <c r="O70" s="3">
        <f>IF(OR(A70="",C70=""),"",SUMIFS(Paramètres!$H$4:$H$303,Paramètres!$A$4:$A$303,A70,Paramètres!$B$4:$B$303,C70))</f>
        <v>7</v>
      </c>
    </row>
    <row r="71" spans="1:15">
      <c r="A71" s="2" t="s">
        <v>109</v>
      </c>
      <c r="B71" s="7">
        <v>46277</v>
      </c>
      <c r="C71" s="2" t="s">
        <v>12</v>
      </c>
      <c r="D71" s="2" t="s">
        <v>171</v>
      </c>
      <c r="E71" s="2" t="s">
        <v>113</v>
      </c>
      <c r="F71" s="2" t="s">
        <v>169</v>
      </c>
      <c r="G71" s="2">
        <v>3</v>
      </c>
      <c r="H71" s="2" t="s">
        <v>4</v>
      </c>
      <c r="I71" s="2" t="s">
        <v>5</v>
      </c>
      <c r="J71" s="3">
        <f>IF(OR(A71="",C71="",D71=""),"",IF(I71&lt;&gt;"Participé",0,IF(H71="Vainqueur",M71+10,IF(H71="Finaliste",MAX(1,M71-1),IF(H71="Demi-finale",MAX(1,M71-3),IF(H71="Quart de finale",MAX(1,M71-7),IF(H71="Huitième de finale",MAX(1,M71-15),IF(H71="Seizième de finale",MAX(1,M71-31),IF(H71="32e de finale",MAX(1,M71-63),IF(H71="Poule",MAX(1,M71-(N71*SUMIFS(Paramètres!$F$4:$F$303,Paramètres!$A$4:$A$303,A71,Paramètres!$B$4:$B$303,C71)+MAX(0,G71-SUMIFS(Paramètres!$F$4:$F$303,Paramètres!$A$4:$A$303,A71,Paramètres!$B$4:$B$303,C71)-1)*N71+IF(G71=4,SUMIFS(Paramètres!$E$4:$E$303,Paramètres!$A$4:$A$303,A71,Paramètres!$B$4:$B$303,C71),N71)-1)),""))))))))))</f>
        <v>1</v>
      </c>
      <c r="K71" s="3">
        <f t="shared" si="2"/>
        <v>1</v>
      </c>
      <c r="L71" s="3">
        <f t="shared" si="3"/>
        <v>0</v>
      </c>
      <c r="M71" s="3">
        <f>IF(OR(A71="",C71=""),"",SUMIFS(Paramètres!$C$4:$C$303,Paramètres!$A$4:$A$303,A71,Paramètres!$B$4:$B$303,C71))</f>
        <v>20</v>
      </c>
      <c r="N71" s="3">
        <f>IF(OR(A71="",C71=""),"",SUMIFS(Paramètres!$G$4:$G$303,Paramètres!$A$4:$A$303,A71,Paramètres!$B$4:$B$303,C71))</f>
        <v>7</v>
      </c>
      <c r="O71" s="3">
        <f>IF(OR(A71="",C71=""),"",SUMIFS(Paramètres!$H$4:$H$303,Paramètres!$A$4:$A$303,A71,Paramètres!$B$4:$B$303,C71))</f>
        <v>7</v>
      </c>
    </row>
    <row r="72" spans="1:15">
      <c r="A72" s="2" t="s">
        <v>109</v>
      </c>
      <c r="B72" s="7">
        <v>46277</v>
      </c>
      <c r="C72" s="2" t="s">
        <v>12</v>
      </c>
      <c r="D72" s="2" t="s">
        <v>188</v>
      </c>
      <c r="E72" s="2" t="s">
        <v>110</v>
      </c>
      <c r="F72" s="2" t="s">
        <v>183</v>
      </c>
      <c r="G72" s="2">
        <v>2</v>
      </c>
      <c r="H72" s="2" t="s">
        <v>4</v>
      </c>
      <c r="I72" s="2" t="s">
        <v>5</v>
      </c>
      <c r="J72" s="3">
        <f>IF(OR(A72="",C72="",D72=""),"",IF(I72&lt;&gt;"Participé",0,IF(H72="Vainqueur",M72+10,IF(H72="Finaliste",MAX(1,M72-1),IF(H72="Demi-finale",MAX(1,M72-3),IF(H72="Quart de finale",MAX(1,M72-7),IF(H72="Huitième de finale",MAX(1,M72-15),IF(H72="Seizième de finale",MAX(1,M72-31),IF(H72="32e de finale",MAX(1,M72-63),IF(H72="Poule",MAX(1,M72-(N72*SUMIFS(Paramètres!$F$4:$F$303,Paramètres!$A$4:$A$303,A72,Paramètres!$B$4:$B$303,C72)+MAX(0,G72-SUMIFS(Paramètres!$F$4:$F$303,Paramètres!$A$4:$A$303,A72,Paramètres!$B$4:$B$303,C72)-1)*N72+IF(G72=4,SUMIFS(Paramètres!$E$4:$E$303,Paramètres!$A$4:$A$303,A72,Paramètres!$B$4:$B$303,C72),N72)-1)),""))))))))))</f>
        <v>7</v>
      </c>
      <c r="K72" s="3">
        <f t="shared" si="2"/>
        <v>1</v>
      </c>
      <c r="L72" s="3">
        <f t="shared" si="3"/>
        <v>0</v>
      </c>
      <c r="M72" s="3">
        <f>IF(OR(A72="",C72=""),"",SUMIFS(Paramètres!$C$4:$C$303,Paramètres!$A$4:$A$303,A72,Paramètres!$B$4:$B$303,C72))</f>
        <v>20</v>
      </c>
      <c r="N72" s="3">
        <f>IF(OR(A72="",C72=""),"",SUMIFS(Paramètres!$G$4:$G$303,Paramètres!$A$4:$A$303,A72,Paramètres!$B$4:$B$303,C72))</f>
        <v>7</v>
      </c>
      <c r="O72" s="3">
        <f>IF(OR(A72="",C72=""),"",SUMIFS(Paramètres!$H$4:$H$303,Paramètres!$A$4:$A$303,A72,Paramètres!$B$4:$B$303,C72))</f>
        <v>7</v>
      </c>
    </row>
    <row r="73" spans="1:15">
      <c r="A73" s="2" t="s">
        <v>109</v>
      </c>
      <c r="B73" s="7">
        <v>46277</v>
      </c>
      <c r="C73" s="2" t="s">
        <v>12</v>
      </c>
      <c r="D73" s="2" t="s">
        <v>189</v>
      </c>
      <c r="E73" s="2" t="s">
        <v>140</v>
      </c>
      <c r="F73" s="2" t="s">
        <v>187</v>
      </c>
      <c r="G73" s="2">
        <v>3</v>
      </c>
      <c r="H73" s="2" t="s">
        <v>4</v>
      </c>
      <c r="I73" s="2" t="s">
        <v>5</v>
      </c>
      <c r="J73" s="3">
        <f>IF(OR(A73="",C73="",D73=""),"",IF(I73&lt;&gt;"Participé",0,IF(H73="Vainqueur",M73+10,IF(H73="Finaliste",MAX(1,M73-1),IF(H73="Demi-finale",MAX(1,M73-3),IF(H73="Quart de finale",MAX(1,M73-7),IF(H73="Huitième de finale",MAX(1,M73-15),IF(H73="Seizième de finale",MAX(1,M73-31),IF(H73="32e de finale",MAX(1,M73-63),IF(H73="Poule",MAX(1,M73-(N73*SUMIFS(Paramètres!$F$4:$F$303,Paramètres!$A$4:$A$303,A73,Paramètres!$B$4:$B$303,C73)+MAX(0,G73-SUMIFS(Paramètres!$F$4:$F$303,Paramètres!$A$4:$A$303,A73,Paramètres!$B$4:$B$303,C73)-1)*N73+IF(G73=4,SUMIFS(Paramètres!$E$4:$E$303,Paramètres!$A$4:$A$303,A73,Paramètres!$B$4:$B$303,C73),N73)-1)),""))))))))))</f>
        <v>1</v>
      </c>
      <c r="K73" s="3">
        <f t="shared" si="2"/>
        <v>1</v>
      </c>
      <c r="L73" s="3">
        <f t="shared" si="3"/>
        <v>0</v>
      </c>
      <c r="M73" s="3">
        <f>IF(OR(A73="",C73=""),"",SUMIFS(Paramètres!$C$4:$C$303,Paramètres!$A$4:$A$303,A73,Paramètres!$B$4:$B$303,C73))</f>
        <v>20</v>
      </c>
      <c r="N73" s="3">
        <f>IF(OR(A73="",C73=""),"",SUMIFS(Paramètres!$G$4:$G$303,Paramètres!$A$4:$A$303,A73,Paramètres!$B$4:$B$303,C73))</f>
        <v>7</v>
      </c>
      <c r="O73" s="3">
        <f>IF(OR(A73="",C73=""),"",SUMIFS(Paramètres!$H$4:$H$303,Paramètres!$A$4:$A$303,A73,Paramètres!$B$4:$B$303,C73))</f>
        <v>7</v>
      </c>
    </row>
    <row r="74" spans="1:15">
      <c r="A74" s="2" t="s">
        <v>109</v>
      </c>
      <c r="B74" s="7">
        <v>46277</v>
      </c>
      <c r="C74" s="2" t="s">
        <v>12</v>
      </c>
      <c r="D74" s="2" t="s">
        <v>190</v>
      </c>
      <c r="E74" s="2" t="s">
        <v>149</v>
      </c>
      <c r="F74" s="2" t="s">
        <v>164</v>
      </c>
      <c r="G74" s="2">
        <v>1</v>
      </c>
      <c r="H74" s="2" t="s">
        <v>16</v>
      </c>
      <c r="I74" s="2" t="s">
        <v>5</v>
      </c>
      <c r="J74" s="3">
        <f>IF(OR(A74="",C74="",D74=""),"",IF(I74&lt;&gt;"Participé",0,IF(H74="Vainqueur",M74+10,IF(H74="Finaliste",MAX(1,M74-1),IF(H74="Demi-finale",MAX(1,M74-3),IF(H74="Quart de finale",MAX(1,M74-7),IF(H74="Huitième de finale",MAX(1,M74-15),IF(H74="Seizième de finale",MAX(1,M74-31),IF(H74="32e de finale",MAX(1,M74-63),IF(H74="Poule",MAX(1,M74-(N74*SUMIFS(Paramètres!$F$4:$F$303,Paramètres!$A$4:$A$303,A74,Paramètres!$B$4:$B$303,C74)+MAX(0,G74-SUMIFS(Paramètres!$F$4:$F$303,Paramètres!$A$4:$A$303,A74,Paramètres!$B$4:$B$303,C74)-1)*N74+IF(G74=4,SUMIFS(Paramètres!$E$4:$E$303,Paramètres!$A$4:$A$303,A74,Paramètres!$B$4:$B$303,C74),N74)-1)),""))))))))))</f>
        <v>13</v>
      </c>
      <c r="K74" s="3">
        <f t="shared" si="2"/>
        <v>1</v>
      </c>
      <c r="L74" s="3">
        <f t="shared" si="3"/>
        <v>0</v>
      </c>
      <c r="M74" s="3">
        <f>IF(OR(A74="",C74=""),"",SUMIFS(Paramètres!$C$4:$C$303,Paramètres!$A$4:$A$303,A74,Paramètres!$B$4:$B$303,C74))</f>
        <v>20</v>
      </c>
      <c r="N74" s="3">
        <f>IF(OR(A74="",C74=""),"",SUMIFS(Paramètres!$G$4:$G$303,Paramètres!$A$4:$A$303,A74,Paramètres!$B$4:$B$303,C74))</f>
        <v>7</v>
      </c>
      <c r="O74" s="3">
        <f>IF(OR(A74="",C74=""),"",SUMIFS(Paramètres!$H$4:$H$303,Paramètres!$A$4:$A$303,A74,Paramètres!$B$4:$B$303,C74))</f>
        <v>7</v>
      </c>
    </row>
    <row r="75" spans="1:15">
      <c r="A75" s="2" t="s">
        <v>109</v>
      </c>
      <c r="B75" s="7">
        <v>46277</v>
      </c>
      <c r="C75" s="2" t="s">
        <v>12</v>
      </c>
      <c r="D75" s="2" t="s">
        <v>191</v>
      </c>
      <c r="E75" s="2" t="s">
        <v>110</v>
      </c>
      <c r="F75" s="2" t="s">
        <v>187</v>
      </c>
      <c r="G75" s="2">
        <v>1</v>
      </c>
      <c r="H75" s="2" t="s">
        <v>13</v>
      </c>
      <c r="I75" s="2" t="s">
        <v>5</v>
      </c>
      <c r="J75" s="3">
        <f>IF(OR(A75="",C75="",D75=""),"",IF(I75&lt;&gt;"Participé",0,IF(H75="Vainqueur",M75+10,IF(H75="Finaliste",MAX(1,M75-1),IF(H75="Demi-finale",MAX(1,M75-3),IF(H75="Quart de finale",MAX(1,M75-7),IF(H75="Huitième de finale",MAX(1,M75-15),IF(H75="Seizième de finale",MAX(1,M75-31),IF(H75="32e de finale",MAX(1,M75-63),IF(H75="Poule",MAX(1,M75-(N75*SUMIFS(Paramètres!$F$4:$F$303,Paramètres!$A$4:$A$303,A75,Paramètres!$B$4:$B$303,C75)+MAX(0,G75-SUMIFS(Paramètres!$F$4:$F$303,Paramètres!$A$4:$A$303,A75,Paramètres!$B$4:$B$303,C75)-1)*N75+IF(G75=4,SUMIFS(Paramètres!$E$4:$E$303,Paramètres!$A$4:$A$303,A75,Paramètres!$B$4:$B$303,C75),N75)-1)),""))))))))))</f>
        <v>17</v>
      </c>
      <c r="K75" s="3">
        <f t="shared" si="2"/>
        <v>1</v>
      </c>
      <c r="L75" s="3">
        <f t="shared" si="3"/>
        <v>0</v>
      </c>
      <c r="M75" s="3">
        <f>IF(OR(A75="",C75=""),"",SUMIFS(Paramètres!$C$4:$C$303,Paramètres!$A$4:$A$303,A75,Paramètres!$B$4:$B$303,C75))</f>
        <v>20</v>
      </c>
      <c r="N75" s="3">
        <f>IF(OR(A75="",C75=""),"",SUMIFS(Paramètres!$G$4:$G$303,Paramètres!$A$4:$A$303,A75,Paramètres!$B$4:$B$303,C75))</f>
        <v>7</v>
      </c>
      <c r="O75" s="3">
        <f>IF(OR(A75="",C75=""),"",SUMIFS(Paramètres!$H$4:$H$303,Paramètres!$A$4:$A$303,A75,Paramètres!$B$4:$B$303,C75))</f>
        <v>7</v>
      </c>
    </row>
    <row r="76" spans="1:15">
      <c r="A76" s="2" t="s">
        <v>109</v>
      </c>
      <c r="B76" s="7">
        <v>46277</v>
      </c>
      <c r="C76" s="2" t="s">
        <v>12</v>
      </c>
      <c r="D76" s="2" t="s">
        <v>192</v>
      </c>
      <c r="E76" s="2" t="s">
        <v>129</v>
      </c>
      <c r="F76" s="2" t="s">
        <v>187</v>
      </c>
      <c r="G76" s="2">
        <v>2</v>
      </c>
      <c r="H76" s="2" t="s">
        <v>4</v>
      </c>
      <c r="I76" s="2" t="s">
        <v>5</v>
      </c>
      <c r="J76" s="3">
        <f>IF(OR(A76="",C76="",D76=""),"",IF(I76&lt;&gt;"Participé",0,IF(H76="Vainqueur",M76+10,IF(H76="Finaliste",MAX(1,M76-1),IF(H76="Demi-finale",MAX(1,M76-3),IF(H76="Quart de finale",MAX(1,M76-7),IF(H76="Huitième de finale",MAX(1,M76-15),IF(H76="Seizième de finale",MAX(1,M76-31),IF(H76="32e de finale",MAX(1,M76-63),IF(H76="Poule",MAX(1,M76-(N76*SUMIFS(Paramètres!$F$4:$F$303,Paramètres!$A$4:$A$303,A76,Paramètres!$B$4:$B$303,C76)+MAX(0,G76-SUMIFS(Paramètres!$F$4:$F$303,Paramètres!$A$4:$A$303,A76,Paramètres!$B$4:$B$303,C76)-1)*N76+IF(G76=4,SUMIFS(Paramètres!$E$4:$E$303,Paramètres!$A$4:$A$303,A76,Paramètres!$B$4:$B$303,C76),N76)-1)),""))))))))))</f>
        <v>7</v>
      </c>
      <c r="K76" s="3">
        <f t="shared" si="2"/>
        <v>1</v>
      </c>
      <c r="L76" s="3">
        <f t="shared" si="3"/>
        <v>0</v>
      </c>
      <c r="M76" s="3">
        <f>IF(OR(A76="",C76=""),"",SUMIFS(Paramètres!$C$4:$C$303,Paramètres!$A$4:$A$303,A76,Paramètres!$B$4:$B$303,C76))</f>
        <v>20</v>
      </c>
      <c r="N76" s="3">
        <f>IF(OR(A76="",C76=""),"",SUMIFS(Paramètres!$G$4:$G$303,Paramètres!$A$4:$A$303,A76,Paramètres!$B$4:$B$303,C76))</f>
        <v>7</v>
      </c>
      <c r="O76" s="3">
        <f>IF(OR(A76="",C76=""),"",SUMIFS(Paramètres!$H$4:$H$303,Paramètres!$A$4:$A$303,A76,Paramètres!$B$4:$B$303,C76))</f>
        <v>7</v>
      </c>
    </row>
    <row r="77" spans="1:15">
      <c r="A77" s="2" t="s">
        <v>109</v>
      </c>
      <c r="B77" s="7">
        <v>46277</v>
      </c>
      <c r="C77" s="2" t="s">
        <v>12</v>
      </c>
      <c r="D77" s="2" t="s">
        <v>193</v>
      </c>
      <c r="E77" s="2" t="s">
        <v>140</v>
      </c>
      <c r="F77" s="2" t="s">
        <v>164</v>
      </c>
      <c r="G77" s="2">
        <v>3</v>
      </c>
      <c r="H77" s="2" t="s">
        <v>4</v>
      </c>
      <c r="I77" s="2" t="s">
        <v>5</v>
      </c>
      <c r="J77" s="3">
        <f>IF(OR(A77="",C77="",D77=""),"",IF(I77&lt;&gt;"Participé",0,IF(H77="Vainqueur",M77+10,IF(H77="Finaliste",MAX(1,M77-1),IF(H77="Demi-finale",MAX(1,M77-3),IF(H77="Quart de finale",MAX(1,M77-7),IF(H77="Huitième de finale",MAX(1,M77-15),IF(H77="Seizième de finale",MAX(1,M77-31),IF(H77="32e de finale",MAX(1,M77-63),IF(H77="Poule",MAX(1,M77-(N77*SUMIFS(Paramètres!$F$4:$F$303,Paramètres!$A$4:$A$303,A77,Paramètres!$B$4:$B$303,C77)+MAX(0,G77-SUMIFS(Paramètres!$F$4:$F$303,Paramètres!$A$4:$A$303,A77,Paramètres!$B$4:$B$303,C77)-1)*N77+IF(G77=4,SUMIFS(Paramètres!$E$4:$E$303,Paramètres!$A$4:$A$303,A77,Paramètres!$B$4:$B$303,C77),N77)-1)),""))))))))))</f>
        <v>1</v>
      </c>
      <c r="K77" s="3">
        <f t="shared" si="2"/>
        <v>1</v>
      </c>
      <c r="L77" s="3">
        <f t="shared" si="3"/>
        <v>0</v>
      </c>
      <c r="M77" s="3">
        <f>IF(OR(A77="",C77=""),"",SUMIFS(Paramètres!$C$4:$C$303,Paramètres!$A$4:$A$303,A77,Paramètres!$B$4:$B$303,C77))</f>
        <v>20</v>
      </c>
      <c r="N77" s="3">
        <f>IF(OR(A77="",C77=""),"",SUMIFS(Paramètres!$G$4:$G$303,Paramètres!$A$4:$A$303,A77,Paramètres!$B$4:$B$303,C77))</f>
        <v>7</v>
      </c>
      <c r="O77" s="3">
        <f>IF(OR(A77="",C77=""),"",SUMIFS(Paramètres!$H$4:$H$303,Paramètres!$A$4:$A$303,A77,Paramètres!$B$4:$B$303,C77))</f>
        <v>7</v>
      </c>
    </row>
    <row r="78" spans="1:15">
      <c r="A78" s="2" t="s">
        <v>109</v>
      </c>
      <c r="B78" s="7">
        <v>46277</v>
      </c>
      <c r="C78" s="2" t="s">
        <v>12</v>
      </c>
      <c r="D78" s="2" t="s">
        <v>194</v>
      </c>
      <c r="E78" s="2" t="s">
        <v>159</v>
      </c>
      <c r="F78" s="2" t="s">
        <v>187</v>
      </c>
      <c r="G78" s="2">
        <v>1</v>
      </c>
      <c r="H78" s="2" t="s">
        <v>16</v>
      </c>
      <c r="I78" s="2" t="s">
        <v>5</v>
      </c>
      <c r="J78" s="3">
        <f>IF(OR(A78="",C78="",D78=""),"",IF(I78&lt;&gt;"Participé",0,IF(H78="Vainqueur",M78+10,IF(H78="Finaliste",MAX(1,M78-1),IF(H78="Demi-finale",MAX(1,M78-3),IF(H78="Quart de finale",MAX(1,M78-7),IF(H78="Huitième de finale",MAX(1,M78-15),IF(H78="Seizième de finale",MAX(1,M78-31),IF(H78="32e de finale",MAX(1,M78-63),IF(H78="Poule",MAX(1,M78-(N78*SUMIFS(Paramètres!$F$4:$F$303,Paramètres!$A$4:$A$303,A78,Paramètres!$B$4:$B$303,C78)+MAX(0,G78-SUMIFS(Paramètres!$F$4:$F$303,Paramètres!$A$4:$A$303,A78,Paramètres!$B$4:$B$303,C78)-1)*N78+IF(G78=4,SUMIFS(Paramètres!$E$4:$E$303,Paramètres!$A$4:$A$303,A78,Paramètres!$B$4:$B$303,C78),N78)-1)),""))))))))))</f>
        <v>13</v>
      </c>
      <c r="K78" s="3">
        <f t="shared" si="2"/>
        <v>1</v>
      </c>
      <c r="L78" s="3">
        <f t="shared" si="3"/>
        <v>0</v>
      </c>
      <c r="M78" s="3">
        <f>IF(OR(A78="",C78=""),"",SUMIFS(Paramètres!$C$4:$C$303,Paramètres!$A$4:$A$303,A78,Paramètres!$B$4:$B$303,C78))</f>
        <v>20</v>
      </c>
      <c r="N78" s="3">
        <f>IF(OR(A78="",C78=""),"",SUMIFS(Paramètres!$G$4:$G$303,Paramètres!$A$4:$A$303,A78,Paramètres!$B$4:$B$303,C78))</f>
        <v>7</v>
      </c>
      <c r="O78" s="3">
        <f>IF(OR(A78="",C78=""),"",SUMIFS(Paramètres!$H$4:$H$303,Paramètres!$A$4:$A$303,A78,Paramètres!$B$4:$B$303,C78))</f>
        <v>7</v>
      </c>
    </row>
    <row r="79" spans="1:15">
      <c r="A79" s="2" t="s">
        <v>109</v>
      </c>
      <c r="B79" s="7">
        <v>46277</v>
      </c>
      <c r="C79" s="2" t="s">
        <v>12</v>
      </c>
      <c r="D79" s="2" t="s">
        <v>195</v>
      </c>
      <c r="E79" s="2" t="s">
        <v>113</v>
      </c>
      <c r="F79" s="2" t="s">
        <v>187</v>
      </c>
      <c r="G79" s="2">
        <v>2</v>
      </c>
      <c r="H79" s="2" t="s">
        <v>4</v>
      </c>
      <c r="I79" s="2" t="s">
        <v>5</v>
      </c>
      <c r="J79" s="3">
        <f>IF(OR(A79="",C79="",D79=""),"",IF(I79&lt;&gt;"Participé",0,IF(H79="Vainqueur",M79+10,IF(H79="Finaliste",MAX(1,M79-1),IF(H79="Demi-finale",MAX(1,M79-3),IF(H79="Quart de finale",MAX(1,M79-7),IF(H79="Huitième de finale",MAX(1,M79-15),IF(H79="Seizième de finale",MAX(1,M79-31),IF(H79="32e de finale",MAX(1,M79-63),IF(H79="Poule",MAX(1,M79-(N79*SUMIFS(Paramètres!$F$4:$F$303,Paramètres!$A$4:$A$303,A79,Paramètres!$B$4:$B$303,C79)+MAX(0,G79-SUMIFS(Paramètres!$F$4:$F$303,Paramètres!$A$4:$A$303,A79,Paramètres!$B$4:$B$303,C79)-1)*N79+IF(G79=4,SUMIFS(Paramètres!$E$4:$E$303,Paramètres!$A$4:$A$303,A79,Paramètres!$B$4:$B$303,C79),N79)-1)),""))))))))))</f>
        <v>7</v>
      </c>
      <c r="K79" s="3">
        <f t="shared" si="2"/>
        <v>1</v>
      </c>
      <c r="L79" s="3">
        <f t="shared" si="3"/>
        <v>0</v>
      </c>
      <c r="M79" s="3">
        <f>IF(OR(A79="",C79=""),"",SUMIFS(Paramètres!$C$4:$C$303,Paramètres!$A$4:$A$303,A79,Paramètres!$B$4:$B$303,C79))</f>
        <v>20</v>
      </c>
      <c r="N79" s="3">
        <f>IF(OR(A79="",C79=""),"",SUMIFS(Paramètres!$G$4:$G$303,Paramètres!$A$4:$A$303,A79,Paramètres!$B$4:$B$303,C79))</f>
        <v>7</v>
      </c>
      <c r="O79" s="3">
        <f>IF(OR(A79="",C79=""),"",SUMIFS(Paramètres!$H$4:$H$303,Paramètres!$A$4:$A$303,A79,Paramètres!$B$4:$B$303,C79))</f>
        <v>7</v>
      </c>
    </row>
    <row r="80" spans="1:15">
      <c r="A80" s="2" t="s">
        <v>109</v>
      </c>
      <c r="B80" s="7">
        <v>46277</v>
      </c>
      <c r="C80" s="2" t="s">
        <v>15</v>
      </c>
      <c r="D80" s="2" t="s">
        <v>174</v>
      </c>
      <c r="E80" s="2" t="s">
        <v>110</v>
      </c>
      <c r="F80" s="2" t="s">
        <v>175</v>
      </c>
      <c r="G80" s="2">
        <v>1</v>
      </c>
      <c r="H80" s="2" t="s">
        <v>7</v>
      </c>
      <c r="I80" s="2" t="s">
        <v>5</v>
      </c>
      <c r="J80" s="3">
        <f>IF(OR(A80="",C80="",D80=""),"",IF(I80&lt;&gt;"Participé",0,IF(H80="Vainqueur",M80+10,IF(H80="Finaliste",MAX(1,M80-1),IF(H80="Demi-finale",MAX(1,M80-3),IF(H80="Quart de finale",MAX(1,M80-7),IF(H80="Huitième de finale",MAX(1,M80-15),IF(H80="Seizième de finale",MAX(1,M80-31),IF(H80="32e de finale",MAX(1,M80-63),IF(H80="Poule",MAX(1,M80-(N80*SUMIFS(Paramètres!$F$4:$F$303,Paramètres!$A$4:$A$303,A80,Paramètres!$B$4:$B$303,C80)+MAX(0,G80-SUMIFS(Paramètres!$F$4:$F$303,Paramètres!$A$4:$A$303,A80,Paramètres!$B$4:$B$303,C80)-1)*N80+IF(G80=4,SUMIFS(Paramètres!$E$4:$E$303,Paramètres!$A$4:$A$303,A80,Paramètres!$B$4:$B$303,C80),N80)-1)),""))))))))))</f>
        <v>24</v>
      </c>
      <c r="K80" s="3">
        <f t="shared" si="2"/>
        <v>1</v>
      </c>
      <c r="L80" s="3">
        <f t="shared" si="3"/>
        <v>1</v>
      </c>
      <c r="M80" s="3">
        <f>IF(OR(A80="",C80=""),"",SUMIFS(Paramètres!$C$4:$C$303,Paramètres!$A$4:$A$303,A80,Paramètres!$B$4:$B$303,C80))</f>
        <v>14</v>
      </c>
      <c r="N80" s="3">
        <f>IF(OR(A80="",C80=""),"",SUMIFS(Paramètres!$G$4:$G$303,Paramètres!$A$4:$A$303,A80,Paramètres!$B$4:$B$303,C80))</f>
        <v>5</v>
      </c>
      <c r="O80" s="3">
        <f>IF(OR(A80="",C80=""),"",SUMIFS(Paramètres!$H$4:$H$303,Paramètres!$A$4:$A$303,A80,Paramètres!$B$4:$B$303,C80))</f>
        <v>5</v>
      </c>
    </row>
    <row r="81" spans="1:15">
      <c r="A81" s="2" t="s">
        <v>109</v>
      </c>
      <c r="B81" s="7">
        <v>46277</v>
      </c>
      <c r="C81" s="2" t="s">
        <v>15</v>
      </c>
      <c r="D81" s="2" t="s">
        <v>196</v>
      </c>
      <c r="E81" s="2" t="s">
        <v>134</v>
      </c>
      <c r="F81" s="2" t="s">
        <v>187</v>
      </c>
      <c r="G81" s="2">
        <v>3</v>
      </c>
      <c r="H81" s="2" t="s">
        <v>4</v>
      </c>
      <c r="I81" s="2" t="s">
        <v>5</v>
      </c>
      <c r="J81" s="3">
        <f>IF(OR(A81="",C81="",D81=""),"",IF(I81&lt;&gt;"Participé",0,IF(H81="Vainqueur",M81+10,IF(H81="Finaliste",MAX(1,M81-1),IF(H81="Demi-finale",MAX(1,M81-3),IF(H81="Quart de finale",MAX(1,M81-7),IF(H81="Huitième de finale",MAX(1,M81-15),IF(H81="Seizième de finale",MAX(1,M81-31),IF(H81="32e de finale",MAX(1,M81-63),IF(H81="Poule",MAX(1,M81-(N81*SUMIFS(Paramètres!$F$4:$F$303,Paramètres!$A$4:$A$303,A81,Paramètres!$B$4:$B$303,C81)+MAX(0,G81-SUMIFS(Paramètres!$F$4:$F$303,Paramètres!$A$4:$A$303,A81,Paramètres!$B$4:$B$303,C81)-1)*N81+IF(G81=4,SUMIFS(Paramètres!$E$4:$E$303,Paramètres!$A$4:$A$303,A81,Paramètres!$B$4:$B$303,C81),N81)-1)),""))))))))))</f>
        <v>1</v>
      </c>
      <c r="K81" s="3">
        <f t="shared" si="2"/>
        <v>1</v>
      </c>
      <c r="L81" s="3">
        <f t="shared" si="3"/>
        <v>0</v>
      </c>
      <c r="M81" s="3">
        <f>IF(OR(A81="",C81=""),"",SUMIFS(Paramètres!$C$4:$C$303,Paramètres!$A$4:$A$303,A81,Paramètres!$B$4:$B$303,C81))</f>
        <v>14</v>
      </c>
      <c r="N81" s="3">
        <f>IF(OR(A81="",C81=""),"",SUMIFS(Paramètres!$G$4:$G$303,Paramètres!$A$4:$A$303,A81,Paramètres!$B$4:$B$303,C81))</f>
        <v>5</v>
      </c>
      <c r="O81" s="3">
        <f>IF(OR(A81="",C81=""),"",SUMIFS(Paramètres!$H$4:$H$303,Paramètres!$A$4:$A$303,A81,Paramètres!$B$4:$B$303,C81))</f>
        <v>5</v>
      </c>
    </row>
    <row r="82" spans="1:15">
      <c r="A82" s="2" t="s">
        <v>109</v>
      </c>
      <c r="B82" s="7">
        <v>46277</v>
      </c>
      <c r="C82" s="2" t="s">
        <v>15</v>
      </c>
      <c r="D82" s="2" t="s">
        <v>195</v>
      </c>
      <c r="E82" s="2" t="s">
        <v>113</v>
      </c>
      <c r="F82" s="2" t="s">
        <v>187</v>
      </c>
      <c r="G82" s="2">
        <v>2</v>
      </c>
      <c r="H82" s="2" t="s">
        <v>4</v>
      </c>
      <c r="I82" s="2" t="s">
        <v>5</v>
      </c>
      <c r="J82" s="3">
        <f>IF(OR(A82="",C82="",D82=""),"",IF(I82&lt;&gt;"Participé",0,IF(H82="Vainqueur",M82+10,IF(H82="Finaliste",MAX(1,M82-1),IF(H82="Demi-finale",MAX(1,M82-3),IF(H82="Quart de finale",MAX(1,M82-7),IF(H82="Huitième de finale",MAX(1,M82-15),IF(H82="Seizième de finale",MAX(1,M82-31),IF(H82="32e de finale",MAX(1,M82-63),IF(H82="Poule",MAX(1,M82-(N82*SUMIFS(Paramètres!$F$4:$F$303,Paramètres!$A$4:$A$303,A82,Paramètres!$B$4:$B$303,C82)+MAX(0,G82-SUMIFS(Paramètres!$F$4:$F$303,Paramètres!$A$4:$A$303,A82,Paramètres!$B$4:$B$303,C82)-1)*N82+IF(G82=4,SUMIFS(Paramètres!$E$4:$E$303,Paramètres!$A$4:$A$303,A82,Paramètres!$B$4:$B$303,C82),N82)-1)),""))))))))))</f>
        <v>5</v>
      </c>
      <c r="K82" s="3">
        <f t="shared" si="2"/>
        <v>1</v>
      </c>
      <c r="L82" s="3">
        <f t="shared" si="3"/>
        <v>0</v>
      </c>
      <c r="M82" s="3">
        <f>IF(OR(A82="",C82=""),"",SUMIFS(Paramètres!$C$4:$C$303,Paramètres!$A$4:$A$303,A82,Paramètres!$B$4:$B$303,C82))</f>
        <v>14</v>
      </c>
      <c r="N82" s="3">
        <f>IF(OR(A82="",C82=""),"",SUMIFS(Paramètres!$G$4:$G$303,Paramètres!$A$4:$A$303,A82,Paramètres!$B$4:$B$303,C82))</f>
        <v>5</v>
      </c>
      <c r="O82" s="3">
        <f>IF(OR(A82="",C82=""),"",SUMIFS(Paramètres!$H$4:$H$303,Paramètres!$A$4:$A$303,A82,Paramètres!$B$4:$B$303,C82))</f>
        <v>5</v>
      </c>
    </row>
    <row r="83" spans="1:15">
      <c r="A83" s="2" t="s">
        <v>109</v>
      </c>
      <c r="B83" s="7">
        <v>46277</v>
      </c>
      <c r="C83" s="2" t="s">
        <v>15</v>
      </c>
      <c r="D83" s="2" t="s">
        <v>176</v>
      </c>
      <c r="E83" s="2" t="s">
        <v>140</v>
      </c>
      <c r="F83" s="2" t="s">
        <v>177</v>
      </c>
      <c r="G83" s="2">
        <v>2</v>
      </c>
      <c r="H83" s="2" t="s">
        <v>4</v>
      </c>
      <c r="I83" s="2" t="s">
        <v>5</v>
      </c>
      <c r="J83" s="3">
        <f>IF(OR(A83="",C83="",D83=""),"",IF(I83&lt;&gt;"Participé",0,IF(H83="Vainqueur",M83+10,IF(H83="Finaliste",MAX(1,M83-1),IF(H83="Demi-finale",MAX(1,M83-3),IF(H83="Quart de finale",MAX(1,M83-7),IF(H83="Huitième de finale",MAX(1,M83-15),IF(H83="Seizième de finale",MAX(1,M83-31),IF(H83="32e de finale",MAX(1,M83-63),IF(H83="Poule",MAX(1,M83-(N83*SUMIFS(Paramètres!$F$4:$F$303,Paramètres!$A$4:$A$303,A83,Paramètres!$B$4:$B$303,C83)+MAX(0,G83-SUMIFS(Paramètres!$F$4:$F$303,Paramètres!$A$4:$A$303,A83,Paramètres!$B$4:$B$303,C83)-1)*N83+IF(G83=4,SUMIFS(Paramètres!$E$4:$E$303,Paramètres!$A$4:$A$303,A83,Paramètres!$B$4:$B$303,C83),N83)-1)),""))))))))))</f>
        <v>5</v>
      </c>
      <c r="K83" s="3">
        <f t="shared" si="2"/>
        <v>1</v>
      </c>
      <c r="L83" s="3">
        <f t="shared" si="3"/>
        <v>0</v>
      </c>
      <c r="M83" s="3">
        <f>IF(OR(A83="",C83=""),"",SUMIFS(Paramètres!$C$4:$C$303,Paramètres!$A$4:$A$303,A83,Paramètres!$B$4:$B$303,C83))</f>
        <v>14</v>
      </c>
      <c r="N83" s="3">
        <f>IF(OR(A83="",C83=""),"",SUMIFS(Paramètres!$G$4:$G$303,Paramètres!$A$4:$A$303,A83,Paramètres!$B$4:$B$303,C83))</f>
        <v>5</v>
      </c>
      <c r="O83" s="3">
        <f>IF(OR(A83="",C83=""),"",SUMIFS(Paramètres!$H$4:$H$303,Paramètres!$A$4:$A$303,A83,Paramètres!$B$4:$B$303,C83))</f>
        <v>5</v>
      </c>
    </row>
    <row r="84" spans="1:15">
      <c r="A84" s="2" t="s">
        <v>109</v>
      </c>
      <c r="B84" s="7">
        <v>46277</v>
      </c>
      <c r="C84" s="2" t="s">
        <v>15</v>
      </c>
      <c r="D84" s="2" t="s">
        <v>194</v>
      </c>
      <c r="E84" s="2" t="s">
        <v>159</v>
      </c>
      <c r="F84" s="2" t="s">
        <v>187</v>
      </c>
      <c r="G84" s="2">
        <v>1</v>
      </c>
      <c r="H84" s="2" t="s">
        <v>13</v>
      </c>
      <c r="I84" s="2" t="s">
        <v>5</v>
      </c>
      <c r="J84" s="3">
        <f>IF(OR(A84="",C84="",D84=""),"",IF(I84&lt;&gt;"Participé",0,IF(H84="Vainqueur",M84+10,IF(H84="Finaliste",MAX(1,M84-1),IF(H84="Demi-finale",MAX(1,M84-3),IF(H84="Quart de finale",MAX(1,M84-7),IF(H84="Huitième de finale",MAX(1,M84-15),IF(H84="Seizième de finale",MAX(1,M84-31),IF(H84="32e de finale",MAX(1,M84-63),IF(H84="Poule",MAX(1,M84-(N84*SUMIFS(Paramètres!$F$4:$F$303,Paramètres!$A$4:$A$303,A84,Paramètres!$B$4:$B$303,C84)+MAX(0,G84-SUMIFS(Paramètres!$F$4:$F$303,Paramètres!$A$4:$A$303,A84,Paramètres!$B$4:$B$303,C84)-1)*N84+IF(G84=4,SUMIFS(Paramètres!$E$4:$E$303,Paramètres!$A$4:$A$303,A84,Paramètres!$B$4:$B$303,C84),N84)-1)),""))))))))))</f>
        <v>11</v>
      </c>
      <c r="K84" s="3">
        <f t="shared" si="2"/>
        <v>1</v>
      </c>
      <c r="L84" s="3">
        <f t="shared" si="3"/>
        <v>0</v>
      </c>
      <c r="M84" s="3">
        <f>IF(OR(A84="",C84=""),"",SUMIFS(Paramètres!$C$4:$C$303,Paramètres!$A$4:$A$303,A84,Paramètres!$B$4:$B$303,C84))</f>
        <v>14</v>
      </c>
      <c r="N84" s="3">
        <f>IF(OR(A84="",C84=""),"",SUMIFS(Paramètres!$G$4:$G$303,Paramètres!$A$4:$A$303,A84,Paramètres!$B$4:$B$303,C84))</f>
        <v>5</v>
      </c>
      <c r="O84" s="3">
        <f>IF(OR(A84="",C84=""),"",SUMIFS(Paramètres!$H$4:$H$303,Paramètres!$A$4:$A$303,A84,Paramètres!$B$4:$B$303,C84))</f>
        <v>5</v>
      </c>
    </row>
    <row r="85" spans="1:15">
      <c r="A85" s="2" t="s">
        <v>109</v>
      </c>
      <c r="B85" s="7">
        <v>46277</v>
      </c>
      <c r="C85" s="2" t="s">
        <v>15</v>
      </c>
      <c r="D85" s="2" t="s">
        <v>192</v>
      </c>
      <c r="E85" s="2" t="s">
        <v>129</v>
      </c>
      <c r="F85" s="2" t="s">
        <v>187</v>
      </c>
      <c r="G85" s="2">
        <v>3</v>
      </c>
      <c r="H85" s="2" t="s">
        <v>4</v>
      </c>
      <c r="I85" s="2" t="s">
        <v>5</v>
      </c>
      <c r="J85" s="3">
        <f>IF(OR(A85="",C85="",D85=""),"",IF(I85&lt;&gt;"Participé",0,IF(H85="Vainqueur",M85+10,IF(H85="Finaliste",MAX(1,M85-1),IF(H85="Demi-finale",MAX(1,M85-3),IF(H85="Quart de finale",MAX(1,M85-7),IF(H85="Huitième de finale",MAX(1,M85-15),IF(H85="Seizième de finale",MAX(1,M85-31),IF(H85="32e de finale",MAX(1,M85-63),IF(H85="Poule",MAX(1,M85-(N85*SUMIFS(Paramètres!$F$4:$F$303,Paramètres!$A$4:$A$303,A85,Paramètres!$B$4:$B$303,C85)+MAX(0,G85-SUMIFS(Paramètres!$F$4:$F$303,Paramètres!$A$4:$A$303,A85,Paramètres!$B$4:$B$303,C85)-1)*N85+IF(G85=4,SUMIFS(Paramètres!$E$4:$E$303,Paramètres!$A$4:$A$303,A85,Paramètres!$B$4:$B$303,C85),N85)-1)),""))))))))))</f>
        <v>1</v>
      </c>
      <c r="K85" s="3">
        <f t="shared" si="2"/>
        <v>1</v>
      </c>
      <c r="L85" s="3">
        <f t="shared" si="3"/>
        <v>0</v>
      </c>
      <c r="M85" s="3">
        <f>IF(OR(A85="",C85=""),"",SUMIFS(Paramètres!$C$4:$C$303,Paramètres!$A$4:$A$303,A85,Paramètres!$B$4:$B$303,C85))</f>
        <v>14</v>
      </c>
      <c r="N85" s="3">
        <f>IF(OR(A85="",C85=""),"",SUMIFS(Paramètres!$G$4:$G$303,Paramètres!$A$4:$A$303,A85,Paramètres!$B$4:$B$303,C85))</f>
        <v>5</v>
      </c>
      <c r="O85" s="3">
        <f>IF(OR(A85="",C85=""),"",SUMIFS(Paramètres!$H$4:$H$303,Paramètres!$A$4:$A$303,A85,Paramètres!$B$4:$B$303,C85))</f>
        <v>5</v>
      </c>
    </row>
    <row r="86" spans="1:15">
      <c r="A86" s="2" t="s">
        <v>109</v>
      </c>
      <c r="B86" s="7">
        <v>46277</v>
      </c>
      <c r="C86" s="2" t="s">
        <v>15</v>
      </c>
      <c r="D86" s="2" t="s">
        <v>178</v>
      </c>
      <c r="E86" s="2" t="s">
        <v>159</v>
      </c>
      <c r="F86" s="2" t="s">
        <v>179</v>
      </c>
      <c r="G86" s="2">
        <v>1</v>
      </c>
      <c r="H86" s="2" t="s">
        <v>10</v>
      </c>
      <c r="I86" s="2" t="s">
        <v>5</v>
      </c>
      <c r="J86" s="3">
        <f>IF(OR(A86="",C86="",D86=""),"",IF(I86&lt;&gt;"Participé",0,IF(H86="Vainqueur",M86+10,IF(H86="Finaliste",MAX(1,M86-1),IF(H86="Demi-finale",MAX(1,M86-3),IF(H86="Quart de finale",MAX(1,M86-7),IF(H86="Huitième de finale",MAX(1,M86-15),IF(H86="Seizième de finale",MAX(1,M86-31),IF(H86="32e de finale",MAX(1,M86-63),IF(H86="Poule",MAX(1,M86-(N86*SUMIFS(Paramètres!$F$4:$F$303,Paramètres!$A$4:$A$303,A86,Paramètres!$B$4:$B$303,C86)+MAX(0,G86-SUMIFS(Paramètres!$F$4:$F$303,Paramètres!$A$4:$A$303,A86,Paramètres!$B$4:$B$303,C86)-1)*N86+IF(G86=4,SUMIFS(Paramètres!$E$4:$E$303,Paramètres!$A$4:$A$303,A86,Paramètres!$B$4:$B$303,C86),N86)-1)),""))))))))))</f>
        <v>13</v>
      </c>
      <c r="K86" s="3">
        <f t="shared" si="2"/>
        <v>1</v>
      </c>
      <c r="L86" s="3">
        <f t="shared" si="3"/>
        <v>0</v>
      </c>
      <c r="M86" s="3">
        <f>IF(OR(A86="",C86=""),"",SUMIFS(Paramètres!$C$4:$C$303,Paramètres!$A$4:$A$303,A86,Paramètres!$B$4:$B$303,C86))</f>
        <v>14</v>
      </c>
      <c r="N86" s="3">
        <f>IF(OR(A86="",C86=""),"",SUMIFS(Paramètres!$G$4:$G$303,Paramètres!$A$4:$A$303,A86,Paramètres!$B$4:$B$303,C86))</f>
        <v>5</v>
      </c>
      <c r="O86" s="3">
        <f>IF(OR(A86="",C86=""),"",SUMIFS(Paramètres!$H$4:$H$303,Paramètres!$A$4:$A$303,A86,Paramètres!$B$4:$B$303,C86))</f>
        <v>5</v>
      </c>
    </row>
    <row r="87" spans="1:15">
      <c r="A87" s="2" t="s">
        <v>109</v>
      </c>
      <c r="B87" s="7">
        <v>46277</v>
      </c>
      <c r="C87" s="2" t="s">
        <v>15</v>
      </c>
      <c r="D87" s="2" t="s">
        <v>191</v>
      </c>
      <c r="E87" s="2" t="s">
        <v>110</v>
      </c>
      <c r="F87" s="2" t="s">
        <v>187</v>
      </c>
      <c r="G87" s="2">
        <v>2</v>
      </c>
      <c r="H87" s="2" t="s">
        <v>4</v>
      </c>
      <c r="I87" s="2" t="s">
        <v>5</v>
      </c>
      <c r="J87" s="3">
        <f>IF(OR(A87="",C87="",D87=""),"",IF(I87&lt;&gt;"Participé",0,IF(H87="Vainqueur",M87+10,IF(H87="Finaliste",MAX(1,M87-1),IF(H87="Demi-finale",MAX(1,M87-3),IF(H87="Quart de finale",MAX(1,M87-7),IF(H87="Huitième de finale",MAX(1,M87-15),IF(H87="Seizième de finale",MAX(1,M87-31),IF(H87="32e de finale",MAX(1,M87-63),IF(H87="Poule",MAX(1,M87-(N87*SUMIFS(Paramètres!$F$4:$F$303,Paramètres!$A$4:$A$303,A87,Paramètres!$B$4:$B$303,C87)+MAX(0,G87-SUMIFS(Paramètres!$F$4:$F$303,Paramètres!$A$4:$A$303,A87,Paramètres!$B$4:$B$303,C87)-1)*N87+IF(G87=4,SUMIFS(Paramètres!$E$4:$E$303,Paramètres!$A$4:$A$303,A87,Paramètres!$B$4:$B$303,C87),N87)-1)),""))))))))))</f>
        <v>5</v>
      </c>
      <c r="K87" s="3">
        <f t="shared" si="2"/>
        <v>1</v>
      </c>
      <c r="L87" s="3">
        <f t="shared" si="3"/>
        <v>0</v>
      </c>
      <c r="M87" s="3">
        <f>IF(OR(A87="",C87=""),"",SUMIFS(Paramètres!$C$4:$C$303,Paramètres!$A$4:$A$303,A87,Paramètres!$B$4:$B$303,C87))</f>
        <v>14</v>
      </c>
      <c r="N87" s="3">
        <f>IF(OR(A87="",C87=""),"",SUMIFS(Paramètres!$G$4:$G$303,Paramètres!$A$4:$A$303,A87,Paramètres!$B$4:$B$303,C87))</f>
        <v>5</v>
      </c>
      <c r="O87" s="3">
        <f>IF(OR(A87="",C87=""),"",SUMIFS(Paramètres!$H$4:$H$303,Paramètres!$A$4:$A$303,A87,Paramètres!$B$4:$B$303,C87))</f>
        <v>5</v>
      </c>
    </row>
    <row r="88" spans="1:15">
      <c r="A88" s="2" t="s">
        <v>109</v>
      </c>
      <c r="B88" s="7">
        <v>46277</v>
      </c>
      <c r="C88" s="2" t="s">
        <v>15</v>
      </c>
      <c r="D88" s="2" t="s">
        <v>189</v>
      </c>
      <c r="E88" s="2" t="s">
        <v>140</v>
      </c>
      <c r="F88" s="2" t="s">
        <v>187</v>
      </c>
      <c r="G88" s="2">
        <v>3</v>
      </c>
      <c r="H88" s="2" t="s">
        <v>4</v>
      </c>
      <c r="I88" s="2" t="s">
        <v>5</v>
      </c>
      <c r="J88" s="3">
        <f>IF(OR(A88="",C88="",D88=""),"",IF(I88&lt;&gt;"Participé",0,IF(H88="Vainqueur",M88+10,IF(H88="Finaliste",MAX(1,M88-1),IF(H88="Demi-finale",MAX(1,M88-3),IF(H88="Quart de finale",MAX(1,M88-7),IF(H88="Huitième de finale",MAX(1,M88-15),IF(H88="Seizième de finale",MAX(1,M88-31),IF(H88="32e de finale",MAX(1,M88-63),IF(H88="Poule",MAX(1,M88-(N88*SUMIFS(Paramètres!$F$4:$F$303,Paramètres!$A$4:$A$303,A88,Paramètres!$B$4:$B$303,C88)+MAX(0,G88-SUMIFS(Paramètres!$F$4:$F$303,Paramètres!$A$4:$A$303,A88,Paramètres!$B$4:$B$303,C88)-1)*N88+IF(G88=4,SUMIFS(Paramètres!$E$4:$E$303,Paramètres!$A$4:$A$303,A88,Paramètres!$B$4:$B$303,C88),N88)-1)),""))))))))))</f>
        <v>1</v>
      </c>
      <c r="K88" s="3">
        <f t="shared" si="2"/>
        <v>1</v>
      </c>
      <c r="L88" s="3">
        <f t="shared" si="3"/>
        <v>0</v>
      </c>
      <c r="M88" s="3">
        <f>IF(OR(A88="",C88=""),"",SUMIFS(Paramètres!$C$4:$C$303,Paramètres!$A$4:$A$303,A88,Paramètres!$B$4:$B$303,C88))</f>
        <v>14</v>
      </c>
      <c r="N88" s="3">
        <f>IF(OR(A88="",C88=""),"",SUMIFS(Paramètres!$G$4:$G$303,Paramètres!$A$4:$A$303,A88,Paramètres!$B$4:$B$303,C88))</f>
        <v>5</v>
      </c>
      <c r="O88" s="3">
        <f>IF(OR(A88="",C88=""),"",SUMIFS(Paramètres!$H$4:$H$303,Paramètres!$A$4:$A$303,A88,Paramètres!$B$4:$B$303,C88))</f>
        <v>5</v>
      </c>
    </row>
    <row r="89" spans="1:15">
      <c r="A89" s="2" t="s">
        <v>109</v>
      </c>
      <c r="B89" s="7">
        <v>46277</v>
      </c>
      <c r="C89" s="2" t="s">
        <v>15</v>
      </c>
      <c r="D89" s="2" t="s">
        <v>180</v>
      </c>
      <c r="E89" s="2" t="s">
        <v>140</v>
      </c>
      <c r="F89" s="2" t="s">
        <v>179</v>
      </c>
      <c r="G89" s="2">
        <v>1</v>
      </c>
      <c r="H89" s="2" t="s">
        <v>16</v>
      </c>
      <c r="I89" s="2" t="s">
        <v>5</v>
      </c>
      <c r="J89" s="3">
        <f>IF(OR(A89="",C89="",D89=""),"",IF(I89&lt;&gt;"Participé",0,IF(H89="Vainqueur",M89+10,IF(H89="Finaliste",MAX(1,M89-1),IF(H89="Demi-finale",MAX(1,M89-3),IF(H89="Quart de finale",MAX(1,M89-7),IF(H89="Huitième de finale",MAX(1,M89-15),IF(H89="Seizième de finale",MAX(1,M89-31),IF(H89="32e de finale",MAX(1,M89-63),IF(H89="Poule",MAX(1,M89-(N89*SUMIFS(Paramètres!$F$4:$F$303,Paramètres!$A$4:$A$303,A89,Paramètres!$B$4:$B$303,C89)+MAX(0,G89-SUMIFS(Paramètres!$F$4:$F$303,Paramètres!$A$4:$A$303,A89,Paramètres!$B$4:$B$303,C89)-1)*N89+IF(G89=4,SUMIFS(Paramètres!$E$4:$E$303,Paramètres!$A$4:$A$303,A89,Paramètres!$B$4:$B$303,C89),N89)-1)),""))))))))))</f>
        <v>7</v>
      </c>
      <c r="K89" s="3">
        <f t="shared" si="2"/>
        <v>1</v>
      </c>
      <c r="L89" s="3">
        <f t="shared" si="3"/>
        <v>0</v>
      </c>
      <c r="M89" s="3">
        <f>IF(OR(A89="",C89=""),"",SUMIFS(Paramètres!$C$4:$C$303,Paramètres!$A$4:$A$303,A89,Paramètres!$B$4:$B$303,C89))</f>
        <v>14</v>
      </c>
      <c r="N89" s="3">
        <f>IF(OR(A89="",C89=""),"",SUMIFS(Paramètres!$G$4:$G$303,Paramètres!$A$4:$A$303,A89,Paramètres!$B$4:$B$303,C89))</f>
        <v>5</v>
      </c>
      <c r="O89" s="3">
        <f>IF(OR(A89="",C89=""),"",SUMIFS(Paramètres!$H$4:$H$303,Paramètres!$A$4:$A$303,A89,Paramètres!$B$4:$B$303,C89))</f>
        <v>5</v>
      </c>
    </row>
    <row r="90" spans="1:15">
      <c r="A90" s="2" t="s">
        <v>109</v>
      </c>
      <c r="B90" s="7">
        <v>46277</v>
      </c>
      <c r="C90" s="2" t="s">
        <v>15</v>
      </c>
      <c r="D90" s="2" t="s">
        <v>188</v>
      </c>
      <c r="E90" s="2" t="s">
        <v>110</v>
      </c>
      <c r="F90" s="2" t="s">
        <v>183</v>
      </c>
      <c r="G90" s="2">
        <v>2</v>
      </c>
      <c r="H90" s="2" t="s">
        <v>4</v>
      </c>
      <c r="I90" s="2" t="s">
        <v>5</v>
      </c>
      <c r="J90" s="3">
        <f>IF(OR(A90="",C90="",D90=""),"",IF(I90&lt;&gt;"Participé",0,IF(H90="Vainqueur",M90+10,IF(H90="Finaliste",MAX(1,M90-1),IF(H90="Demi-finale",MAX(1,M90-3),IF(H90="Quart de finale",MAX(1,M90-7),IF(H90="Huitième de finale",MAX(1,M90-15),IF(H90="Seizième de finale",MAX(1,M90-31),IF(H90="32e de finale",MAX(1,M90-63),IF(H90="Poule",MAX(1,M90-(N90*SUMIFS(Paramètres!$F$4:$F$303,Paramètres!$A$4:$A$303,A90,Paramètres!$B$4:$B$303,C90)+MAX(0,G90-SUMIFS(Paramètres!$F$4:$F$303,Paramètres!$A$4:$A$303,A90,Paramètres!$B$4:$B$303,C90)-1)*N90+IF(G90=4,SUMIFS(Paramètres!$E$4:$E$303,Paramètres!$A$4:$A$303,A90,Paramètres!$B$4:$B$303,C90),N90)-1)),""))))))))))</f>
        <v>5</v>
      </c>
      <c r="K90" s="3">
        <f t="shared" si="2"/>
        <v>1</v>
      </c>
      <c r="L90" s="3">
        <f t="shared" si="3"/>
        <v>0</v>
      </c>
      <c r="M90" s="3">
        <f>IF(OR(A90="",C90=""),"",SUMIFS(Paramètres!$C$4:$C$303,Paramètres!$A$4:$A$303,A90,Paramètres!$B$4:$B$303,C90))</f>
        <v>14</v>
      </c>
      <c r="N90" s="3">
        <f>IF(OR(A90="",C90=""),"",SUMIFS(Paramètres!$G$4:$G$303,Paramètres!$A$4:$A$303,A90,Paramètres!$B$4:$B$303,C90))</f>
        <v>5</v>
      </c>
      <c r="O90" s="3">
        <f>IF(OR(A90="",C90=""),"",SUMIFS(Paramètres!$H$4:$H$303,Paramètres!$A$4:$A$303,A90,Paramètres!$B$4:$B$303,C90))</f>
        <v>5</v>
      </c>
    </row>
    <row r="91" spans="1:15">
      <c r="A91" s="2" t="s">
        <v>109</v>
      </c>
      <c r="B91" s="7">
        <v>46277</v>
      </c>
      <c r="C91" s="2" t="s">
        <v>15</v>
      </c>
      <c r="D91" s="2" t="s">
        <v>186</v>
      </c>
      <c r="E91" s="2" t="s">
        <v>182</v>
      </c>
      <c r="F91" s="2" t="s">
        <v>187</v>
      </c>
      <c r="G91" s="2">
        <v>3</v>
      </c>
      <c r="H91" s="2" t="s">
        <v>4</v>
      </c>
      <c r="I91" s="2" t="s">
        <v>5</v>
      </c>
      <c r="J91" s="3">
        <f>IF(OR(A91="",C91="",D91=""),"",IF(I91&lt;&gt;"Participé",0,IF(H91="Vainqueur",M91+10,IF(H91="Finaliste",MAX(1,M91-1),IF(H91="Demi-finale",MAX(1,M91-3),IF(H91="Quart de finale",MAX(1,M91-7),IF(H91="Huitième de finale",MAX(1,M91-15),IF(H91="Seizième de finale",MAX(1,M91-31),IF(H91="32e de finale",MAX(1,M91-63),IF(H91="Poule",MAX(1,M91-(N91*SUMIFS(Paramètres!$F$4:$F$303,Paramètres!$A$4:$A$303,A91,Paramètres!$B$4:$B$303,C91)+MAX(0,G91-SUMIFS(Paramètres!$F$4:$F$303,Paramètres!$A$4:$A$303,A91,Paramètres!$B$4:$B$303,C91)-1)*N91+IF(G91=4,SUMIFS(Paramètres!$E$4:$E$303,Paramètres!$A$4:$A$303,A91,Paramètres!$B$4:$B$303,C91),N91)-1)),""))))))))))</f>
        <v>1</v>
      </c>
      <c r="K91" s="3">
        <f t="shared" si="2"/>
        <v>1</v>
      </c>
      <c r="L91" s="3">
        <f t="shared" si="3"/>
        <v>0</v>
      </c>
      <c r="M91" s="3">
        <f>IF(OR(A91="",C91=""),"",SUMIFS(Paramètres!$C$4:$C$303,Paramètres!$A$4:$A$303,A91,Paramètres!$B$4:$B$303,C91))</f>
        <v>14</v>
      </c>
      <c r="N91" s="3">
        <f>IF(OR(A91="",C91=""),"",SUMIFS(Paramètres!$G$4:$G$303,Paramètres!$A$4:$A$303,A91,Paramètres!$B$4:$B$303,C91))</f>
        <v>5</v>
      </c>
      <c r="O91" s="3">
        <f>IF(OR(A91="",C91=""),"",SUMIFS(Paramètres!$H$4:$H$303,Paramètres!$A$4:$A$303,A91,Paramètres!$B$4:$B$303,C91))</f>
        <v>5</v>
      </c>
    </row>
    <row r="92" spans="1:15">
      <c r="A92" s="2" t="s">
        <v>109</v>
      </c>
      <c r="B92" s="7">
        <v>46277</v>
      </c>
      <c r="C92" s="2" t="s">
        <v>15</v>
      </c>
      <c r="D92" s="2" t="s">
        <v>181</v>
      </c>
      <c r="E92" s="2" t="s">
        <v>182</v>
      </c>
      <c r="F92" s="2" t="s">
        <v>183</v>
      </c>
      <c r="G92" s="2">
        <v>2</v>
      </c>
      <c r="H92" s="2" t="s">
        <v>4</v>
      </c>
      <c r="I92" s="2" t="s">
        <v>5</v>
      </c>
      <c r="J92" s="3">
        <f>IF(OR(A92="",C92="",D92=""),"",IF(I92&lt;&gt;"Participé",0,IF(H92="Vainqueur",M92+10,IF(H92="Finaliste",MAX(1,M92-1),IF(H92="Demi-finale",MAX(1,M92-3),IF(H92="Quart de finale",MAX(1,M92-7),IF(H92="Huitième de finale",MAX(1,M92-15),IF(H92="Seizième de finale",MAX(1,M92-31),IF(H92="32e de finale",MAX(1,M92-63),IF(H92="Poule",MAX(1,M92-(N92*SUMIFS(Paramètres!$F$4:$F$303,Paramètres!$A$4:$A$303,A92,Paramètres!$B$4:$B$303,C92)+MAX(0,G92-SUMIFS(Paramètres!$F$4:$F$303,Paramètres!$A$4:$A$303,A92,Paramètres!$B$4:$B$303,C92)-1)*N92+IF(G92=4,SUMIFS(Paramètres!$E$4:$E$303,Paramètres!$A$4:$A$303,A92,Paramètres!$B$4:$B$303,C92),N92)-1)),""))))))))))</f>
        <v>5</v>
      </c>
      <c r="K92" s="3">
        <f t="shared" si="2"/>
        <v>1</v>
      </c>
      <c r="L92" s="3">
        <f t="shared" si="3"/>
        <v>0</v>
      </c>
      <c r="M92" s="3">
        <f>IF(OR(A92="",C92=""),"",SUMIFS(Paramètres!$C$4:$C$303,Paramètres!$A$4:$A$303,A92,Paramètres!$B$4:$B$303,C92))</f>
        <v>14</v>
      </c>
      <c r="N92" s="3">
        <f>IF(OR(A92="",C92=""),"",SUMIFS(Paramètres!$G$4:$G$303,Paramètres!$A$4:$A$303,A92,Paramètres!$B$4:$B$303,C92))</f>
        <v>5</v>
      </c>
      <c r="O92" s="3">
        <f>IF(OR(A92="",C92=""),"",SUMIFS(Paramètres!$H$4:$H$303,Paramètres!$A$4:$A$303,A92,Paramètres!$B$4:$B$303,C92))</f>
        <v>5</v>
      </c>
    </row>
    <row r="93" spans="1:15">
      <c r="A93" s="2" t="s">
        <v>109</v>
      </c>
      <c r="B93" s="7">
        <v>46277</v>
      </c>
      <c r="C93" s="2" t="s">
        <v>15</v>
      </c>
      <c r="D93" s="2" t="s">
        <v>184</v>
      </c>
      <c r="E93" s="2" t="s">
        <v>185</v>
      </c>
      <c r="F93" s="2" t="s">
        <v>183</v>
      </c>
      <c r="G93" s="2">
        <v>1</v>
      </c>
      <c r="H93" s="2" t="s">
        <v>13</v>
      </c>
      <c r="I93" s="2" t="s">
        <v>5</v>
      </c>
      <c r="J93" s="3">
        <f>IF(OR(A93="",C93="",D93=""),"",IF(I93&lt;&gt;"Participé",0,IF(H93="Vainqueur",M93+10,IF(H93="Finaliste",MAX(1,M93-1),IF(H93="Demi-finale",MAX(1,M93-3),IF(H93="Quart de finale",MAX(1,M93-7),IF(H93="Huitième de finale",MAX(1,M93-15),IF(H93="Seizième de finale",MAX(1,M93-31),IF(H93="32e de finale",MAX(1,M93-63),IF(H93="Poule",MAX(1,M93-(N93*SUMIFS(Paramètres!$F$4:$F$303,Paramètres!$A$4:$A$303,A93,Paramètres!$B$4:$B$303,C93)+MAX(0,G93-SUMIFS(Paramètres!$F$4:$F$303,Paramètres!$A$4:$A$303,A93,Paramètres!$B$4:$B$303,C93)-1)*N93+IF(G93=4,SUMIFS(Paramètres!$E$4:$E$303,Paramètres!$A$4:$A$303,A93,Paramètres!$B$4:$B$303,C93),N93)-1)),""))))))))))</f>
        <v>11</v>
      </c>
      <c r="K93" s="3">
        <f t="shared" si="2"/>
        <v>1</v>
      </c>
      <c r="L93" s="3">
        <f t="shared" si="3"/>
        <v>0</v>
      </c>
      <c r="M93" s="3">
        <f>IF(OR(A93="",C93=""),"",SUMIFS(Paramètres!$C$4:$C$303,Paramètres!$A$4:$A$303,A93,Paramètres!$B$4:$B$303,C93))</f>
        <v>14</v>
      </c>
      <c r="N93" s="3">
        <f>IF(OR(A93="",C93=""),"",SUMIFS(Paramètres!$G$4:$G$303,Paramètres!$A$4:$A$303,A93,Paramètres!$B$4:$B$303,C93))</f>
        <v>5</v>
      </c>
      <c r="O93" s="3">
        <f>IF(OR(A93="",C93=""),"",SUMIFS(Paramètres!$H$4:$H$303,Paramètres!$A$4:$A$303,A93,Paramètres!$B$4:$B$303,C93))</f>
        <v>5</v>
      </c>
    </row>
    <row r="94" spans="1:15">
      <c r="A94" s="2"/>
      <c r="B94" s="7"/>
      <c r="C94" s="2"/>
      <c r="D94" s="2"/>
      <c r="E94" s="2"/>
      <c r="F94" s="2"/>
      <c r="G94" s="2"/>
      <c r="H94" s="2"/>
      <c r="I94" s="2"/>
      <c r="J94" s="3" t="str">
        <f>IF(OR(A94="",C94="",D94=""),"",IF(I94&lt;&gt;"Participé",0,IF(H94="Vainqueur",M94+10,IF(H94="Finaliste",MAX(1,M94-1),IF(H94="Demi-finale",MAX(1,M94-3),IF(H94="Quart de finale",MAX(1,M94-7),IF(H94="Huitième de finale",MAX(1,M94-15),IF(H94="Seizième de finale",MAX(1,M94-31),IF(H94="32e de finale",MAX(1,M94-63),IF(H94="Poule",MAX(1,M94-(N94*SUMIFS(Paramètres!$F$4:$F$303,Paramètres!$A$4:$A$303,A94,Paramètres!$B$4:$B$303,C94)+MAX(0,G94-SUMIFS(Paramètres!$F$4:$F$303,Paramètres!$A$4:$A$303,A94,Paramètres!$B$4:$B$303,C94)-1)*N94+IF(G94=4,SUMIFS(Paramètres!$E$4:$E$303,Paramètres!$A$4:$A$303,A94,Paramètres!$B$4:$B$303,C94),N94)-1)),""))))))))))</f>
        <v/>
      </c>
      <c r="K94" s="3">
        <f t="shared" si="2"/>
        <v>0</v>
      </c>
      <c r="L94" s="3">
        <f t="shared" si="3"/>
        <v>0</v>
      </c>
      <c r="M94" s="3" t="str">
        <f>IF(OR(A94="",C94=""),"",SUMIFS(Paramètres!$C$4:$C$303,Paramètres!$A$4:$A$303,A94,Paramètres!$B$4:$B$303,C94))</f>
        <v/>
      </c>
      <c r="N94" s="3" t="str">
        <f>IF(OR(A94="",C94=""),"",SUMIFS(Paramètres!$G$4:$G$303,Paramètres!$A$4:$A$303,A94,Paramètres!$B$4:$B$303,C94))</f>
        <v/>
      </c>
      <c r="O94" s="3" t="str">
        <f>IF(OR(A94="",C94=""),"",SUMIFS(Paramètres!$H$4:$H$303,Paramètres!$A$4:$A$303,A94,Paramètres!$B$4:$B$303,C94))</f>
        <v/>
      </c>
    </row>
    <row r="95" spans="1:15">
      <c r="A95" s="2"/>
      <c r="B95" s="7"/>
      <c r="C95" s="2"/>
      <c r="D95" s="2"/>
      <c r="E95" s="2"/>
      <c r="F95" s="2"/>
      <c r="G95" s="2"/>
      <c r="H95" s="2"/>
      <c r="I95" s="2"/>
      <c r="J95" s="3" t="str">
        <f>IF(OR(A95="",C95="",D95=""),"",IF(I95&lt;&gt;"Participé",0,IF(H95="Vainqueur",M95+10,IF(H95="Finaliste",MAX(1,M95-1),IF(H95="Demi-finale",MAX(1,M95-3),IF(H95="Quart de finale",MAX(1,M95-7),IF(H95="Huitième de finale",MAX(1,M95-15),IF(H95="Seizième de finale",MAX(1,M95-31),IF(H95="32e de finale",MAX(1,M95-63),IF(H95="Poule",MAX(1,M95-(N95*SUMIFS(Paramètres!$F$4:$F$303,Paramètres!$A$4:$A$303,A95,Paramètres!$B$4:$B$303,C95)+MAX(0,G95-SUMIFS(Paramètres!$F$4:$F$303,Paramètres!$A$4:$A$303,A95,Paramètres!$B$4:$B$303,C95)-1)*N95+IF(G95=4,SUMIFS(Paramètres!$E$4:$E$303,Paramètres!$A$4:$A$303,A95,Paramètres!$B$4:$B$303,C95),N95)-1)),""))))))))))</f>
        <v/>
      </c>
      <c r="K95" s="3">
        <f t="shared" si="2"/>
        <v>0</v>
      </c>
      <c r="L95" s="3">
        <f t="shared" si="3"/>
        <v>0</v>
      </c>
      <c r="M95" s="3" t="str">
        <f>IF(OR(A95="",C95=""),"",SUMIFS(Paramètres!$C$4:$C$303,Paramètres!$A$4:$A$303,A95,Paramètres!$B$4:$B$303,C95))</f>
        <v/>
      </c>
      <c r="N95" s="3" t="str">
        <f>IF(OR(A95="",C95=""),"",SUMIFS(Paramètres!$G$4:$G$303,Paramètres!$A$4:$A$303,A95,Paramètres!$B$4:$B$303,C95))</f>
        <v/>
      </c>
      <c r="O95" s="3" t="str">
        <f>IF(OR(A95="",C95=""),"",SUMIFS(Paramètres!$H$4:$H$303,Paramètres!$A$4:$A$303,A95,Paramètres!$B$4:$B$303,C95))</f>
        <v/>
      </c>
    </row>
    <row r="96" spans="1:15">
      <c r="A96" s="2"/>
      <c r="B96" s="7"/>
      <c r="C96" s="2"/>
      <c r="D96" s="2"/>
      <c r="E96" s="2"/>
      <c r="F96" s="2"/>
      <c r="G96" s="2"/>
      <c r="H96" s="2"/>
      <c r="I96" s="2"/>
      <c r="J96" s="3" t="str">
        <f>IF(OR(A96="",C96="",D96=""),"",IF(I96&lt;&gt;"Participé",0,IF(H96="Vainqueur",M96+10,IF(H96="Finaliste",MAX(1,M96-1),IF(H96="Demi-finale",MAX(1,M96-3),IF(H96="Quart de finale",MAX(1,M96-7),IF(H96="Huitième de finale",MAX(1,M96-15),IF(H96="Seizième de finale",MAX(1,M96-31),IF(H96="32e de finale",MAX(1,M96-63),IF(H96="Poule",MAX(1,M96-(N96*SUMIFS(Paramètres!$F$4:$F$303,Paramètres!$A$4:$A$303,A96,Paramètres!$B$4:$B$303,C96)+MAX(0,G96-SUMIFS(Paramètres!$F$4:$F$303,Paramètres!$A$4:$A$303,A96,Paramètres!$B$4:$B$303,C96)-1)*N96+IF(G96=4,SUMIFS(Paramètres!$E$4:$E$303,Paramètres!$A$4:$A$303,A96,Paramètres!$B$4:$B$303,C96),N96)-1)),""))))))))))</f>
        <v/>
      </c>
      <c r="K96" s="3">
        <f t="shared" si="2"/>
        <v>0</v>
      </c>
      <c r="L96" s="3">
        <f t="shared" si="3"/>
        <v>0</v>
      </c>
      <c r="M96" s="3" t="str">
        <f>IF(OR(A96="",C96=""),"",SUMIFS(Paramètres!$C$4:$C$303,Paramètres!$A$4:$A$303,A96,Paramètres!$B$4:$B$303,C96))</f>
        <v/>
      </c>
      <c r="N96" s="3" t="str">
        <f>IF(OR(A96="",C96=""),"",SUMIFS(Paramètres!$G$4:$G$303,Paramètres!$A$4:$A$303,A96,Paramètres!$B$4:$B$303,C96))</f>
        <v/>
      </c>
      <c r="O96" s="3" t="str">
        <f>IF(OR(A96="",C96=""),"",SUMIFS(Paramètres!$H$4:$H$303,Paramètres!$A$4:$A$303,A96,Paramètres!$B$4:$B$303,C96))</f>
        <v/>
      </c>
    </row>
    <row r="97" spans="1:15">
      <c r="A97" s="2"/>
      <c r="B97" s="7"/>
      <c r="C97" s="2"/>
      <c r="D97" s="2"/>
      <c r="E97" s="2"/>
      <c r="F97" s="2"/>
      <c r="G97" s="2"/>
      <c r="H97" s="2"/>
      <c r="I97" s="2"/>
      <c r="J97" s="3" t="str">
        <f>IF(OR(A97="",C97="",D97=""),"",IF(I97&lt;&gt;"Participé",0,IF(H97="Vainqueur",M97+10,IF(H97="Finaliste",MAX(1,M97-1),IF(H97="Demi-finale",MAX(1,M97-3),IF(H97="Quart de finale",MAX(1,M97-7),IF(H97="Huitième de finale",MAX(1,M97-15),IF(H97="Seizième de finale",MAX(1,M97-31),IF(H97="32e de finale",MAX(1,M97-63),IF(H97="Poule",MAX(1,M97-(N97*SUMIFS(Paramètres!$F$4:$F$303,Paramètres!$A$4:$A$303,A97,Paramètres!$B$4:$B$303,C97)+MAX(0,G97-SUMIFS(Paramètres!$F$4:$F$303,Paramètres!$A$4:$A$303,A97,Paramètres!$B$4:$B$303,C97)-1)*N97+IF(G97=4,SUMIFS(Paramètres!$E$4:$E$303,Paramètres!$A$4:$A$303,A97,Paramètres!$B$4:$B$303,C97),N97)-1)),""))))))))))</f>
        <v/>
      </c>
      <c r="K97" s="3">
        <f t="shared" si="2"/>
        <v>0</v>
      </c>
      <c r="L97" s="3">
        <f t="shared" si="3"/>
        <v>0</v>
      </c>
      <c r="M97" s="3" t="str">
        <f>IF(OR(A97="",C97=""),"",SUMIFS(Paramètres!$C$4:$C$303,Paramètres!$A$4:$A$303,A97,Paramètres!$B$4:$B$303,C97))</f>
        <v/>
      </c>
      <c r="N97" s="3" t="str">
        <f>IF(OR(A97="",C97=""),"",SUMIFS(Paramètres!$G$4:$G$303,Paramètres!$A$4:$A$303,A97,Paramètres!$B$4:$B$303,C97))</f>
        <v/>
      </c>
      <c r="O97" s="3" t="str">
        <f>IF(OR(A97="",C97=""),"",SUMIFS(Paramètres!$H$4:$H$303,Paramètres!$A$4:$A$303,A97,Paramètres!$B$4:$B$303,C97))</f>
        <v/>
      </c>
    </row>
    <row r="98" spans="1:15">
      <c r="A98" s="2"/>
      <c r="B98" s="7"/>
      <c r="C98" s="2"/>
      <c r="D98" s="2"/>
      <c r="E98" s="2"/>
      <c r="F98" s="2"/>
      <c r="G98" s="2"/>
      <c r="H98" s="2"/>
      <c r="I98" s="2"/>
      <c r="J98" s="3" t="str">
        <f>IF(OR(A98="",C98="",D98=""),"",IF(I98&lt;&gt;"Participé",0,IF(H98="Vainqueur",M98+10,IF(H98="Finaliste",MAX(1,M98-1),IF(H98="Demi-finale",MAX(1,M98-3),IF(H98="Quart de finale",MAX(1,M98-7),IF(H98="Huitième de finale",MAX(1,M98-15),IF(H98="Seizième de finale",MAX(1,M98-31),IF(H98="32e de finale",MAX(1,M98-63),IF(H98="Poule",MAX(1,M98-(N98*SUMIFS(Paramètres!$F$4:$F$303,Paramètres!$A$4:$A$303,A98,Paramètres!$B$4:$B$303,C98)+MAX(0,G98-SUMIFS(Paramètres!$F$4:$F$303,Paramètres!$A$4:$A$303,A98,Paramètres!$B$4:$B$303,C98)-1)*N98+IF(G98=4,SUMIFS(Paramètres!$E$4:$E$303,Paramètres!$A$4:$A$303,A98,Paramètres!$B$4:$B$303,C98),N98)-1)),""))))))))))</f>
        <v/>
      </c>
      <c r="K98" s="3">
        <f t="shared" si="2"/>
        <v>0</v>
      </c>
      <c r="L98" s="3">
        <f t="shared" si="3"/>
        <v>0</v>
      </c>
      <c r="M98" s="3" t="str">
        <f>IF(OR(A98="",C98=""),"",SUMIFS(Paramètres!$C$4:$C$303,Paramètres!$A$4:$A$303,A98,Paramètres!$B$4:$B$303,C98))</f>
        <v/>
      </c>
      <c r="N98" s="3" t="str">
        <f>IF(OR(A98="",C98=""),"",SUMIFS(Paramètres!$G$4:$G$303,Paramètres!$A$4:$A$303,A98,Paramètres!$B$4:$B$303,C98))</f>
        <v/>
      </c>
      <c r="O98" s="3" t="str">
        <f>IF(OR(A98="",C98=""),"",SUMIFS(Paramètres!$H$4:$H$303,Paramètres!$A$4:$A$303,A98,Paramètres!$B$4:$B$303,C98))</f>
        <v/>
      </c>
    </row>
    <row r="99" spans="1:15">
      <c r="A99" s="2"/>
      <c r="B99" s="7"/>
      <c r="C99" s="2"/>
      <c r="D99" s="2"/>
      <c r="E99" s="2"/>
      <c r="F99" s="2"/>
      <c r="G99" s="2"/>
      <c r="H99" s="2"/>
      <c r="I99" s="2"/>
      <c r="J99" s="3" t="str">
        <f>IF(OR(A99="",C99="",D99=""),"",IF(I99&lt;&gt;"Participé",0,IF(H99="Vainqueur",M99+10,IF(H99="Finaliste",MAX(1,M99-1),IF(H99="Demi-finale",MAX(1,M99-3),IF(H99="Quart de finale",MAX(1,M99-7),IF(H99="Huitième de finale",MAX(1,M99-15),IF(H99="Seizième de finale",MAX(1,M99-31),IF(H99="32e de finale",MAX(1,M99-63),IF(H99="Poule",MAX(1,M99-(N99*SUMIFS(Paramètres!$F$4:$F$303,Paramètres!$A$4:$A$303,A99,Paramètres!$B$4:$B$303,C99)+MAX(0,G99-SUMIFS(Paramètres!$F$4:$F$303,Paramètres!$A$4:$A$303,A99,Paramètres!$B$4:$B$303,C99)-1)*N99+IF(G99=4,SUMIFS(Paramètres!$E$4:$E$303,Paramètres!$A$4:$A$303,A99,Paramètres!$B$4:$B$303,C99),N99)-1)),""))))))))))</f>
        <v/>
      </c>
      <c r="K99" s="3">
        <f t="shared" si="2"/>
        <v>0</v>
      </c>
      <c r="L99" s="3">
        <f t="shared" si="3"/>
        <v>0</v>
      </c>
      <c r="M99" s="3" t="str">
        <f>IF(OR(A99="",C99=""),"",SUMIFS(Paramètres!$C$4:$C$303,Paramètres!$A$4:$A$303,A99,Paramètres!$B$4:$B$303,C99))</f>
        <v/>
      </c>
      <c r="N99" s="3" t="str">
        <f>IF(OR(A99="",C99=""),"",SUMIFS(Paramètres!$G$4:$G$303,Paramètres!$A$4:$A$303,A99,Paramètres!$B$4:$B$303,C99))</f>
        <v/>
      </c>
      <c r="O99" s="3" t="str">
        <f>IF(OR(A99="",C99=""),"",SUMIFS(Paramètres!$H$4:$H$303,Paramètres!$A$4:$A$303,A99,Paramètres!$B$4:$B$303,C99))</f>
        <v/>
      </c>
    </row>
    <row r="100" spans="1:15">
      <c r="A100" s="2"/>
      <c r="B100" s="7"/>
      <c r="C100" s="2"/>
      <c r="D100" s="2"/>
      <c r="E100" s="2"/>
      <c r="F100" s="2"/>
      <c r="G100" s="2"/>
      <c r="H100" s="2"/>
      <c r="I100" s="2"/>
      <c r="J100" s="3" t="str">
        <f>IF(OR(A100="",C100="",D100=""),"",IF(I100&lt;&gt;"Participé",0,IF(H100="Vainqueur",M100+10,IF(H100="Finaliste",MAX(1,M100-1),IF(H100="Demi-finale",MAX(1,M100-3),IF(H100="Quart de finale",MAX(1,M100-7),IF(H100="Huitième de finale",MAX(1,M100-15),IF(H100="Seizième de finale",MAX(1,M100-31),IF(H100="32e de finale",MAX(1,M100-63),IF(H100="Poule",MAX(1,M100-(N100*SUMIFS(Paramètres!$F$4:$F$303,Paramètres!$A$4:$A$303,A100,Paramètres!$B$4:$B$303,C100)+MAX(0,G100-SUMIFS(Paramètres!$F$4:$F$303,Paramètres!$A$4:$A$303,A100,Paramètres!$B$4:$B$303,C100)-1)*N100+IF(G100=4,SUMIFS(Paramètres!$E$4:$E$303,Paramètres!$A$4:$A$303,A100,Paramètres!$B$4:$B$303,C100),N100)-1)),""))))))))))</f>
        <v/>
      </c>
      <c r="K100" s="3">
        <f t="shared" si="2"/>
        <v>0</v>
      </c>
      <c r="L100" s="3">
        <f t="shared" si="3"/>
        <v>0</v>
      </c>
      <c r="M100" s="3" t="str">
        <f>IF(OR(A100="",C100=""),"",SUMIFS(Paramètres!$C$4:$C$303,Paramètres!$A$4:$A$303,A100,Paramètres!$B$4:$B$303,C100))</f>
        <v/>
      </c>
      <c r="N100" s="3" t="str">
        <f>IF(OR(A100="",C100=""),"",SUMIFS(Paramètres!$G$4:$G$303,Paramètres!$A$4:$A$303,A100,Paramètres!$B$4:$B$303,C100))</f>
        <v/>
      </c>
      <c r="O100" s="3" t="str">
        <f>IF(OR(A100="",C100=""),"",SUMIFS(Paramètres!$H$4:$H$303,Paramètres!$A$4:$A$303,A100,Paramètres!$B$4:$B$303,C100))</f>
        <v/>
      </c>
    </row>
    <row r="101" spans="1:15">
      <c r="A101" s="2"/>
      <c r="B101" s="7"/>
      <c r="C101" s="2"/>
      <c r="D101" s="2"/>
      <c r="E101" s="2"/>
      <c r="F101" s="2"/>
      <c r="G101" s="2"/>
      <c r="H101" s="2"/>
      <c r="I101" s="2"/>
      <c r="J101" s="3" t="str">
        <f>IF(OR(A101="",C101="",D101=""),"",IF(I101&lt;&gt;"Participé",0,IF(H101="Vainqueur",M101+10,IF(H101="Finaliste",MAX(1,M101-1),IF(H101="Demi-finale",MAX(1,M101-3),IF(H101="Quart de finale",MAX(1,M101-7),IF(H101="Huitième de finale",MAX(1,M101-15),IF(H101="Seizième de finale",MAX(1,M101-31),IF(H101="32e de finale",MAX(1,M101-63),IF(H101="Poule",MAX(1,M101-(N101*SUMIFS(Paramètres!$F$4:$F$303,Paramètres!$A$4:$A$303,A101,Paramètres!$B$4:$B$303,C101)+MAX(0,G101-SUMIFS(Paramètres!$F$4:$F$303,Paramètres!$A$4:$A$303,A101,Paramètres!$B$4:$B$303,C101)-1)*N101+IF(G101=4,SUMIFS(Paramètres!$E$4:$E$303,Paramètres!$A$4:$A$303,A101,Paramètres!$B$4:$B$303,C101),N101)-1)),""))))))))))</f>
        <v/>
      </c>
      <c r="K101" s="3">
        <f t="shared" si="2"/>
        <v>0</v>
      </c>
      <c r="L101" s="3">
        <f t="shared" si="3"/>
        <v>0</v>
      </c>
      <c r="M101" s="3" t="str">
        <f>IF(OR(A101="",C101=""),"",SUMIFS(Paramètres!$C$4:$C$303,Paramètres!$A$4:$A$303,A101,Paramètres!$B$4:$B$303,C101))</f>
        <v/>
      </c>
      <c r="N101" s="3" t="str">
        <f>IF(OR(A101="",C101=""),"",SUMIFS(Paramètres!$G$4:$G$303,Paramètres!$A$4:$A$303,A101,Paramètres!$B$4:$B$303,C101))</f>
        <v/>
      </c>
      <c r="O101" s="3" t="str">
        <f>IF(OR(A101="",C101=""),"",SUMIFS(Paramètres!$H$4:$H$303,Paramètres!$A$4:$A$303,A101,Paramètres!$B$4:$B$303,C101))</f>
        <v/>
      </c>
    </row>
    <row r="102" spans="1:15">
      <c r="A102" s="2"/>
      <c r="B102" s="7"/>
      <c r="C102" s="2"/>
      <c r="D102" s="2"/>
      <c r="E102" s="2"/>
      <c r="F102" s="2"/>
      <c r="G102" s="2"/>
      <c r="H102" s="2"/>
      <c r="I102" s="2"/>
      <c r="J102" s="3" t="str">
        <f>IF(OR(A102="",C102="",D102=""),"",IF(I102&lt;&gt;"Participé",0,IF(H102="Vainqueur",M102+10,IF(H102="Finaliste",MAX(1,M102-1),IF(H102="Demi-finale",MAX(1,M102-3),IF(H102="Quart de finale",MAX(1,M102-7),IF(H102="Huitième de finale",MAX(1,M102-15),IF(H102="Seizième de finale",MAX(1,M102-31),IF(H102="32e de finale",MAX(1,M102-63),IF(H102="Poule",MAX(1,M102-(N102*SUMIFS(Paramètres!$F$4:$F$303,Paramètres!$A$4:$A$303,A102,Paramètres!$B$4:$B$303,C102)+MAX(0,G102-SUMIFS(Paramètres!$F$4:$F$303,Paramètres!$A$4:$A$303,A102,Paramètres!$B$4:$B$303,C102)-1)*N102+IF(G102=4,SUMIFS(Paramètres!$E$4:$E$303,Paramètres!$A$4:$A$303,A102,Paramètres!$B$4:$B$303,C102),N102)-1)),""))))))))))</f>
        <v/>
      </c>
      <c r="K102" s="3">
        <f t="shared" si="2"/>
        <v>0</v>
      </c>
      <c r="L102" s="3">
        <f t="shared" si="3"/>
        <v>0</v>
      </c>
      <c r="M102" s="3" t="str">
        <f>IF(OR(A102="",C102=""),"",SUMIFS(Paramètres!$C$4:$C$303,Paramètres!$A$4:$A$303,A102,Paramètres!$B$4:$B$303,C102))</f>
        <v/>
      </c>
      <c r="N102" s="3" t="str">
        <f>IF(OR(A102="",C102=""),"",SUMIFS(Paramètres!$G$4:$G$303,Paramètres!$A$4:$A$303,A102,Paramètres!$B$4:$B$303,C102))</f>
        <v/>
      </c>
      <c r="O102" s="3" t="str">
        <f>IF(OR(A102="",C102=""),"",SUMIFS(Paramètres!$H$4:$H$303,Paramètres!$A$4:$A$303,A102,Paramètres!$B$4:$B$303,C102))</f>
        <v/>
      </c>
    </row>
    <row r="103" spans="1:15">
      <c r="A103" s="2"/>
      <c r="B103" s="7"/>
      <c r="C103" s="2"/>
      <c r="D103" s="2"/>
      <c r="E103" s="2"/>
      <c r="F103" s="2"/>
      <c r="G103" s="2"/>
      <c r="H103" s="2"/>
      <c r="I103" s="2"/>
      <c r="J103" s="3" t="str">
        <f>IF(OR(A103="",C103="",D103=""),"",IF(I103&lt;&gt;"Participé",0,IF(H103="Vainqueur",M103+10,IF(H103="Finaliste",MAX(1,M103-1),IF(H103="Demi-finale",MAX(1,M103-3),IF(H103="Quart de finale",MAX(1,M103-7),IF(H103="Huitième de finale",MAX(1,M103-15),IF(H103="Seizième de finale",MAX(1,M103-31),IF(H103="32e de finale",MAX(1,M103-63),IF(H103="Poule",MAX(1,M103-(N103*SUMIFS(Paramètres!$F$4:$F$303,Paramètres!$A$4:$A$303,A103,Paramètres!$B$4:$B$303,C103)+MAX(0,G103-SUMIFS(Paramètres!$F$4:$F$303,Paramètres!$A$4:$A$303,A103,Paramètres!$B$4:$B$303,C103)-1)*N103+IF(G103=4,SUMIFS(Paramètres!$E$4:$E$303,Paramètres!$A$4:$A$303,A103,Paramètres!$B$4:$B$303,C103),N103)-1)),""))))))))))</f>
        <v/>
      </c>
      <c r="K103" s="3">
        <f t="shared" si="2"/>
        <v>0</v>
      </c>
      <c r="L103" s="3">
        <f t="shared" si="3"/>
        <v>0</v>
      </c>
      <c r="M103" s="3" t="str">
        <f>IF(OR(A103="",C103=""),"",SUMIFS(Paramètres!$C$4:$C$303,Paramètres!$A$4:$A$303,A103,Paramètres!$B$4:$B$303,C103))</f>
        <v/>
      </c>
      <c r="N103" s="3" t="str">
        <f>IF(OR(A103="",C103=""),"",SUMIFS(Paramètres!$G$4:$G$303,Paramètres!$A$4:$A$303,A103,Paramètres!$B$4:$B$303,C103))</f>
        <v/>
      </c>
      <c r="O103" s="3" t="str">
        <f>IF(OR(A103="",C103=""),"",SUMIFS(Paramètres!$H$4:$H$303,Paramètres!$A$4:$A$303,A103,Paramètres!$B$4:$B$303,C103))</f>
        <v/>
      </c>
    </row>
    <row r="104" spans="1:15">
      <c r="A104" s="2"/>
      <c r="B104" s="7"/>
      <c r="C104" s="2"/>
      <c r="D104" s="2"/>
      <c r="E104" s="2"/>
      <c r="F104" s="2"/>
      <c r="G104" s="2"/>
      <c r="H104" s="2"/>
      <c r="I104" s="2"/>
      <c r="J104" s="3" t="str">
        <f>IF(OR(A104="",C104="",D104=""),"",IF(I104&lt;&gt;"Participé",0,IF(H104="Vainqueur",M104+10,IF(H104="Finaliste",MAX(1,M104-1),IF(H104="Demi-finale",MAX(1,M104-3),IF(H104="Quart de finale",MAX(1,M104-7),IF(H104="Huitième de finale",MAX(1,M104-15),IF(H104="Seizième de finale",MAX(1,M104-31),IF(H104="32e de finale",MAX(1,M104-63),IF(H104="Poule",MAX(1,M104-(N104*SUMIFS(Paramètres!$F$4:$F$303,Paramètres!$A$4:$A$303,A104,Paramètres!$B$4:$B$303,C104)+MAX(0,G104-SUMIFS(Paramètres!$F$4:$F$303,Paramètres!$A$4:$A$303,A104,Paramètres!$B$4:$B$303,C104)-1)*N104+IF(G104=4,SUMIFS(Paramètres!$E$4:$E$303,Paramètres!$A$4:$A$303,A104,Paramètres!$B$4:$B$303,C104),N104)-1)),""))))))))))</f>
        <v/>
      </c>
      <c r="K104" s="3">
        <f t="shared" si="2"/>
        <v>0</v>
      </c>
      <c r="L104" s="3">
        <f t="shared" si="3"/>
        <v>0</v>
      </c>
      <c r="M104" s="3" t="str">
        <f>IF(OR(A104="",C104=""),"",SUMIFS(Paramètres!$C$4:$C$303,Paramètres!$A$4:$A$303,A104,Paramètres!$B$4:$B$303,C104))</f>
        <v/>
      </c>
      <c r="N104" s="3" t="str">
        <f>IF(OR(A104="",C104=""),"",SUMIFS(Paramètres!$G$4:$G$303,Paramètres!$A$4:$A$303,A104,Paramètres!$B$4:$B$303,C104))</f>
        <v/>
      </c>
      <c r="O104" s="3" t="str">
        <f>IF(OR(A104="",C104=""),"",SUMIFS(Paramètres!$H$4:$H$303,Paramètres!$A$4:$A$303,A104,Paramètres!$B$4:$B$303,C104))</f>
        <v/>
      </c>
    </row>
    <row r="105" spans="1:15">
      <c r="A105" s="2"/>
      <c r="B105" s="7"/>
      <c r="C105" s="2"/>
      <c r="D105" s="2"/>
      <c r="E105" s="2"/>
      <c r="F105" s="2"/>
      <c r="G105" s="2"/>
      <c r="H105" s="2"/>
      <c r="I105" s="2"/>
      <c r="J105" s="3" t="str">
        <f>IF(OR(A105="",C105="",D105=""),"",IF(I105&lt;&gt;"Participé",0,IF(H105="Vainqueur",M105+10,IF(H105="Finaliste",MAX(1,M105-1),IF(H105="Demi-finale",MAX(1,M105-3),IF(H105="Quart de finale",MAX(1,M105-7),IF(H105="Huitième de finale",MAX(1,M105-15),IF(H105="Seizième de finale",MAX(1,M105-31),IF(H105="32e de finale",MAX(1,M105-63),IF(H105="Poule",MAX(1,M105-(N105*SUMIFS(Paramètres!$F$4:$F$303,Paramètres!$A$4:$A$303,A105,Paramètres!$B$4:$B$303,C105)+MAX(0,G105-SUMIFS(Paramètres!$F$4:$F$303,Paramètres!$A$4:$A$303,A105,Paramètres!$B$4:$B$303,C105)-1)*N105+IF(G105=4,SUMIFS(Paramètres!$E$4:$E$303,Paramètres!$A$4:$A$303,A105,Paramètres!$B$4:$B$303,C105),N105)-1)),""))))))))))</f>
        <v/>
      </c>
      <c r="K105" s="3">
        <f t="shared" si="2"/>
        <v>0</v>
      </c>
      <c r="L105" s="3">
        <f t="shared" si="3"/>
        <v>0</v>
      </c>
      <c r="M105" s="3" t="str">
        <f>IF(OR(A105="",C105=""),"",SUMIFS(Paramètres!$C$4:$C$303,Paramètres!$A$4:$A$303,A105,Paramètres!$B$4:$B$303,C105))</f>
        <v/>
      </c>
      <c r="N105" s="3" t="str">
        <f>IF(OR(A105="",C105=""),"",SUMIFS(Paramètres!$G$4:$G$303,Paramètres!$A$4:$A$303,A105,Paramètres!$B$4:$B$303,C105))</f>
        <v/>
      </c>
      <c r="O105" s="3" t="str">
        <f>IF(OR(A105="",C105=""),"",SUMIFS(Paramètres!$H$4:$H$303,Paramètres!$A$4:$A$303,A105,Paramètres!$B$4:$B$303,C105))</f>
        <v/>
      </c>
    </row>
    <row r="106" spans="1:15">
      <c r="A106" s="2"/>
      <c r="B106" s="7"/>
      <c r="C106" s="2"/>
      <c r="D106" s="2"/>
      <c r="E106" s="2"/>
      <c r="F106" s="2"/>
      <c r="G106" s="2"/>
      <c r="H106" s="2"/>
      <c r="I106" s="2"/>
      <c r="J106" s="3" t="str">
        <f>IF(OR(A106="",C106="",D106=""),"",IF(I106&lt;&gt;"Participé",0,IF(H106="Vainqueur",M106+10,IF(H106="Finaliste",MAX(1,M106-1),IF(H106="Demi-finale",MAX(1,M106-3),IF(H106="Quart de finale",MAX(1,M106-7),IF(H106="Huitième de finale",MAX(1,M106-15),IF(H106="Seizième de finale",MAX(1,M106-31),IF(H106="32e de finale",MAX(1,M106-63),IF(H106="Poule",MAX(1,M106-(N106*SUMIFS(Paramètres!$F$4:$F$303,Paramètres!$A$4:$A$303,A106,Paramètres!$B$4:$B$303,C106)+MAX(0,G106-SUMIFS(Paramètres!$F$4:$F$303,Paramètres!$A$4:$A$303,A106,Paramètres!$B$4:$B$303,C106)-1)*N106+IF(G106=4,SUMIFS(Paramètres!$E$4:$E$303,Paramètres!$A$4:$A$303,A106,Paramètres!$B$4:$B$303,C106),N106)-1)),""))))))))))</f>
        <v/>
      </c>
      <c r="K106" s="3">
        <f t="shared" si="2"/>
        <v>0</v>
      </c>
      <c r="L106" s="3">
        <f t="shared" si="3"/>
        <v>0</v>
      </c>
      <c r="M106" s="3" t="str">
        <f>IF(OR(A106="",C106=""),"",SUMIFS(Paramètres!$C$4:$C$303,Paramètres!$A$4:$A$303,A106,Paramètres!$B$4:$B$303,C106))</f>
        <v/>
      </c>
      <c r="N106" s="3" t="str">
        <f>IF(OR(A106="",C106=""),"",SUMIFS(Paramètres!$G$4:$G$303,Paramètres!$A$4:$A$303,A106,Paramètres!$B$4:$B$303,C106))</f>
        <v/>
      </c>
      <c r="O106" s="3" t="str">
        <f>IF(OR(A106="",C106=""),"",SUMIFS(Paramètres!$H$4:$H$303,Paramètres!$A$4:$A$303,A106,Paramètres!$B$4:$B$303,C106))</f>
        <v/>
      </c>
    </row>
    <row r="107" spans="1:15">
      <c r="A107" s="2"/>
      <c r="B107" s="7"/>
      <c r="C107" s="2"/>
      <c r="D107" s="2"/>
      <c r="E107" s="2"/>
      <c r="F107" s="2"/>
      <c r="G107" s="2"/>
      <c r="H107" s="2"/>
      <c r="I107" s="2"/>
      <c r="J107" s="3" t="str">
        <f>IF(OR(A107="",C107="",D107=""),"",IF(I107&lt;&gt;"Participé",0,IF(H107="Vainqueur",M107+10,IF(H107="Finaliste",MAX(1,M107-1),IF(H107="Demi-finale",MAX(1,M107-3),IF(H107="Quart de finale",MAX(1,M107-7),IF(H107="Huitième de finale",MAX(1,M107-15),IF(H107="Seizième de finale",MAX(1,M107-31),IF(H107="32e de finale",MAX(1,M107-63),IF(H107="Poule",MAX(1,M107-(N107*SUMIFS(Paramètres!$F$4:$F$303,Paramètres!$A$4:$A$303,A107,Paramètres!$B$4:$B$303,C107)+MAX(0,G107-SUMIFS(Paramètres!$F$4:$F$303,Paramètres!$A$4:$A$303,A107,Paramètres!$B$4:$B$303,C107)-1)*N107+IF(G107=4,SUMIFS(Paramètres!$E$4:$E$303,Paramètres!$A$4:$A$303,A107,Paramètres!$B$4:$B$303,C107),N107)-1)),""))))))))))</f>
        <v/>
      </c>
      <c r="K107" s="3">
        <f t="shared" si="2"/>
        <v>0</v>
      </c>
      <c r="L107" s="3">
        <f t="shared" si="3"/>
        <v>0</v>
      </c>
      <c r="M107" s="3" t="str">
        <f>IF(OR(A107="",C107=""),"",SUMIFS(Paramètres!$C$4:$C$303,Paramètres!$A$4:$A$303,A107,Paramètres!$B$4:$B$303,C107))</f>
        <v/>
      </c>
      <c r="N107" s="3" t="str">
        <f>IF(OR(A107="",C107=""),"",SUMIFS(Paramètres!$G$4:$G$303,Paramètres!$A$4:$A$303,A107,Paramètres!$B$4:$B$303,C107))</f>
        <v/>
      </c>
      <c r="O107" s="3" t="str">
        <f>IF(OR(A107="",C107=""),"",SUMIFS(Paramètres!$H$4:$H$303,Paramètres!$A$4:$A$303,A107,Paramètres!$B$4:$B$303,C107))</f>
        <v/>
      </c>
    </row>
    <row r="108" spans="1:15">
      <c r="A108" s="2"/>
      <c r="B108" s="7"/>
      <c r="C108" s="2"/>
      <c r="D108" s="2"/>
      <c r="E108" s="2"/>
      <c r="F108" s="2"/>
      <c r="G108" s="2"/>
      <c r="H108" s="2"/>
      <c r="I108" s="2"/>
      <c r="J108" s="3" t="str">
        <f>IF(OR(A108="",C108="",D108=""),"",IF(I108&lt;&gt;"Participé",0,IF(H108="Vainqueur",M108+10,IF(H108="Finaliste",MAX(1,M108-1),IF(H108="Demi-finale",MAX(1,M108-3),IF(H108="Quart de finale",MAX(1,M108-7),IF(H108="Huitième de finale",MAX(1,M108-15),IF(H108="Seizième de finale",MAX(1,M108-31),IF(H108="32e de finale",MAX(1,M108-63),IF(H108="Poule",MAX(1,M108-(N108*SUMIFS(Paramètres!$F$4:$F$303,Paramètres!$A$4:$A$303,A108,Paramètres!$B$4:$B$303,C108)+MAX(0,G108-SUMIFS(Paramètres!$F$4:$F$303,Paramètres!$A$4:$A$303,A108,Paramètres!$B$4:$B$303,C108)-1)*N108+IF(G108=4,SUMIFS(Paramètres!$E$4:$E$303,Paramètres!$A$4:$A$303,A108,Paramètres!$B$4:$B$303,C108),N108)-1)),""))))))))))</f>
        <v/>
      </c>
      <c r="K108" s="3">
        <f t="shared" si="2"/>
        <v>0</v>
      </c>
      <c r="L108" s="3">
        <f t="shared" si="3"/>
        <v>0</v>
      </c>
      <c r="M108" s="3" t="str">
        <f>IF(OR(A108="",C108=""),"",SUMIFS(Paramètres!$C$4:$C$303,Paramètres!$A$4:$A$303,A108,Paramètres!$B$4:$B$303,C108))</f>
        <v/>
      </c>
      <c r="N108" s="3" t="str">
        <f>IF(OR(A108="",C108=""),"",SUMIFS(Paramètres!$G$4:$G$303,Paramètres!$A$4:$A$303,A108,Paramètres!$B$4:$B$303,C108))</f>
        <v/>
      </c>
      <c r="O108" s="3" t="str">
        <f>IF(OR(A108="",C108=""),"",SUMIFS(Paramètres!$H$4:$H$303,Paramètres!$A$4:$A$303,A108,Paramètres!$B$4:$B$303,C108))</f>
        <v/>
      </c>
    </row>
    <row r="109" spans="1:15">
      <c r="A109" s="2"/>
      <c r="B109" s="7"/>
      <c r="C109" s="2"/>
      <c r="D109" s="2"/>
      <c r="E109" s="2"/>
      <c r="F109" s="2"/>
      <c r="G109" s="2"/>
      <c r="H109" s="2"/>
      <c r="I109" s="2"/>
      <c r="J109" s="3" t="str">
        <f>IF(OR(A109="",C109="",D109=""),"",IF(I109&lt;&gt;"Participé",0,IF(H109="Vainqueur",M109+10,IF(H109="Finaliste",MAX(1,M109-1),IF(H109="Demi-finale",MAX(1,M109-3),IF(H109="Quart de finale",MAX(1,M109-7),IF(H109="Huitième de finale",MAX(1,M109-15),IF(H109="Seizième de finale",MAX(1,M109-31),IF(H109="32e de finale",MAX(1,M109-63),IF(H109="Poule",MAX(1,M109-(N109*SUMIFS(Paramètres!$F$4:$F$303,Paramètres!$A$4:$A$303,A109,Paramètres!$B$4:$B$303,C109)+MAX(0,G109-SUMIFS(Paramètres!$F$4:$F$303,Paramètres!$A$4:$A$303,A109,Paramètres!$B$4:$B$303,C109)-1)*N109+IF(G109=4,SUMIFS(Paramètres!$E$4:$E$303,Paramètres!$A$4:$A$303,A109,Paramètres!$B$4:$B$303,C109),N109)-1)),""))))))))))</f>
        <v/>
      </c>
      <c r="K109" s="3">
        <f t="shared" si="2"/>
        <v>0</v>
      </c>
      <c r="L109" s="3">
        <f t="shared" si="3"/>
        <v>0</v>
      </c>
      <c r="M109" s="3" t="str">
        <f>IF(OR(A109="",C109=""),"",SUMIFS(Paramètres!$C$4:$C$303,Paramètres!$A$4:$A$303,A109,Paramètres!$B$4:$B$303,C109))</f>
        <v/>
      </c>
      <c r="N109" s="3" t="str">
        <f>IF(OR(A109="",C109=""),"",SUMIFS(Paramètres!$G$4:$G$303,Paramètres!$A$4:$A$303,A109,Paramètres!$B$4:$B$303,C109))</f>
        <v/>
      </c>
      <c r="O109" s="3" t="str">
        <f>IF(OR(A109="",C109=""),"",SUMIFS(Paramètres!$H$4:$H$303,Paramètres!$A$4:$A$303,A109,Paramètres!$B$4:$B$303,C109))</f>
        <v/>
      </c>
    </row>
    <row r="110" spans="1:15">
      <c r="A110" s="2"/>
      <c r="B110" s="7"/>
      <c r="C110" s="2"/>
      <c r="D110" s="2"/>
      <c r="E110" s="2"/>
      <c r="F110" s="2"/>
      <c r="G110" s="2"/>
      <c r="H110" s="2"/>
      <c r="I110" s="2"/>
      <c r="J110" s="3" t="str">
        <f>IF(OR(A110="",C110="",D110=""),"",IF(I110&lt;&gt;"Participé",0,IF(H110="Vainqueur",M110+10,IF(H110="Finaliste",MAX(1,M110-1),IF(H110="Demi-finale",MAX(1,M110-3),IF(H110="Quart de finale",MAX(1,M110-7),IF(H110="Huitième de finale",MAX(1,M110-15),IF(H110="Seizième de finale",MAX(1,M110-31),IF(H110="32e de finale",MAX(1,M110-63),IF(H110="Poule",MAX(1,M110-(N110*SUMIFS(Paramètres!$F$4:$F$303,Paramètres!$A$4:$A$303,A110,Paramètres!$B$4:$B$303,C110)+MAX(0,G110-SUMIFS(Paramètres!$F$4:$F$303,Paramètres!$A$4:$A$303,A110,Paramètres!$B$4:$B$303,C110)-1)*N110+IF(G110=4,SUMIFS(Paramètres!$E$4:$E$303,Paramètres!$A$4:$A$303,A110,Paramètres!$B$4:$B$303,C110),N110)-1)),""))))))))))</f>
        <v/>
      </c>
      <c r="K110" s="3">
        <f t="shared" si="2"/>
        <v>0</v>
      </c>
      <c r="L110" s="3">
        <f t="shared" si="3"/>
        <v>0</v>
      </c>
      <c r="M110" s="3" t="str">
        <f>IF(OR(A110="",C110=""),"",SUMIFS(Paramètres!$C$4:$C$303,Paramètres!$A$4:$A$303,A110,Paramètres!$B$4:$B$303,C110))</f>
        <v/>
      </c>
      <c r="N110" s="3" t="str">
        <f>IF(OR(A110="",C110=""),"",SUMIFS(Paramètres!$G$4:$G$303,Paramètres!$A$4:$A$303,A110,Paramètres!$B$4:$B$303,C110))</f>
        <v/>
      </c>
      <c r="O110" s="3" t="str">
        <f>IF(OR(A110="",C110=""),"",SUMIFS(Paramètres!$H$4:$H$303,Paramètres!$A$4:$A$303,A110,Paramètres!$B$4:$B$303,C110))</f>
        <v/>
      </c>
    </row>
    <row r="111" spans="1:15">
      <c r="A111" s="2"/>
      <c r="B111" s="7"/>
      <c r="C111" s="2"/>
      <c r="D111" s="2"/>
      <c r="E111" s="2"/>
      <c r="F111" s="2"/>
      <c r="G111" s="2"/>
      <c r="H111" s="2"/>
      <c r="I111" s="2"/>
      <c r="J111" s="3" t="str">
        <f>IF(OR(A111="",C111="",D111=""),"",IF(I111&lt;&gt;"Participé",0,IF(H111="Vainqueur",M111+10,IF(H111="Finaliste",MAX(1,M111-1),IF(H111="Demi-finale",MAX(1,M111-3),IF(H111="Quart de finale",MAX(1,M111-7),IF(H111="Huitième de finale",MAX(1,M111-15),IF(H111="Seizième de finale",MAX(1,M111-31),IF(H111="32e de finale",MAX(1,M111-63),IF(H111="Poule",MAX(1,M111-(N111*SUMIFS(Paramètres!$F$4:$F$303,Paramètres!$A$4:$A$303,A111,Paramètres!$B$4:$B$303,C111)+MAX(0,G111-SUMIFS(Paramètres!$F$4:$F$303,Paramètres!$A$4:$A$303,A111,Paramètres!$B$4:$B$303,C111)-1)*N111+IF(G111=4,SUMIFS(Paramètres!$E$4:$E$303,Paramètres!$A$4:$A$303,A111,Paramètres!$B$4:$B$303,C111),N111)-1)),""))))))))))</f>
        <v/>
      </c>
      <c r="K111" s="3">
        <f t="shared" si="2"/>
        <v>0</v>
      </c>
      <c r="L111" s="3">
        <f t="shared" si="3"/>
        <v>0</v>
      </c>
      <c r="M111" s="3" t="str">
        <f>IF(OR(A111="",C111=""),"",SUMIFS(Paramètres!$C$4:$C$303,Paramètres!$A$4:$A$303,A111,Paramètres!$B$4:$B$303,C111))</f>
        <v/>
      </c>
      <c r="N111" s="3" t="str">
        <f>IF(OR(A111="",C111=""),"",SUMIFS(Paramètres!$G$4:$G$303,Paramètres!$A$4:$A$303,A111,Paramètres!$B$4:$B$303,C111))</f>
        <v/>
      </c>
      <c r="O111" s="3" t="str">
        <f>IF(OR(A111="",C111=""),"",SUMIFS(Paramètres!$H$4:$H$303,Paramètres!$A$4:$A$303,A111,Paramètres!$B$4:$B$303,C111))</f>
        <v/>
      </c>
    </row>
    <row r="112" spans="1:15">
      <c r="A112" s="2"/>
      <c r="B112" s="7"/>
      <c r="C112" s="2"/>
      <c r="D112" s="2"/>
      <c r="E112" s="2"/>
      <c r="F112" s="2"/>
      <c r="G112" s="2"/>
      <c r="H112" s="2"/>
      <c r="I112" s="2"/>
      <c r="J112" s="3" t="str">
        <f>IF(OR(A112="",C112="",D112=""),"",IF(I112&lt;&gt;"Participé",0,IF(H112="Vainqueur",M112+10,IF(H112="Finaliste",MAX(1,M112-1),IF(H112="Demi-finale",MAX(1,M112-3),IF(H112="Quart de finale",MAX(1,M112-7),IF(H112="Huitième de finale",MAX(1,M112-15),IF(H112="Seizième de finale",MAX(1,M112-31),IF(H112="32e de finale",MAX(1,M112-63),IF(H112="Poule",MAX(1,M112-(N112*SUMIFS(Paramètres!$F$4:$F$303,Paramètres!$A$4:$A$303,A112,Paramètres!$B$4:$B$303,C112)+MAX(0,G112-SUMIFS(Paramètres!$F$4:$F$303,Paramètres!$A$4:$A$303,A112,Paramètres!$B$4:$B$303,C112)-1)*N112+IF(G112=4,SUMIFS(Paramètres!$E$4:$E$303,Paramètres!$A$4:$A$303,A112,Paramètres!$B$4:$B$303,C112),N112)-1)),""))))))))))</f>
        <v/>
      </c>
      <c r="K112" s="3">
        <f t="shared" si="2"/>
        <v>0</v>
      </c>
      <c r="L112" s="3">
        <f t="shared" si="3"/>
        <v>0</v>
      </c>
      <c r="M112" s="3" t="str">
        <f>IF(OR(A112="",C112=""),"",SUMIFS(Paramètres!$C$4:$C$303,Paramètres!$A$4:$A$303,A112,Paramètres!$B$4:$B$303,C112))</f>
        <v/>
      </c>
      <c r="N112" s="3" t="str">
        <f>IF(OR(A112="",C112=""),"",SUMIFS(Paramètres!$G$4:$G$303,Paramètres!$A$4:$A$303,A112,Paramètres!$B$4:$B$303,C112))</f>
        <v/>
      </c>
      <c r="O112" s="3" t="str">
        <f>IF(OR(A112="",C112=""),"",SUMIFS(Paramètres!$H$4:$H$303,Paramètres!$A$4:$A$303,A112,Paramètres!$B$4:$B$303,C112))</f>
        <v/>
      </c>
    </row>
    <row r="113" spans="1:15">
      <c r="A113" s="2"/>
      <c r="B113" s="7"/>
      <c r="C113" s="2"/>
      <c r="D113" s="2"/>
      <c r="E113" s="2"/>
      <c r="F113" s="2"/>
      <c r="G113" s="2"/>
      <c r="H113" s="2"/>
      <c r="I113" s="2"/>
      <c r="J113" s="3" t="str">
        <f>IF(OR(A113="",C113="",D113=""),"",IF(I113&lt;&gt;"Participé",0,IF(H113="Vainqueur",M113+10,IF(H113="Finaliste",MAX(1,M113-1),IF(H113="Demi-finale",MAX(1,M113-3),IF(H113="Quart de finale",MAX(1,M113-7),IF(H113="Huitième de finale",MAX(1,M113-15),IF(H113="Seizième de finale",MAX(1,M113-31),IF(H113="32e de finale",MAX(1,M113-63),IF(H113="Poule",MAX(1,M113-(N113*SUMIFS(Paramètres!$F$4:$F$303,Paramètres!$A$4:$A$303,A113,Paramètres!$B$4:$B$303,C113)+MAX(0,G113-SUMIFS(Paramètres!$F$4:$F$303,Paramètres!$A$4:$A$303,A113,Paramètres!$B$4:$B$303,C113)-1)*N113+IF(G113=4,SUMIFS(Paramètres!$E$4:$E$303,Paramètres!$A$4:$A$303,A113,Paramètres!$B$4:$B$303,C113),N113)-1)),""))))))))))</f>
        <v/>
      </c>
      <c r="K113" s="3">
        <f t="shared" si="2"/>
        <v>0</v>
      </c>
      <c r="L113" s="3">
        <f t="shared" si="3"/>
        <v>0</v>
      </c>
      <c r="M113" s="3" t="str">
        <f>IF(OR(A113="",C113=""),"",SUMIFS(Paramètres!$C$4:$C$303,Paramètres!$A$4:$A$303,A113,Paramètres!$B$4:$B$303,C113))</f>
        <v/>
      </c>
      <c r="N113" s="3" t="str">
        <f>IF(OR(A113="",C113=""),"",SUMIFS(Paramètres!$G$4:$G$303,Paramètres!$A$4:$A$303,A113,Paramètres!$B$4:$B$303,C113))</f>
        <v/>
      </c>
      <c r="O113" s="3" t="str">
        <f>IF(OR(A113="",C113=""),"",SUMIFS(Paramètres!$H$4:$H$303,Paramètres!$A$4:$A$303,A113,Paramètres!$B$4:$B$303,C113))</f>
        <v/>
      </c>
    </row>
    <row r="114" spans="1:15">
      <c r="A114" s="2"/>
      <c r="B114" s="7"/>
      <c r="C114" s="2"/>
      <c r="D114" s="2"/>
      <c r="E114" s="2"/>
      <c r="F114" s="2"/>
      <c r="G114" s="2"/>
      <c r="H114" s="2"/>
      <c r="I114" s="2"/>
      <c r="J114" s="3" t="str">
        <f>IF(OR(A114="",C114="",D114=""),"",IF(I114&lt;&gt;"Participé",0,IF(H114="Vainqueur",M114+10,IF(H114="Finaliste",MAX(1,M114-1),IF(H114="Demi-finale",MAX(1,M114-3),IF(H114="Quart de finale",MAX(1,M114-7),IF(H114="Huitième de finale",MAX(1,M114-15),IF(H114="Seizième de finale",MAX(1,M114-31),IF(H114="32e de finale",MAX(1,M114-63),IF(H114="Poule",MAX(1,M114-(N114*SUMIFS(Paramètres!$F$4:$F$303,Paramètres!$A$4:$A$303,A114,Paramètres!$B$4:$B$303,C114)+MAX(0,G114-SUMIFS(Paramètres!$F$4:$F$303,Paramètres!$A$4:$A$303,A114,Paramètres!$B$4:$B$303,C114)-1)*N114+IF(G114=4,SUMIFS(Paramètres!$E$4:$E$303,Paramètres!$A$4:$A$303,A114,Paramètres!$B$4:$B$303,C114),N114)-1)),""))))))))))</f>
        <v/>
      </c>
      <c r="K114" s="3">
        <f t="shared" si="2"/>
        <v>0</v>
      </c>
      <c r="L114" s="3">
        <f t="shared" si="3"/>
        <v>0</v>
      </c>
      <c r="M114" s="3" t="str">
        <f>IF(OR(A114="",C114=""),"",SUMIFS(Paramètres!$C$4:$C$303,Paramètres!$A$4:$A$303,A114,Paramètres!$B$4:$B$303,C114))</f>
        <v/>
      </c>
      <c r="N114" s="3" t="str">
        <f>IF(OR(A114="",C114=""),"",SUMIFS(Paramètres!$G$4:$G$303,Paramètres!$A$4:$A$303,A114,Paramètres!$B$4:$B$303,C114))</f>
        <v/>
      </c>
      <c r="O114" s="3" t="str">
        <f>IF(OR(A114="",C114=""),"",SUMIFS(Paramètres!$H$4:$H$303,Paramètres!$A$4:$A$303,A114,Paramètres!$B$4:$B$303,C114))</f>
        <v/>
      </c>
    </row>
    <row r="115" spans="1:15">
      <c r="A115" s="2"/>
      <c r="B115" s="7"/>
      <c r="C115" s="2"/>
      <c r="D115" s="2"/>
      <c r="E115" s="2"/>
      <c r="F115" s="2"/>
      <c r="G115" s="2"/>
      <c r="H115" s="2"/>
      <c r="I115" s="2"/>
      <c r="J115" s="3" t="str">
        <f>IF(OR(A115="",C115="",D115=""),"",IF(I115&lt;&gt;"Participé",0,IF(H115="Vainqueur",M115+10,IF(H115="Finaliste",MAX(1,M115-1),IF(H115="Demi-finale",MAX(1,M115-3),IF(H115="Quart de finale",MAX(1,M115-7),IF(H115="Huitième de finale",MAX(1,M115-15),IF(H115="Seizième de finale",MAX(1,M115-31),IF(H115="32e de finale",MAX(1,M115-63),IF(H115="Poule",MAX(1,M115-(N115*SUMIFS(Paramètres!$F$4:$F$303,Paramètres!$A$4:$A$303,A115,Paramètres!$B$4:$B$303,C115)+MAX(0,G115-SUMIFS(Paramètres!$F$4:$F$303,Paramètres!$A$4:$A$303,A115,Paramètres!$B$4:$B$303,C115)-1)*N115+IF(G115=4,SUMIFS(Paramètres!$E$4:$E$303,Paramètres!$A$4:$A$303,A115,Paramètres!$B$4:$B$303,C115),N115)-1)),""))))))))))</f>
        <v/>
      </c>
      <c r="K115" s="3">
        <f t="shared" si="2"/>
        <v>0</v>
      </c>
      <c r="L115" s="3">
        <f t="shared" si="3"/>
        <v>0</v>
      </c>
      <c r="M115" s="3" t="str">
        <f>IF(OR(A115="",C115=""),"",SUMIFS(Paramètres!$C$4:$C$303,Paramètres!$A$4:$A$303,A115,Paramètres!$B$4:$B$303,C115))</f>
        <v/>
      </c>
      <c r="N115" s="3" t="str">
        <f>IF(OR(A115="",C115=""),"",SUMIFS(Paramètres!$G$4:$G$303,Paramètres!$A$4:$A$303,A115,Paramètres!$B$4:$B$303,C115))</f>
        <v/>
      </c>
      <c r="O115" s="3" t="str">
        <f>IF(OR(A115="",C115=""),"",SUMIFS(Paramètres!$H$4:$H$303,Paramètres!$A$4:$A$303,A115,Paramètres!$B$4:$B$303,C115))</f>
        <v/>
      </c>
    </row>
    <row r="116" spans="1:15">
      <c r="A116" s="2"/>
      <c r="B116" s="7"/>
      <c r="C116" s="2"/>
      <c r="D116" s="2"/>
      <c r="E116" s="2"/>
      <c r="F116" s="2"/>
      <c r="G116" s="2"/>
      <c r="H116" s="2"/>
      <c r="I116" s="2"/>
      <c r="J116" s="3" t="str">
        <f>IF(OR(A116="",C116="",D116=""),"",IF(I116&lt;&gt;"Participé",0,IF(H116="Vainqueur",M116+10,IF(H116="Finaliste",MAX(1,M116-1),IF(H116="Demi-finale",MAX(1,M116-3),IF(H116="Quart de finale",MAX(1,M116-7),IF(H116="Huitième de finale",MAX(1,M116-15),IF(H116="Seizième de finale",MAX(1,M116-31),IF(H116="32e de finale",MAX(1,M116-63),IF(H116="Poule",MAX(1,M116-(N116*SUMIFS(Paramètres!$F$4:$F$303,Paramètres!$A$4:$A$303,A116,Paramètres!$B$4:$B$303,C116)+MAX(0,G116-SUMIFS(Paramètres!$F$4:$F$303,Paramètres!$A$4:$A$303,A116,Paramètres!$B$4:$B$303,C116)-1)*N116+IF(G116=4,SUMIFS(Paramètres!$E$4:$E$303,Paramètres!$A$4:$A$303,A116,Paramètres!$B$4:$B$303,C116),N116)-1)),""))))))))))</f>
        <v/>
      </c>
      <c r="K116" s="3">
        <f t="shared" si="2"/>
        <v>0</v>
      </c>
      <c r="L116" s="3">
        <f t="shared" si="3"/>
        <v>0</v>
      </c>
      <c r="M116" s="3" t="str">
        <f>IF(OR(A116="",C116=""),"",SUMIFS(Paramètres!$C$4:$C$303,Paramètres!$A$4:$A$303,A116,Paramètres!$B$4:$B$303,C116))</f>
        <v/>
      </c>
      <c r="N116" s="3" t="str">
        <f>IF(OR(A116="",C116=""),"",SUMIFS(Paramètres!$G$4:$G$303,Paramètres!$A$4:$A$303,A116,Paramètres!$B$4:$B$303,C116))</f>
        <v/>
      </c>
      <c r="O116" s="3" t="str">
        <f>IF(OR(A116="",C116=""),"",SUMIFS(Paramètres!$H$4:$H$303,Paramètres!$A$4:$A$303,A116,Paramètres!$B$4:$B$303,C116))</f>
        <v/>
      </c>
    </row>
    <row r="117" spans="1:15">
      <c r="A117" s="2"/>
      <c r="B117" s="7"/>
      <c r="C117" s="2"/>
      <c r="D117" s="2"/>
      <c r="E117" s="2"/>
      <c r="F117" s="2"/>
      <c r="G117" s="2"/>
      <c r="H117" s="2"/>
      <c r="I117" s="2"/>
      <c r="J117" s="3" t="str">
        <f>IF(OR(A117="",C117="",D117=""),"",IF(I117&lt;&gt;"Participé",0,IF(H117="Vainqueur",M117+10,IF(H117="Finaliste",MAX(1,M117-1),IF(H117="Demi-finale",MAX(1,M117-3),IF(H117="Quart de finale",MAX(1,M117-7),IF(H117="Huitième de finale",MAX(1,M117-15),IF(H117="Seizième de finale",MAX(1,M117-31),IF(H117="32e de finale",MAX(1,M117-63),IF(H117="Poule",MAX(1,M117-(N117*SUMIFS(Paramètres!$F$4:$F$303,Paramètres!$A$4:$A$303,A117,Paramètres!$B$4:$B$303,C117)+MAX(0,G117-SUMIFS(Paramètres!$F$4:$F$303,Paramètres!$A$4:$A$303,A117,Paramètres!$B$4:$B$303,C117)-1)*N117+IF(G117=4,SUMIFS(Paramètres!$E$4:$E$303,Paramètres!$A$4:$A$303,A117,Paramètres!$B$4:$B$303,C117),N117)-1)),""))))))))))</f>
        <v/>
      </c>
      <c r="K117" s="3">
        <f t="shared" si="2"/>
        <v>0</v>
      </c>
      <c r="L117" s="3">
        <f t="shared" si="3"/>
        <v>0</v>
      </c>
      <c r="M117" s="3" t="str">
        <f>IF(OR(A117="",C117=""),"",SUMIFS(Paramètres!$C$4:$C$303,Paramètres!$A$4:$A$303,A117,Paramètres!$B$4:$B$303,C117))</f>
        <v/>
      </c>
      <c r="N117" s="3" t="str">
        <f>IF(OR(A117="",C117=""),"",SUMIFS(Paramètres!$G$4:$G$303,Paramètres!$A$4:$A$303,A117,Paramètres!$B$4:$B$303,C117))</f>
        <v/>
      </c>
      <c r="O117" s="3" t="str">
        <f>IF(OR(A117="",C117=""),"",SUMIFS(Paramètres!$H$4:$H$303,Paramètres!$A$4:$A$303,A117,Paramètres!$B$4:$B$303,C117))</f>
        <v/>
      </c>
    </row>
    <row r="118" spans="1:15">
      <c r="A118" s="2"/>
      <c r="B118" s="7"/>
      <c r="C118" s="2"/>
      <c r="D118" s="2"/>
      <c r="E118" s="2"/>
      <c r="F118" s="2"/>
      <c r="G118" s="2"/>
      <c r="H118" s="2"/>
      <c r="I118" s="2"/>
      <c r="J118" s="3" t="str">
        <f>IF(OR(A118="",C118="",D118=""),"",IF(I118&lt;&gt;"Participé",0,IF(H118="Vainqueur",M118+10,IF(H118="Finaliste",MAX(1,M118-1),IF(H118="Demi-finale",MAX(1,M118-3),IF(H118="Quart de finale",MAX(1,M118-7),IF(H118="Huitième de finale",MAX(1,M118-15),IF(H118="Seizième de finale",MAX(1,M118-31),IF(H118="32e de finale",MAX(1,M118-63),IF(H118="Poule",MAX(1,M118-(N118*SUMIFS(Paramètres!$F$4:$F$303,Paramètres!$A$4:$A$303,A118,Paramètres!$B$4:$B$303,C118)+MAX(0,G118-SUMIFS(Paramètres!$F$4:$F$303,Paramètres!$A$4:$A$303,A118,Paramètres!$B$4:$B$303,C118)-1)*N118+IF(G118=4,SUMIFS(Paramètres!$E$4:$E$303,Paramètres!$A$4:$A$303,A118,Paramètres!$B$4:$B$303,C118),N118)-1)),""))))))))))</f>
        <v/>
      </c>
      <c r="K118" s="3">
        <f t="shared" si="2"/>
        <v>0</v>
      </c>
      <c r="L118" s="3">
        <f t="shared" si="3"/>
        <v>0</v>
      </c>
      <c r="M118" s="3" t="str">
        <f>IF(OR(A118="",C118=""),"",SUMIFS(Paramètres!$C$4:$C$303,Paramètres!$A$4:$A$303,A118,Paramètres!$B$4:$B$303,C118))</f>
        <v/>
      </c>
      <c r="N118" s="3" t="str">
        <f>IF(OR(A118="",C118=""),"",SUMIFS(Paramètres!$G$4:$G$303,Paramètres!$A$4:$A$303,A118,Paramètres!$B$4:$B$303,C118))</f>
        <v/>
      </c>
      <c r="O118" s="3" t="str">
        <f>IF(OR(A118="",C118=""),"",SUMIFS(Paramètres!$H$4:$H$303,Paramètres!$A$4:$A$303,A118,Paramètres!$B$4:$B$303,C118))</f>
        <v/>
      </c>
    </row>
    <row r="119" spans="1:15">
      <c r="A119" s="2"/>
      <c r="B119" s="7"/>
      <c r="C119" s="2"/>
      <c r="D119" s="2"/>
      <c r="E119" s="2"/>
      <c r="F119" s="2"/>
      <c r="G119" s="2"/>
      <c r="H119" s="2"/>
      <c r="I119" s="2"/>
      <c r="J119" s="3" t="str">
        <f>IF(OR(A119="",C119="",D119=""),"",IF(I119&lt;&gt;"Participé",0,IF(H119="Vainqueur",M119+10,IF(H119="Finaliste",MAX(1,M119-1),IF(H119="Demi-finale",MAX(1,M119-3),IF(H119="Quart de finale",MAX(1,M119-7),IF(H119="Huitième de finale",MAX(1,M119-15),IF(H119="Seizième de finale",MAX(1,M119-31),IF(H119="32e de finale",MAX(1,M119-63),IF(H119="Poule",MAX(1,M119-(N119*SUMIFS(Paramètres!$F$4:$F$303,Paramètres!$A$4:$A$303,A119,Paramètres!$B$4:$B$303,C119)+MAX(0,G119-SUMIFS(Paramètres!$F$4:$F$303,Paramètres!$A$4:$A$303,A119,Paramètres!$B$4:$B$303,C119)-1)*N119+IF(G119=4,SUMIFS(Paramètres!$E$4:$E$303,Paramètres!$A$4:$A$303,A119,Paramètres!$B$4:$B$303,C119),N119)-1)),""))))))))))</f>
        <v/>
      </c>
      <c r="K119" s="3">
        <f t="shared" si="2"/>
        <v>0</v>
      </c>
      <c r="L119" s="3">
        <f t="shared" si="3"/>
        <v>0</v>
      </c>
      <c r="M119" s="3" t="str">
        <f>IF(OR(A119="",C119=""),"",SUMIFS(Paramètres!$C$4:$C$303,Paramètres!$A$4:$A$303,A119,Paramètres!$B$4:$B$303,C119))</f>
        <v/>
      </c>
      <c r="N119" s="3" t="str">
        <f>IF(OR(A119="",C119=""),"",SUMIFS(Paramètres!$G$4:$G$303,Paramètres!$A$4:$A$303,A119,Paramètres!$B$4:$B$303,C119))</f>
        <v/>
      </c>
      <c r="O119" s="3" t="str">
        <f>IF(OR(A119="",C119=""),"",SUMIFS(Paramètres!$H$4:$H$303,Paramètres!$A$4:$A$303,A119,Paramètres!$B$4:$B$303,C119))</f>
        <v/>
      </c>
    </row>
    <row r="120" spans="1:15">
      <c r="A120" s="2"/>
      <c r="B120" s="7"/>
      <c r="C120" s="2"/>
      <c r="D120" s="2"/>
      <c r="E120" s="2"/>
      <c r="F120" s="2"/>
      <c r="G120" s="2"/>
      <c r="H120" s="2"/>
      <c r="I120" s="2"/>
      <c r="J120" s="3" t="str">
        <f>IF(OR(A120="",C120="",D120=""),"",IF(I120&lt;&gt;"Participé",0,IF(H120="Vainqueur",M120+10,IF(H120="Finaliste",MAX(1,M120-1),IF(H120="Demi-finale",MAX(1,M120-3),IF(H120="Quart de finale",MAX(1,M120-7),IF(H120="Huitième de finale",MAX(1,M120-15),IF(H120="Seizième de finale",MAX(1,M120-31),IF(H120="32e de finale",MAX(1,M120-63),IF(H120="Poule",MAX(1,M120-(N120*SUMIFS(Paramètres!$F$4:$F$303,Paramètres!$A$4:$A$303,A120,Paramètres!$B$4:$B$303,C120)+MAX(0,G120-SUMIFS(Paramètres!$F$4:$F$303,Paramètres!$A$4:$A$303,A120,Paramètres!$B$4:$B$303,C120)-1)*N120+IF(G120=4,SUMIFS(Paramètres!$E$4:$E$303,Paramètres!$A$4:$A$303,A120,Paramètres!$B$4:$B$303,C120),N120)-1)),""))))))))))</f>
        <v/>
      </c>
      <c r="K120" s="3">
        <f t="shared" si="2"/>
        <v>0</v>
      </c>
      <c r="L120" s="3">
        <f t="shared" si="3"/>
        <v>0</v>
      </c>
      <c r="M120" s="3" t="str">
        <f>IF(OR(A120="",C120=""),"",SUMIFS(Paramètres!$C$4:$C$303,Paramètres!$A$4:$A$303,A120,Paramètres!$B$4:$B$303,C120))</f>
        <v/>
      </c>
      <c r="N120" s="3" t="str">
        <f>IF(OR(A120="",C120=""),"",SUMIFS(Paramètres!$G$4:$G$303,Paramètres!$A$4:$A$303,A120,Paramètres!$B$4:$B$303,C120))</f>
        <v/>
      </c>
      <c r="O120" s="3" t="str">
        <f>IF(OR(A120="",C120=""),"",SUMIFS(Paramètres!$H$4:$H$303,Paramètres!$A$4:$A$303,A120,Paramètres!$B$4:$B$303,C120))</f>
        <v/>
      </c>
    </row>
    <row r="121" spans="1:15">
      <c r="A121" s="2"/>
      <c r="B121" s="7"/>
      <c r="C121" s="2"/>
      <c r="D121" s="2"/>
      <c r="E121" s="2"/>
      <c r="F121" s="2"/>
      <c r="G121" s="2"/>
      <c r="H121" s="2"/>
      <c r="I121" s="2"/>
      <c r="J121" s="3" t="str">
        <f>IF(OR(A121="",C121="",D121=""),"",IF(I121&lt;&gt;"Participé",0,IF(H121="Vainqueur",M121+10,IF(H121="Finaliste",MAX(1,M121-1),IF(H121="Demi-finale",MAX(1,M121-3),IF(H121="Quart de finale",MAX(1,M121-7),IF(H121="Huitième de finale",MAX(1,M121-15),IF(H121="Seizième de finale",MAX(1,M121-31),IF(H121="32e de finale",MAX(1,M121-63),IF(H121="Poule",MAX(1,M121-(N121*SUMIFS(Paramètres!$F$4:$F$303,Paramètres!$A$4:$A$303,A121,Paramètres!$B$4:$B$303,C121)+MAX(0,G121-SUMIFS(Paramètres!$F$4:$F$303,Paramètres!$A$4:$A$303,A121,Paramètres!$B$4:$B$303,C121)-1)*N121+IF(G121=4,SUMIFS(Paramètres!$E$4:$E$303,Paramètres!$A$4:$A$303,A121,Paramètres!$B$4:$B$303,C121),N121)-1)),""))))))))))</f>
        <v/>
      </c>
      <c r="K121" s="3">
        <f t="shared" si="2"/>
        <v>0</v>
      </c>
      <c r="L121" s="3">
        <f t="shared" si="3"/>
        <v>0</v>
      </c>
      <c r="M121" s="3" t="str">
        <f>IF(OR(A121="",C121=""),"",SUMIFS(Paramètres!$C$4:$C$303,Paramètres!$A$4:$A$303,A121,Paramètres!$B$4:$B$303,C121))</f>
        <v/>
      </c>
      <c r="N121" s="3" t="str">
        <f>IF(OR(A121="",C121=""),"",SUMIFS(Paramètres!$G$4:$G$303,Paramètres!$A$4:$A$303,A121,Paramètres!$B$4:$B$303,C121))</f>
        <v/>
      </c>
      <c r="O121" s="3" t="str">
        <f>IF(OR(A121="",C121=""),"",SUMIFS(Paramètres!$H$4:$H$303,Paramètres!$A$4:$A$303,A121,Paramètres!$B$4:$B$303,C121))</f>
        <v/>
      </c>
    </row>
    <row r="122" spans="1:15">
      <c r="A122" s="2"/>
      <c r="B122" s="7"/>
      <c r="C122" s="2"/>
      <c r="D122" s="2"/>
      <c r="E122" s="2"/>
      <c r="F122" s="2"/>
      <c r="G122" s="2"/>
      <c r="H122" s="2"/>
      <c r="I122" s="2"/>
      <c r="J122" s="3" t="str">
        <f>IF(OR(A122="",C122="",D122=""),"",IF(I122&lt;&gt;"Participé",0,IF(H122="Vainqueur",M122+10,IF(H122="Finaliste",MAX(1,M122-1),IF(H122="Demi-finale",MAX(1,M122-3),IF(H122="Quart de finale",MAX(1,M122-7),IF(H122="Huitième de finale",MAX(1,M122-15),IF(H122="Seizième de finale",MAX(1,M122-31),IF(H122="32e de finale",MAX(1,M122-63),IF(H122="Poule",MAX(1,M122-(N122*SUMIFS(Paramètres!$F$4:$F$303,Paramètres!$A$4:$A$303,A122,Paramètres!$B$4:$B$303,C122)+MAX(0,G122-SUMIFS(Paramètres!$F$4:$F$303,Paramètres!$A$4:$A$303,A122,Paramètres!$B$4:$B$303,C122)-1)*N122+IF(G122=4,SUMIFS(Paramètres!$E$4:$E$303,Paramètres!$A$4:$A$303,A122,Paramètres!$B$4:$B$303,C122),N122)-1)),""))))))))))</f>
        <v/>
      </c>
      <c r="K122" s="3">
        <f t="shared" si="2"/>
        <v>0</v>
      </c>
      <c r="L122" s="3">
        <f t="shared" si="3"/>
        <v>0</v>
      </c>
      <c r="M122" s="3" t="str">
        <f>IF(OR(A122="",C122=""),"",SUMIFS(Paramètres!$C$4:$C$303,Paramètres!$A$4:$A$303,A122,Paramètres!$B$4:$B$303,C122))</f>
        <v/>
      </c>
      <c r="N122" s="3" t="str">
        <f>IF(OR(A122="",C122=""),"",SUMIFS(Paramètres!$G$4:$G$303,Paramètres!$A$4:$A$303,A122,Paramètres!$B$4:$B$303,C122))</f>
        <v/>
      </c>
      <c r="O122" s="3" t="str">
        <f>IF(OR(A122="",C122=""),"",SUMIFS(Paramètres!$H$4:$H$303,Paramètres!$A$4:$A$303,A122,Paramètres!$B$4:$B$303,C122))</f>
        <v/>
      </c>
    </row>
    <row r="123" spans="1:15">
      <c r="A123" s="2"/>
      <c r="B123" s="7"/>
      <c r="C123" s="2"/>
      <c r="D123" s="2"/>
      <c r="E123" s="2"/>
      <c r="F123" s="2"/>
      <c r="G123" s="2"/>
      <c r="H123" s="2"/>
      <c r="I123" s="2"/>
      <c r="J123" s="3" t="str">
        <f>IF(OR(A123="",C123="",D123=""),"",IF(I123&lt;&gt;"Participé",0,IF(H123="Vainqueur",M123+10,IF(H123="Finaliste",MAX(1,M123-1),IF(H123="Demi-finale",MAX(1,M123-3),IF(H123="Quart de finale",MAX(1,M123-7),IF(H123="Huitième de finale",MAX(1,M123-15),IF(H123="Seizième de finale",MAX(1,M123-31),IF(H123="32e de finale",MAX(1,M123-63),IF(H123="Poule",MAX(1,M123-(N123*SUMIFS(Paramètres!$F$4:$F$303,Paramètres!$A$4:$A$303,A123,Paramètres!$B$4:$B$303,C123)+MAX(0,G123-SUMIFS(Paramètres!$F$4:$F$303,Paramètres!$A$4:$A$303,A123,Paramètres!$B$4:$B$303,C123)-1)*N123+IF(G123=4,SUMIFS(Paramètres!$E$4:$E$303,Paramètres!$A$4:$A$303,A123,Paramètres!$B$4:$B$303,C123),N123)-1)),""))))))))))</f>
        <v/>
      </c>
      <c r="K123" s="3">
        <f t="shared" si="2"/>
        <v>0</v>
      </c>
      <c r="L123" s="3">
        <f t="shared" si="3"/>
        <v>0</v>
      </c>
      <c r="M123" s="3" t="str">
        <f>IF(OR(A123="",C123=""),"",SUMIFS(Paramètres!$C$4:$C$303,Paramètres!$A$4:$A$303,A123,Paramètres!$B$4:$B$303,C123))</f>
        <v/>
      </c>
      <c r="N123" s="3" t="str">
        <f>IF(OR(A123="",C123=""),"",SUMIFS(Paramètres!$G$4:$G$303,Paramètres!$A$4:$A$303,A123,Paramètres!$B$4:$B$303,C123))</f>
        <v/>
      </c>
      <c r="O123" s="3" t="str">
        <f>IF(OR(A123="",C123=""),"",SUMIFS(Paramètres!$H$4:$H$303,Paramètres!$A$4:$A$303,A123,Paramètres!$B$4:$B$303,C123))</f>
        <v/>
      </c>
    </row>
    <row r="124" spans="1:15">
      <c r="A124" s="2"/>
      <c r="B124" s="2"/>
      <c r="C124" s="2"/>
      <c r="D124" s="2"/>
      <c r="E124" s="2"/>
      <c r="F124" s="2"/>
      <c r="G124" s="2"/>
      <c r="H124" s="2"/>
      <c r="I124" s="2"/>
      <c r="J124" s="3" t="str">
        <f>IF(OR(A124="",C124="",D124=""),"",IF(I124&lt;&gt;"Participé",0,IF(H124="Vainqueur",M124+10,IF(H124="Finaliste",MAX(1,M124-1),IF(H124="Demi-finale",MAX(1,M124-3),IF(H124="Quart de finale",MAX(1,M124-7),IF(H124="Huitième de finale",MAX(1,M124-15),IF(H124="Seizième de finale",MAX(1,M124-31),IF(H124="32e de finale",MAX(1,M124-63),IF(H124="Poule",MAX(1,M124-(N124*SUMIFS(Paramètres!$F$4:$F$303,Paramètres!$A$4:$A$303,A124,Paramètres!$B$4:$B$303,C124)+MAX(0,G124-SUMIFS(Paramètres!$F$4:$F$303,Paramètres!$A$4:$A$303,A124,Paramètres!$B$4:$B$303,C124)-1)*N124+IF(G124=4,SUMIFS(Paramètres!$E$4:$E$303,Paramètres!$A$4:$A$303,A124,Paramètres!$B$4:$B$303,C124),N124)-1)),""))))))))))</f>
        <v/>
      </c>
      <c r="K124" s="3">
        <f t="shared" si="2"/>
        <v>0</v>
      </c>
      <c r="L124" s="3">
        <f t="shared" si="3"/>
        <v>0</v>
      </c>
      <c r="M124" s="3" t="str">
        <f>IF(OR(A124="",C124=""),"",SUMIFS(Paramètres!$C$4:$C$303,Paramètres!$A$4:$A$303,A124,Paramètres!$B$4:$B$303,C124))</f>
        <v/>
      </c>
      <c r="N124" s="3" t="str">
        <f>IF(OR(A124="",C124=""),"",SUMIFS(Paramètres!$G$4:$G$303,Paramètres!$A$4:$A$303,A124,Paramètres!$B$4:$B$303,C124))</f>
        <v/>
      </c>
      <c r="O124" s="3" t="str">
        <f>IF(OR(A124="",C124=""),"",SUMIFS(Paramètres!$H$4:$H$303,Paramètres!$A$4:$A$303,A124,Paramètres!$B$4:$B$303,C124))</f>
        <v/>
      </c>
    </row>
    <row r="125" spans="1:15">
      <c r="A125" s="2"/>
      <c r="B125" s="2"/>
      <c r="C125" s="2"/>
      <c r="D125" s="2"/>
      <c r="E125" s="2"/>
      <c r="F125" s="2"/>
      <c r="G125" s="2"/>
      <c r="H125" s="2"/>
      <c r="I125" s="2"/>
      <c r="J125" s="3" t="str">
        <f>IF(OR(A125="",C125="",D125=""),"",IF(I125&lt;&gt;"Participé",0,IF(H125="Vainqueur",M125+10,IF(H125="Finaliste",MAX(1,M125-1),IF(H125="Demi-finale",MAX(1,M125-3),IF(H125="Quart de finale",MAX(1,M125-7),IF(H125="Huitième de finale",MAX(1,M125-15),IF(H125="Seizième de finale",MAX(1,M125-31),IF(H125="32e de finale",MAX(1,M125-63),IF(H125="Poule",MAX(1,M125-(N125*SUMIFS(Paramètres!$F$4:$F$303,Paramètres!$A$4:$A$303,A125,Paramètres!$B$4:$B$303,C125)+MAX(0,G125-SUMIFS(Paramètres!$F$4:$F$303,Paramètres!$A$4:$A$303,A125,Paramètres!$B$4:$B$303,C125)-1)*N125+IF(G125=4,SUMIFS(Paramètres!$E$4:$E$303,Paramètres!$A$4:$A$303,A125,Paramètres!$B$4:$B$303,C125),N125)-1)),""))))))))))</f>
        <v/>
      </c>
      <c r="K125" s="3">
        <f t="shared" si="2"/>
        <v>0</v>
      </c>
      <c r="L125" s="3">
        <f t="shared" si="3"/>
        <v>0</v>
      </c>
      <c r="M125" s="3" t="str">
        <f>IF(OR(A125="",C125=""),"",SUMIFS(Paramètres!$C$4:$C$303,Paramètres!$A$4:$A$303,A125,Paramètres!$B$4:$B$303,C125))</f>
        <v/>
      </c>
      <c r="N125" s="3" t="str">
        <f>IF(OR(A125="",C125=""),"",SUMIFS(Paramètres!$G$4:$G$303,Paramètres!$A$4:$A$303,A125,Paramètres!$B$4:$B$303,C125))</f>
        <v/>
      </c>
      <c r="O125" s="3" t="str">
        <f>IF(OR(A125="",C125=""),"",SUMIFS(Paramètres!$H$4:$H$303,Paramètres!$A$4:$A$303,A125,Paramètres!$B$4:$B$303,C125))</f>
        <v/>
      </c>
    </row>
    <row r="126" spans="1:15">
      <c r="A126" s="2"/>
      <c r="B126" s="2"/>
      <c r="C126" s="2"/>
      <c r="D126" s="2"/>
      <c r="E126" s="2"/>
      <c r="F126" s="2"/>
      <c r="G126" s="2"/>
      <c r="H126" s="2"/>
      <c r="I126" s="2"/>
      <c r="J126" s="3" t="str">
        <f>IF(OR(A126="",C126="",D126=""),"",IF(I126&lt;&gt;"Participé",0,IF(H126="Vainqueur",M126+10,IF(H126="Finaliste",MAX(1,M126-1),IF(H126="Demi-finale",MAX(1,M126-3),IF(H126="Quart de finale",MAX(1,M126-7),IF(H126="Huitième de finale",MAX(1,M126-15),IF(H126="Seizième de finale",MAX(1,M126-31),IF(H126="32e de finale",MAX(1,M126-63),IF(H126="Poule",MAX(1,M126-(N126*SUMIFS(Paramètres!$F$4:$F$303,Paramètres!$A$4:$A$303,A126,Paramètres!$B$4:$B$303,C126)+MAX(0,G126-SUMIFS(Paramètres!$F$4:$F$303,Paramètres!$A$4:$A$303,A126,Paramètres!$B$4:$B$303,C126)-1)*N126+IF(G126=4,SUMIFS(Paramètres!$E$4:$E$303,Paramètres!$A$4:$A$303,A126,Paramètres!$B$4:$B$303,C126),N126)-1)),""))))))))))</f>
        <v/>
      </c>
      <c r="K126" s="3">
        <f t="shared" si="2"/>
        <v>0</v>
      </c>
      <c r="L126" s="3">
        <f t="shared" si="3"/>
        <v>0</v>
      </c>
      <c r="M126" s="3" t="str">
        <f>IF(OR(A126="",C126=""),"",SUMIFS(Paramètres!$C$4:$C$303,Paramètres!$A$4:$A$303,A126,Paramètres!$B$4:$B$303,C126))</f>
        <v/>
      </c>
      <c r="N126" s="3" t="str">
        <f>IF(OR(A126="",C126=""),"",SUMIFS(Paramètres!$G$4:$G$303,Paramètres!$A$4:$A$303,A126,Paramètres!$B$4:$B$303,C126))</f>
        <v/>
      </c>
      <c r="O126" s="3" t="str">
        <f>IF(OR(A126="",C126=""),"",SUMIFS(Paramètres!$H$4:$H$303,Paramètres!$A$4:$A$303,A126,Paramètres!$B$4:$B$303,C126))</f>
        <v/>
      </c>
    </row>
    <row r="127" spans="1:15">
      <c r="A127" s="2"/>
      <c r="B127" s="2"/>
      <c r="C127" s="2"/>
      <c r="D127" s="2"/>
      <c r="E127" s="2"/>
      <c r="F127" s="2"/>
      <c r="G127" s="2"/>
      <c r="H127" s="2"/>
      <c r="I127" s="2"/>
      <c r="J127" s="3" t="str">
        <f>IF(OR(A127="",C127="",D127=""),"",IF(I127&lt;&gt;"Participé",0,IF(H127="Vainqueur",M127+10,IF(H127="Finaliste",MAX(1,M127-1),IF(H127="Demi-finale",MAX(1,M127-3),IF(H127="Quart de finale",MAX(1,M127-7),IF(H127="Huitième de finale",MAX(1,M127-15),IF(H127="Seizième de finale",MAX(1,M127-31),IF(H127="32e de finale",MAX(1,M127-63),IF(H127="Poule",MAX(1,M127-(N127*SUMIFS(Paramètres!$F$4:$F$303,Paramètres!$A$4:$A$303,A127,Paramètres!$B$4:$B$303,C127)+MAX(0,G127-SUMIFS(Paramètres!$F$4:$F$303,Paramètres!$A$4:$A$303,A127,Paramètres!$B$4:$B$303,C127)-1)*N127+IF(G127=4,SUMIFS(Paramètres!$E$4:$E$303,Paramètres!$A$4:$A$303,A127,Paramètres!$B$4:$B$303,C127),N127)-1)),""))))))))))</f>
        <v/>
      </c>
      <c r="K127" s="3">
        <f t="shared" si="2"/>
        <v>0</v>
      </c>
      <c r="L127" s="3">
        <f t="shared" si="3"/>
        <v>0</v>
      </c>
      <c r="M127" s="3" t="str">
        <f>IF(OR(A127="",C127=""),"",SUMIFS(Paramètres!$C$4:$C$303,Paramètres!$A$4:$A$303,A127,Paramètres!$B$4:$B$303,C127))</f>
        <v/>
      </c>
      <c r="N127" s="3" t="str">
        <f>IF(OR(A127="",C127=""),"",SUMIFS(Paramètres!$G$4:$G$303,Paramètres!$A$4:$A$303,A127,Paramètres!$B$4:$B$303,C127))</f>
        <v/>
      </c>
      <c r="O127" s="3" t="str">
        <f>IF(OR(A127="",C127=""),"",SUMIFS(Paramètres!$H$4:$H$303,Paramètres!$A$4:$A$303,A127,Paramètres!$B$4:$B$303,C127))</f>
        <v/>
      </c>
    </row>
    <row r="128" spans="1:15">
      <c r="A128" s="2"/>
      <c r="B128" s="2"/>
      <c r="C128" s="2"/>
      <c r="D128" s="2"/>
      <c r="E128" s="2"/>
      <c r="F128" s="2"/>
      <c r="G128" s="2"/>
      <c r="H128" s="2"/>
      <c r="I128" s="2"/>
      <c r="J128" s="3" t="str">
        <f>IF(OR(A128="",C128="",D128=""),"",IF(I128&lt;&gt;"Participé",0,IF(H128="Vainqueur",M128+10,IF(H128="Finaliste",MAX(1,M128-1),IF(H128="Demi-finale",MAX(1,M128-3),IF(H128="Quart de finale",MAX(1,M128-7),IF(H128="Huitième de finale",MAX(1,M128-15),IF(H128="Seizième de finale",MAX(1,M128-31),IF(H128="32e de finale",MAX(1,M128-63),IF(H128="Poule",MAX(1,M128-(N128*SUMIFS(Paramètres!$F$4:$F$303,Paramètres!$A$4:$A$303,A128,Paramètres!$B$4:$B$303,C128)+MAX(0,G128-SUMIFS(Paramètres!$F$4:$F$303,Paramètres!$A$4:$A$303,A128,Paramètres!$B$4:$B$303,C128)-1)*N128+IF(G128=4,SUMIFS(Paramètres!$E$4:$E$303,Paramètres!$A$4:$A$303,A128,Paramètres!$B$4:$B$303,C128),N128)-1)),""))))))))))</f>
        <v/>
      </c>
      <c r="K128" s="3">
        <f t="shared" si="2"/>
        <v>0</v>
      </c>
      <c r="L128" s="3">
        <f t="shared" si="3"/>
        <v>0</v>
      </c>
      <c r="M128" s="3" t="str">
        <f>IF(OR(A128="",C128=""),"",SUMIFS(Paramètres!$C$4:$C$303,Paramètres!$A$4:$A$303,A128,Paramètres!$B$4:$B$303,C128))</f>
        <v/>
      </c>
      <c r="N128" s="3" t="str">
        <f>IF(OR(A128="",C128=""),"",SUMIFS(Paramètres!$G$4:$G$303,Paramètres!$A$4:$A$303,A128,Paramètres!$B$4:$B$303,C128))</f>
        <v/>
      </c>
      <c r="O128" s="3" t="str">
        <f>IF(OR(A128="",C128=""),"",SUMIFS(Paramètres!$H$4:$H$303,Paramètres!$A$4:$A$303,A128,Paramètres!$B$4:$B$303,C128))</f>
        <v/>
      </c>
    </row>
    <row r="129" spans="1:15">
      <c r="A129" s="2"/>
      <c r="B129" s="2"/>
      <c r="C129" s="2"/>
      <c r="D129" s="2"/>
      <c r="E129" s="2"/>
      <c r="F129" s="2"/>
      <c r="G129" s="2"/>
      <c r="H129" s="2"/>
      <c r="I129" s="2"/>
      <c r="J129" s="3" t="str">
        <f>IF(OR(A129="",C129="",D129=""),"",IF(I129&lt;&gt;"Participé",0,IF(H129="Vainqueur",M129+10,IF(H129="Finaliste",MAX(1,M129-1),IF(H129="Demi-finale",MAX(1,M129-3),IF(H129="Quart de finale",MAX(1,M129-7),IF(H129="Huitième de finale",MAX(1,M129-15),IF(H129="Seizième de finale",MAX(1,M129-31),IF(H129="32e de finale",MAX(1,M129-63),IF(H129="Poule",MAX(1,M129-(N129*SUMIFS(Paramètres!$F$4:$F$303,Paramètres!$A$4:$A$303,A129,Paramètres!$B$4:$B$303,C129)+MAX(0,G129-SUMIFS(Paramètres!$F$4:$F$303,Paramètres!$A$4:$A$303,A129,Paramètres!$B$4:$B$303,C129)-1)*N129+IF(G129=4,SUMIFS(Paramètres!$E$4:$E$303,Paramètres!$A$4:$A$303,A129,Paramètres!$B$4:$B$303,C129),N129)-1)),""))))))))))</f>
        <v/>
      </c>
      <c r="K129" s="3">
        <f t="shared" si="2"/>
        <v>0</v>
      </c>
      <c r="L129" s="3">
        <f t="shared" si="3"/>
        <v>0</v>
      </c>
      <c r="M129" s="3" t="str">
        <f>IF(OR(A129="",C129=""),"",SUMIFS(Paramètres!$C$4:$C$303,Paramètres!$A$4:$A$303,A129,Paramètres!$B$4:$B$303,C129))</f>
        <v/>
      </c>
      <c r="N129" s="3" t="str">
        <f>IF(OR(A129="",C129=""),"",SUMIFS(Paramètres!$G$4:$G$303,Paramètres!$A$4:$A$303,A129,Paramètres!$B$4:$B$303,C129))</f>
        <v/>
      </c>
      <c r="O129" s="3" t="str">
        <f>IF(OR(A129="",C129=""),"",SUMIFS(Paramètres!$H$4:$H$303,Paramètres!$A$4:$A$303,A129,Paramètres!$B$4:$B$303,C129))</f>
        <v/>
      </c>
    </row>
    <row r="130" spans="1:15">
      <c r="A130" s="2"/>
      <c r="B130" s="2"/>
      <c r="C130" s="2"/>
      <c r="D130" s="2"/>
      <c r="E130" s="2"/>
      <c r="F130" s="2"/>
      <c r="G130" s="2"/>
      <c r="H130" s="2"/>
      <c r="I130" s="2"/>
      <c r="J130" s="3" t="str">
        <f>IF(OR(A130="",C130="",D130=""),"",IF(I130&lt;&gt;"Participé",0,IF(H130="Vainqueur",M130+10,IF(H130="Finaliste",MAX(1,M130-1),IF(H130="Demi-finale",MAX(1,M130-3),IF(H130="Quart de finale",MAX(1,M130-7),IF(H130="Huitième de finale",MAX(1,M130-15),IF(H130="Seizième de finale",MAX(1,M130-31),IF(H130="32e de finale",MAX(1,M130-63),IF(H130="Poule",MAX(1,M130-(N130*SUMIFS(Paramètres!$F$4:$F$303,Paramètres!$A$4:$A$303,A130,Paramètres!$B$4:$B$303,C130)+MAX(0,G130-SUMIFS(Paramètres!$F$4:$F$303,Paramètres!$A$4:$A$303,A130,Paramètres!$B$4:$B$303,C130)-1)*N130+IF(G130=4,SUMIFS(Paramètres!$E$4:$E$303,Paramètres!$A$4:$A$303,A130,Paramètres!$B$4:$B$303,C130),N130)-1)),""))))))))))</f>
        <v/>
      </c>
      <c r="K130" s="3">
        <f t="shared" ref="K130:K193" si="4">IF(I130="Participé",1,0)</f>
        <v>0</v>
      </c>
      <c r="L130" s="3">
        <f t="shared" ref="L130:L193" si="5">IF(AND(I130="Participé",H130="Vainqueur"),1,0)</f>
        <v>0</v>
      </c>
      <c r="M130" s="3" t="str">
        <f>IF(OR(A130="",C130=""),"",SUMIFS(Paramètres!$C$4:$C$303,Paramètres!$A$4:$A$303,A130,Paramètres!$B$4:$B$303,C130))</f>
        <v/>
      </c>
      <c r="N130" s="3" t="str">
        <f>IF(OR(A130="",C130=""),"",SUMIFS(Paramètres!$G$4:$G$303,Paramètres!$A$4:$A$303,A130,Paramètres!$B$4:$B$303,C130))</f>
        <v/>
      </c>
      <c r="O130" s="3" t="str">
        <f>IF(OR(A130="",C130=""),"",SUMIFS(Paramètres!$H$4:$H$303,Paramètres!$A$4:$A$303,A130,Paramètres!$B$4:$B$303,C130))</f>
        <v/>
      </c>
    </row>
    <row r="131" spans="1:15">
      <c r="A131" s="2"/>
      <c r="B131" s="2"/>
      <c r="C131" s="2"/>
      <c r="D131" s="2"/>
      <c r="E131" s="2"/>
      <c r="F131" s="2"/>
      <c r="G131" s="2"/>
      <c r="H131" s="2"/>
      <c r="I131" s="2"/>
      <c r="J131" s="3" t="str">
        <f>IF(OR(A131="",C131="",D131=""),"",IF(I131&lt;&gt;"Participé",0,IF(H131="Vainqueur",M131+10,IF(H131="Finaliste",MAX(1,M131-1),IF(H131="Demi-finale",MAX(1,M131-3),IF(H131="Quart de finale",MAX(1,M131-7),IF(H131="Huitième de finale",MAX(1,M131-15),IF(H131="Seizième de finale",MAX(1,M131-31),IF(H131="32e de finale",MAX(1,M131-63),IF(H131="Poule",MAX(1,M131-(N131*SUMIFS(Paramètres!$F$4:$F$303,Paramètres!$A$4:$A$303,A131,Paramètres!$B$4:$B$303,C131)+MAX(0,G131-SUMIFS(Paramètres!$F$4:$F$303,Paramètres!$A$4:$A$303,A131,Paramètres!$B$4:$B$303,C131)-1)*N131+IF(G131=4,SUMIFS(Paramètres!$E$4:$E$303,Paramètres!$A$4:$A$303,A131,Paramètres!$B$4:$B$303,C131),N131)-1)),""))))))))))</f>
        <v/>
      </c>
      <c r="K131" s="3">
        <f t="shared" si="4"/>
        <v>0</v>
      </c>
      <c r="L131" s="3">
        <f t="shared" si="5"/>
        <v>0</v>
      </c>
      <c r="M131" s="3" t="str">
        <f>IF(OR(A131="",C131=""),"",SUMIFS(Paramètres!$C$4:$C$303,Paramètres!$A$4:$A$303,A131,Paramètres!$B$4:$B$303,C131))</f>
        <v/>
      </c>
      <c r="N131" s="3" t="str">
        <f>IF(OR(A131="",C131=""),"",SUMIFS(Paramètres!$G$4:$G$303,Paramètres!$A$4:$A$303,A131,Paramètres!$B$4:$B$303,C131))</f>
        <v/>
      </c>
      <c r="O131" s="3" t="str">
        <f>IF(OR(A131="",C131=""),"",SUMIFS(Paramètres!$H$4:$H$303,Paramètres!$A$4:$A$303,A131,Paramètres!$B$4:$B$303,C131))</f>
        <v/>
      </c>
    </row>
    <row r="132" spans="1:15">
      <c r="A132" s="2"/>
      <c r="B132" s="2"/>
      <c r="C132" s="2"/>
      <c r="D132" s="2"/>
      <c r="E132" s="2"/>
      <c r="F132" s="2"/>
      <c r="G132" s="2"/>
      <c r="H132" s="2"/>
      <c r="I132" s="2"/>
      <c r="J132" s="3" t="str">
        <f>IF(OR(A132="",C132="",D132=""),"",IF(I132&lt;&gt;"Participé",0,IF(H132="Vainqueur",M132+10,IF(H132="Finaliste",MAX(1,M132-1),IF(H132="Demi-finale",MAX(1,M132-3),IF(H132="Quart de finale",MAX(1,M132-7),IF(H132="Huitième de finale",MAX(1,M132-15),IF(H132="Seizième de finale",MAX(1,M132-31),IF(H132="32e de finale",MAX(1,M132-63),IF(H132="Poule",MAX(1,M132-(N132*SUMIFS(Paramètres!$F$4:$F$303,Paramètres!$A$4:$A$303,A132,Paramètres!$B$4:$B$303,C132)+MAX(0,G132-SUMIFS(Paramètres!$F$4:$F$303,Paramètres!$A$4:$A$303,A132,Paramètres!$B$4:$B$303,C132)-1)*N132+IF(G132=4,SUMIFS(Paramètres!$E$4:$E$303,Paramètres!$A$4:$A$303,A132,Paramètres!$B$4:$B$303,C132),N132)-1)),""))))))))))</f>
        <v/>
      </c>
      <c r="K132" s="3">
        <f t="shared" si="4"/>
        <v>0</v>
      </c>
      <c r="L132" s="3">
        <f t="shared" si="5"/>
        <v>0</v>
      </c>
      <c r="M132" s="3" t="str">
        <f>IF(OR(A132="",C132=""),"",SUMIFS(Paramètres!$C$4:$C$303,Paramètres!$A$4:$A$303,A132,Paramètres!$B$4:$B$303,C132))</f>
        <v/>
      </c>
      <c r="N132" s="3" t="str">
        <f>IF(OR(A132="",C132=""),"",SUMIFS(Paramètres!$G$4:$G$303,Paramètres!$A$4:$A$303,A132,Paramètres!$B$4:$B$303,C132))</f>
        <v/>
      </c>
      <c r="O132" s="3" t="str">
        <f>IF(OR(A132="",C132=""),"",SUMIFS(Paramètres!$H$4:$H$303,Paramètres!$A$4:$A$303,A132,Paramètres!$B$4:$B$303,C132))</f>
        <v/>
      </c>
    </row>
    <row r="133" spans="1:15">
      <c r="A133" s="2"/>
      <c r="B133" s="2"/>
      <c r="C133" s="2"/>
      <c r="D133" s="2"/>
      <c r="E133" s="2"/>
      <c r="F133" s="2"/>
      <c r="G133" s="2"/>
      <c r="H133" s="2"/>
      <c r="I133" s="2"/>
      <c r="J133" s="3" t="str">
        <f>IF(OR(A133="",C133="",D133=""),"",IF(I133&lt;&gt;"Participé",0,IF(H133="Vainqueur",M133+10,IF(H133="Finaliste",MAX(1,M133-1),IF(H133="Demi-finale",MAX(1,M133-3),IF(H133="Quart de finale",MAX(1,M133-7),IF(H133="Huitième de finale",MAX(1,M133-15),IF(H133="Seizième de finale",MAX(1,M133-31),IF(H133="32e de finale",MAX(1,M133-63),IF(H133="Poule",MAX(1,M133-(N133*SUMIFS(Paramètres!$F$4:$F$303,Paramètres!$A$4:$A$303,A133,Paramètres!$B$4:$B$303,C133)+MAX(0,G133-SUMIFS(Paramètres!$F$4:$F$303,Paramètres!$A$4:$A$303,A133,Paramètres!$B$4:$B$303,C133)-1)*N133+IF(G133=4,SUMIFS(Paramètres!$E$4:$E$303,Paramètres!$A$4:$A$303,A133,Paramètres!$B$4:$B$303,C133),N133)-1)),""))))))))))</f>
        <v/>
      </c>
      <c r="K133" s="3">
        <f t="shared" si="4"/>
        <v>0</v>
      </c>
      <c r="L133" s="3">
        <f t="shared" si="5"/>
        <v>0</v>
      </c>
      <c r="M133" s="3" t="str">
        <f>IF(OR(A133="",C133=""),"",SUMIFS(Paramètres!$C$4:$C$303,Paramètres!$A$4:$A$303,A133,Paramètres!$B$4:$B$303,C133))</f>
        <v/>
      </c>
      <c r="N133" s="3" t="str">
        <f>IF(OR(A133="",C133=""),"",SUMIFS(Paramètres!$G$4:$G$303,Paramètres!$A$4:$A$303,A133,Paramètres!$B$4:$B$303,C133))</f>
        <v/>
      </c>
      <c r="O133" s="3" t="str">
        <f>IF(OR(A133="",C133=""),"",SUMIFS(Paramètres!$H$4:$H$303,Paramètres!$A$4:$A$303,A133,Paramètres!$B$4:$B$303,C133))</f>
        <v/>
      </c>
    </row>
    <row r="134" spans="1:15">
      <c r="A134" s="2"/>
      <c r="B134" s="2"/>
      <c r="C134" s="2"/>
      <c r="D134" s="2"/>
      <c r="E134" s="2"/>
      <c r="F134" s="2"/>
      <c r="G134" s="2"/>
      <c r="H134" s="2"/>
      <c r="I134" s="2"/>
      <c r="J134" s="3" t="str">
        <f>IF(OR(A134="",C134="",D134=""),"",IF(I134&lt;&gt;"Participé",0,IF(H134="Vainqueur",M134+10,IF(H134="Finaliste",MAX(1,M134-1),IF(H134="Demi-finale",MAX(1,M134-3),IF(H134="Quart de finale",MAX(1,M134-7),IF(H134="Huitième de finale",MAX(1,M134-15),IF(H134="Seizième de finale",MAX(1,M134-31),IF(H134="32e de finale",MAX(1,M134-63),IF(H134="Poule",MAX(1,M134-(N134*SUMIFS(Paramètres!$F$4:$F$303,Paramètres!$A$4:$A$303,A134,Paramètres!$B$4:$B$303,C134)+MAX(0,G134-SUMIFS(Paramètres!$F$4:$F$303,Paramètres!$A$4:$A$303,A134,Paramètres!$B$4:$B$303,C134)-1)*N134+IF(G134=4,SUMIFS(Paramètres!$E$4:$E$303,Paramètres!$A$4:$A$303,A134,Paramètres!$B$4:$B$303,C134),N134)-1)),""))))))))))</f>
        <v/>
      </c>
      <c r="K134" s="3">
        <f t="shared" si="4"/>
        <v>0</v>
      </c>
      <c r="L134" s="3">
        <f t="shared" si="5"/>
        <v>0</v>
      </c>
      <c r="M134" s="3" t="str">
        <f>IF(OR(A134="",C134=""),"",SUMIFS(Paramètres!$C$4:$C$303,Paramètres!$A$4:$A$303,A134,Paramètres!$B$4:$B$303,C134))</f>
        <v/>
      </c>
      <c r="N134" s="3" t="str">
        <f>IF(OR(A134="",C134=""),"",SUMIFS(Paramètres!$G$4:$G$303,Paramètres!$A$4:$A$303,A134,Paramètres!$B$4:$B$303,C134))</f>
        <v/>
      </c>
      <c r="O134" s="3" t="str">
        <f>IF(OR(A134="",C134=""),"",SUMIFS(Paramètres!$H$4:$H$303,Paramètres!$A$4:$A$303,A134,Paramètres!$B$4:$B$303,C134))</f>
        <v/>
      </c>
    </row>
    <row r="135" spans="1:15">
      <c r="A135" s="2"/>
      <c r="B135" s="2"/>
      <c r="C135" s="2"/>
      <c r="D135" s="2"/>
      <c r="E135" s="2"/>
      <c r="F135" s="2"/>
      <c r="G135" s="2"/>
      <c r="H135" s="2"/>
      <c r="I135" s="2"/>
      <c r="J135" s="3" t="str">
        <f>IF(OR(A135="",C135="",D135=""),"",IF(I135&lt;&gt;"Participé",0,IF(H135="Vainqueur",M135+10,IF(H135="Finaliste",MAX(1,M135-1),IF(H135="Demi-finale",MAX(1,M135-3),IF(H135="Quart de finale",MAX(1,M135-7),IF(H135="Huitième de finale",MAX(1,M135-15),IF(H135="Seizième de finale",MAX(1,M135-31),IF(H135="32e de finale",MAX(1,M135-63),IF(H135="Poule",MAX(1,M135-(N135*SUMIFS(Paramètres!$F$4:$F$303,Paramètres!$A$4:$A$303,A135,Paramètres!$B$4:$B$303,C135)+MAX(0,G135-SUMIFS(Paramètres!$F$4:$F$303,Paramètres!$A$4:$A$303,A135,Paramètres!$B$4:$B$303,C135)-1)*N135+IF(G135=4,SUMIFS(Paramètres!$E$4:$E$303,Paramètres!$A$4:$A$303,A135,Paramètres!$B$4:$B$303,C135),N135)-1)),""))))))))))</f>
        <v/>
      </c>
      <c r="K135" s="3">
        <f t="shared" si="4"/>
        <v>0</v>
      </c>
      <c r="L135" s="3">
        <f t="shared" si="5"/>
        <v>0</v>
      </c>
      <c r="M135" s="3" t="str">
        <f>IF(OR(A135="",C135=""),"",SUMIFS(Paramètres!$C$4:$C$303,Paramètres!$A$4:$A$303,A135,Paramètres!$B$4:$B$303,C135))</f>
        <v/>
      </c>
      <c r="N135" s="3" t="str">
        <f>IF(OR(A135="",C135=""),"",SUMIFS(Paramètres!$G$4:$G$303,Paramètres!$A$4:$A$303,A135,Paramètres!$B$4:$B$303,C135))</f>
        <v/>
      </c>
      <c r="O135" s="3" t="str">
        <f>IF(OR(A135="",C135=""),"",SUMIFS(Paramètres!$H$4:$H$303,Paramètres!$A$4:$A$303,A135,Paramètres!$B$4:$B$303,C135))</f>
        <v/>
      </c>
    </row>
    <row r="136" spans="1:15">
      <c r="A136" s="2"/>
      <c r="B136" s="2"/>
      <c r="C136" s="2"/>
      <c r="D136" s="2"/>
      <c r="E136" s="2"/>
      <c r="F136" s="2"/>
      <c r="G136" s="2"/>
      <c r="H136" s="2"/>
      <c r="I136" s="2"/>
      <c r="J136" s="3" t="str">
        <f>IF(OR(A136="",C136="",D136=""),"",IF(I136&lt;&gt;"Participé",0,IF(H136="Vainqueur",M136+10,IF(H136="Finaliste",MAX(1,M136-1),IF(H136="Demi-finale",MAX(1,M136-3),IF(H136="Quart de finale",MAX(1,M136-7),IF(H136="Huitième de finale",MAX(1,M136-15),IF(H136="Seizième de finale",MAX(1,M136-31),IF(H136="32e de finale",MAX(1,M136-63),IF(H136="Poule",MAX(1,M136-(N136*SUMIFS(Paramètres!$F$4:$F$303,Paramètres!$A$4:$A$303,A136,Paramètres!$B$4:$B$303,C136)+MAX(0,G136-SUMIFS(Paramètres!$F$4:$F$303,Paramètres!$A$4:$A$303,A136,Paramètres!$B$4:$B$303,C136)-1)*N136+IF(G136=4,SUMIFS(Paramètres!$E$4:$E$303,Paramètres!$A$4:$A$303,A136,Paramètres!$B$4:$B$303,C136),N136)-1)),""))))))))))</f>
        <v/>
      </c>
      <c r="K136" s="3">
        <f t="shared" si="4"/>
        <v>0</v>
      </c>
      <c r="L136" s="3">
        <f t="shared" si="5"/>
        <v>0</v>
      </c>
      <c r="M136" s="3" t="str">
        <f>IF(OR(A136="",C136=""),"",SUMIFS(Paramètres!$C$4:$C$303,Paramètres!$A$4:$A$303,A136,Paramètres!$B$4:$B$303,C136))</f>
        <v/>
      </c>
      <c r="N136" s="3" t="str">
        <f>IF(OR(A136="",C136=""),"",SUMIFS(Paramètres!$G$4:$G$303,Paramètres!$A$4:$A$303,A136,Paramètres!$B$4:$B$303,C136))</f>
        <v/>
      </c>
      <c r="O136" s="3" t="str">
        <f>IF(OR(A136="",C136=""),"",SUMIFS(Paramètres!$H$4:$H$303,Paramètres!$A$4:$A$303,A136,Paramètres!$B$4:$B$303,C136))</f>
        <v/>
      </c>
    </row>
    <row r="137" spans="1:15">
      <c r="A137" s="2"/>
      <c r="B137" s="2"/>
      <c r="C137" s="2"/>
      <c r="D137" s="2"/>
      <c r="E137" s="2"/>
      <c r="F137" s="2"/>
      <c r="G137" s="2"/>
      <c r="H137" s="2"/>
      <c r="I137" s="2"/>
      <c r="J137" s="3" t="str">
        <f>IF(OR(A137="",C137="",D137=""),"",IF(I137&lt;&gt;"Participé",0,IF(H137="Vainqueur",M137+10,IF(H137="Finaliste",MAX(1,M137-1),IF(H137="Demi-finale",MAX(1,M137-3),IF(H137="Quart de finale",MAX(1,M137-7),IF(H137="Huitième de finale",MAX(1,M137-15),IF(H137="Seizième de finale",MAX(1,M137-31),IF(H137="32e de finale",MAX(1,M137-63),IF(H137="Poule",MAX(1,M137-(N137*SUMIFS(Paramètres!$F$4:$F$303,Paramètres!$A$4:$A$303,A137,Paramètres!$B$4:$B$303,C137)+MAX(0,G137-SUMIFS(Paramètres!$F$4:$F$303,Paramètres!$A$4:$A$303,A137,Paramètres!$B$4:$B$303,C137)-1)*N137+IF(G137=4,SUMIFS(Paramètres!$E$4:$E$303,Paramètres!$A$4:$A$303,A137,Paramètres!$B$4:$B$303,C137),N137)-1)),""))))))))))</f>
        <v/>
      </c>
      <c r="K137" s="3">
        <f t="shared" si="4"/>
        <v>0</v>
      </c>
      <c r="L137" s="3">
        <f t="shared" si="5"/>
        <v>0</v>
      </c>
      <c r="M137" s="3" t="str">
        <f>IF(OR(A137="",C137=""),"",SUMIFS(Paramètres!$C$4:$C$303,Paramètres!$A$4:$A$303,A137,Paramètres!$B$4:$B$303,C137))</f>
        <v/>
      </c>
      <c r="N137" s="3" t="str">
        <f>IF(OR(A137="",C137=""),"",SUMIFS(Paramètres!$G$4:$G$303,Paramètres!$A$4:$A$303,A137,Paramètres!$B$4:$B$303,C137))</f>
        <v/>
      </c>
      <c r="O137" s="3" t="str">
        <f>IF(OR(A137="",C137=""),"",SUMIFS(Paramètres!$H$4:$H$303,Paramètres!$A$4:$A$303,A137,Paramètres!$B$4:$B$303,C137))</f>
        <v/>
      </c>
    </row>
    <row r="138" spans="1:15">
      <c r="A138" s="2"/>
      <c r="B138" s="2"/>
      <c r="C138" s="2"/>
      <c r="D138" s="2"/>
      <c r="E138" s="2"/>
      <c r="F138" s="2"/>
      <c r="G138" s="2"/>
      <c r="H138" s="2"/>
      <c r="I138" s="2"/>
      <c r="J138" s="3" t="str">
        <f>IF(OR(A138="",C138="",D138=""),"",IF(I138&lt;&gt;"Participé",0,IF(H138="Vainqueur",M138+10,IF(H138="Finaliste",MAX(1,M138-1),IF(H138="Demi-finale",MAX(1,M138-3),IF(H138="Quart de finale",MAX(1,M138-7),IF(H138="Huitième de finale",MAX(1,M138-15),IF(H138="Seizième de finale",MAX(1,M138-31),IF(H138="32e de finale",MAX(1,M138-63),IF(H138="Poule",MAX(1,M138-(N138*SUMIFS(Paramètres!$F$4:$F$303,Paramètres!$A$4:$A$303,A138,Paramètres!$B$4:$B$303,C138)+MAX(0,G138-SUMIFS(Paramètres!$F$4:$F$303,Paramètres!$A$4:$A$303,A138,Paramètres!$B$4:$B$303,C138)-1)*N138+IF(G138=4,SUMIFS(Paramètres!$E$4:$E$303,Paramètres!$A$4:$A$303,A138,Paramètres!$B$4:$B$303,C138),N138)-1)),""))))))))))</f>
        <v/>
      </c>
      <c r="K138" s="3">
        <f t="shared" si="4"/>
        <v>0</v>
      </c>
      <c r="L138" s="3">
        <f t="shared" si="5"/>
        <v>0</v>
      </c>
      <c r="M138" s="3" t="str">
        <f>IF(OR(A138="",C138=""),"",SUMIFS(Paramètres!$C$4:$C$303,Paramètres!$A$4:$A$303,A138,Paramètres!$B$4:$B$303,C138))</f>
        <v/>
      </c>
      <c r="N138" s="3" t="str">
        <f>IF(OR(A138="",C138=""),"",SUMIFS(Paramètres!$G$4:$G$303,Paramètres!$A$4:$A$303,A138,Paramètres!$B$4:$B$303,C138))</f>
        <v/>
      </c>
      <c r="O138" s="3" t="str">
        <f>IF(OR(A138="",C138=""),"",SUMIFS(Paramètres!$H$4:$H$303,Paramètres!$A$4:$A$303,A138,Paramètres!$B$4:$B$303,C138))</f>
        <v/>
      </c>
    </row>
    <row r="139" spans="1:15">
      <c r="A139" s="2"/>
      <c r="B139" s="2"/>
      <c r="C139" s="2"/>
      <c r="D139" s="2"/>
      <c r="E139" s="2"/>
      <c r="F139" s="2"/>
      <c r="G139" s="2"/>
      <c r="H139" s="2"/>
      <c r="I139" s="2"/>
      <c r="J139" s="3" t="str">
        <f>IF(OR(A139="",C139="",D139=""),"",IF(I139&lt;&gt;"Participé",0,IF(H139="Vainqueur",M139+10,IF(H139="Finaliste",MAX(1,M139-1),IF(H139="Demi-finale",MAX(1,M139-3),IF(H139="Quart de finale",MAX(1,M139-7),IF(H139="Huitième de finale",MAX(1,M139-15),IF(H139="Seizième de finale",MAX(1,M139-31),IF(H139="32e de finale",MAX(1,M139-63),IF(H139="Poule",MAX(1,M139-(N139*SUMIFS(Paramètres!$F$4:$F$303,Paramètres!$A$4:$A$303,A139,Paramètres!$B$4:$B$303,C139)+MAX(0,G139-SUMIFS(Paramètres!$F$4:$F$303,Paramètres!$A$4:$A$303,A139,Paramètres!$B$4:$B$303,C139)-1)*N139+IF(G139=4,SUMIFS(Paramètres!$E$4:$E$303,Paramètres!$A$4:$A$303,A139,Paramètres!$B$4:$B$303,C139),N139)-1)),""))))))))))</f>
        <v/>
      </c>
      <c r="K139" s="3">
        <f t="shared" si="4"/>
        <v>0</v>
      </c>
      <c r="L139" s="3">
        <f t="shared" si="5"/>
        <v>0</v>
      </c>
      <c r="M139" s="3" t="str">
        <f>IF(OR(A139="",C139=""),"",SUMIFS(Paramètres!$C$4:$C$303,Paramètres!$A$4:$A$303,A139,Paramètres!$B$4:$B$303,C139))</f>
        <v/>
      </c>
      <c r="N139" s="3" t="str">
        <f>IF(OR(A139="",C139=""),"",SUMIFS(Paramètres!$G$4:$G$303,Paramètres!$A$4:$A$303,A139,Paramètres!$B$4:$B$303,C139))</f>
        <v/>
      </c>
      <c r="O139" s="3" t="str">
        <f>IF(OR(A139="",C139=""),"",SUMIFS(Paramètres!$H$4:$H$303,Paramètres!$A$4:$A$303,A139,Paramètres!$B$4:$B$303,C139))</f>
        <v/>
      </c>
    </row>
    <row r="140" spans="1:15">
      <c r="A140" s="2"/>
      <c r="B140" s="2"/>
      <c r="C140" s="2"/>
      <c r="D140" s="2"/>
      <c r="E140" s="2"/>
      <c r="F140" s="2"/>
      <c r="G140" s="2"/>
      <c r="H140" s="2"/>
      <c r="I140" s="2"/>
      <c r="J140" s="3" t="str">
        <f>IF(OR(A140="",C140="",D140=""),"",IF(I140&lt;&gt;"Participé",0,IF(H140="Vainqueur",M140+10,IF(H140="Finaliste",MAX(1,M140-1),IF(H140="Demi-finale",MAX(1,M140-3),IF(H140="Quart de finale",MAX(1,M140-7),IF(H140="Huitième de finale",MAX(1,M140-15),IF(H140="Seizième de finale",MAX(1,M140-31),IF(H140="32e de finale",MAX(1,M140-63),IF(H140="Poule",MAX(1,M140-(N140*SUMIFS(Paramètres!$F$4:$F$303,Paramètres!$A$4:$A$303,A140,Paramètres!$B$4:$B$303,C140)+MAX(0,G140-SUMIFS(Paramètres!$F$4:$F$303,Paramètres!$A$4:$A$303,A140,Paramètres!$B$4:$B$303,C140)-1)*N140+IF(G140=4,SUMIFS(Paramètres!$E$4:$E$303,Paramètres!$A$4:$A$303,A140,Paramètres!$B$4:$B$303,C140),N140)-1)),""))))))))))</f>
        <v/>
      </c>
      <c r="K140" s="3">
        <f t="shared" si="4"/>
        <v>0</v>
      </c>
      <c r="L140" s="3">
        <f t="shared" si="5"/>
        <v>0</v>
      </c>
      <c r="M140" s="3" t="str">
        <f>IF(OR(A140="",C140=""),"",SUMIFS(Paramètres!$C$4:$C$303,Paramètres!$A$4:$A$303,A140,Paramètres!$B$4:$B$303,C140))</f>
        <v/>
      </c>
      <c r="N140" s="3" t="str">
        <f>IF(OR(A140="",C140=""),"",SUMIFS(Paramètres!$G$4:$G$303,Paramètres!$A$4:$A$303,A140,Paramètres!$B$4:$B$303,C140))</f>
        <v/>
      </c>
      <c r="O140" s="3" t="str">
        <f>IF(OR(A140="",C140=""),"",SUMIFS(Paramètres!$H$4:$H$303,Paramètres!$A$4:$A$303,A140,Paramètres!$B$4:$B$303,C140))</f>
        <v/>
      </c>
    </row>
    <row r="141" spans="1:15">
      <c r="A141" s="2"/>
      <c r="B141" s="2"/>
      <c r="C141" s="2"/>
      <c r="D141" s="2"/>
      <c r="E141" s="2"/>
      <c r="F141" s="2"/>
      <c r="G141" s="2"/>
      <c r="H141" s="2"/>
      <c r="I141" s="2"/>
      <c r="J141" s="3" t="str">
        <f>IF(OR(A141="",C141="",D141=""),"",IF(I141&lt;&gt;"Participé",0,IF(H141="Vainqueur",M141+10,IF(H141="Finaliste",MAX(1,M141-1),IF(H141="Demi-finale",MAX(1,M141-3),IF(H141="Quart de finale",MAX(1,M141-7),IF(H141="Huitième de finale",MAX(1,M141-15),IF(H141="Seizième de finale",MAX(1,M141-31),IF(H141="32e de finale",MAX(1,M141-63),IF(H141="Poule",MAX(1,M141-(N141*SUMIFS(Paramètres!$F$4:$F$303,Paramètres!$A$4:$A$303,A141,Paramètres!$B$4:$B$303,C141)+MAX(0,G141-SUMIFS(Paramètres!$F$4:$F$303,Paramètres!$A$4:$A$303,A141,Paramètres!$B$4:$B$303,C141)-1)*N141+IF(G141=4,SUMIFS(Paramètres!$E$4:$E$303,Paramètres!$A$4:$A$303,A141,Paramètres!$B$4:$B$303,C141),N141)-1)),""))))))))))</f>
        <v/>
      </c>
      <c r="K141" s="3">
        <f t="shared" si="4"/>
        <v>0</v>
      </c>
      <c r="L141" s="3">
        <f t="shared" si="5"/>
        <v>0</v>
      </c>
      <c r="M141" s="3" t="str">
        <f>IF(OR(A141="",C141=""),"",SUMIFS(Paramètres!$C$4:$C$303,Paramètres!$A$4:$A$303,A141,Paramètres!$B$4:$B$303,C141))</f>
        <v/>
      </c>
      <c r="N141" s="3" t="str">
        <f>IF(OR(A141="",C141=""),"",SUMIFS(Paramètres!$G$4:$G$303,Paramètres!$A$4:$A$303,A141,Paramètres!$B$4:$B$303,C141))</f>
        <v/>
      </c>
      <c r="O141" s="3" t="str">
        <f>IF(OR(A141="",C141=""),"",SUMIFS(Paramètres!$H$4:$H$303,Paramètres!$A$4:$A$303,A141,Paramètres!$B$4:$B$303,C141))</f>
        <v/>
      </c>
    </row>
    <row r="142" spans="1:15">
      <c r="A142" s="2"/>
      <c r="B142" s="2"/>
      <c r="C142" s="2"/>
      <c r="D142" s="2"/>
      <c r="E142" s="2"/>
      <c r="F142" s="2"/>
      <c r="G142" s="2"/>
      <c r="H142" s="2"/>
      <c r="I142" s="2"/>
      <c r="J142" s="3" t="str">
        <f>IF(OR(A142="",C142="",D142=""),"",IF(I142&lt;&gt;"Participé",0,IF(H142="Vainqueur",M142+10,IF(H142="Finaliste",MAX(1,M142-1),IF(H142="Demi-finale",MAX(1,M142-3),IF(H142="Quart de finale",MAX(1,M142-7),IF(H142="Huitième de finale",MAX(1,M142-15),IF(H142="Seizième de finale",MAX(1,M142-31),IF(H142="32e de finale",MAX(1,M142-63),IF(H142="Poule",MAX(1,M142-(N142*SUMIFS(Paramètres!$F$4:$F$303,Paramètres!$A$4:$A$303,A142,Paramètres!$B$4:$B$303,C142)+MAX(0,G142-SUMIFS(Paramètres!$F$4:$F$303,Paramètres!$A$4:$A$303,A142,Paramètres!$B$4:$B$303,C142)-1)*N142+IF(G142=4,SUMIFS(Paramètres!$E$4:$E$303,Paramètres!$A$4:$A$303,A142,Paramètres!$B$4:$B$303,C142),N142)-1)),""))))))))))</f>
        <v/>
      </c>
      <c r="K142" s="3">
        <f t="shared" si="4"/>
        <v>0</v>
      </c>
      <c r="L142" s="3">
        <f t="shared" si="5"/>
        <v>0</v>
      </c>
      <c r="M142" s="3" t="str">
        <f>IF(OR(A142="",C142=""),"",SUMIFS(Paramètres!$C$4:$C$303,Paramètres!$A$4:$A$303,A142,Paramètres!$B$4:$B$303,C142))</f>
        <v/>
      </c>
      <c r="N142" s="3" t="str">
        <f>IF(OR(A142="",C142=""),"",SUMIFS(Paramètres!$G$4:$G$303,Paramètres!$A$4:$A$303,A142,Paramètres!$B$4:$B$303,C142))</f>
        <v/>
      </c>
      <c r="O142" s="3" t="str">
        <f>IF(OR(A142="",C142=""),"",SUMIFS(Paramètres!$H$4:$H$303,Paramètres!$A$4:$A$303,A142,Paramètres!$B$4:$B$303,C142))</f>
        <v/>
      </c>
    </row>
    <row r="143" spans="1:15">
      <c r="A143" s="2"/>
      <c r="B143" s="2"/>
      <c r="C143" s="2"/>
      <c r="D143" s="2"/>
      <c r="E143" s="2"/>
      <c r="F143" s="2"/>
      <c r="G143" s="2"/>
      <c r="H143" s="2"/>
      <c r="I143" s="2"/>
      <c r="J143" s="3" t="str">
        <f>IF(OR(A143="",C143="",D143=""),"",IF(I143&lt;&gt;"Participé",0,IF(H143="Vainqueur",M143+10,IF(H143="Finaliste",MAX(1,M143-1),IF(H143="Demi-finale",MAX(1,M143-3),IF(H143="Quart de finale",MAX(1,M143-7),IF(H143="Huitième de finale",MAX(1,M143-15),IF(H143="Seizième de finale",MAX(1,M143-31),IF(H143="32e de finale",MAX(1,M143-63),IF(H143="Poule",MAX(1,M143-(N143*SUMIFS(Paramètres!$F$4:$F$303,Paramètres!$A$4:$A$303,A143,Paramètres!$B$4:$B$303,C143)+MAX(0,G143-SUMIFS(Paramètres!$F$4:$F$303,Paramètres!$A$4:$A$303,A143,Paramètres!$B$4:$B$303,C143)-1)*N143+IF(G143=4,SUMIFS(Paramètres!$E$4:$E$303,Paramètres!$A$4:$A$303,A143,Paramètres!$B$4:$B$303,C143),N143)-1)),""))))))))))</f>
        <v/>
      </c>
      <c r="K143" s="3">
        <f t="shared" si="4"/>
        <v>0</v>
      </c>
      <c r="L143" s="3">
        <f t="shared" si="5"/>
        <v>0</v>
      </c>
      <c r="M143" s="3" t="str">
        <f>IF(OR(A143="",C143=""),"",SUMIFS(Paramètres!$C$4:$C$303,Paramètres!$A$4:$A$303,A143,Paramètres!$B$4:$B$303,C143))</f>
        <v/>
      </c>
      <c r="N143" s="3" t="str">
        <f>IF(OR(A143="",C143=""),"",SUMIFS(Paramètres!$G$4:$G$303,Paramètres!$A$4:$A$303,A143,Paramètres!$B$4:$B$303,C143))</f>
        <v/>
      </c>
      <c r="O143" s="3" t="str">
        <f>IF(OR(A143="",C143=""),"",SUMIFS(Paramètres!$H$4:$H$303,Paramètres!$A$4:$A$303,A143,Paramètres!$B$4:$B$303,C143))</f>
        <v/>
      </c>
    </row>
    <row r="144" spans="1:15">
      <c r="A144" s="2"/>
      <c r="B144" s="2"/>
      <c r="C144" s="2"/>
      <c r="D144" s="2"/>
      <c r="E144" s="2"/>
      <c r="F144" s="2"/>
      <c r="G144" s="2"/>
      <c r="H144" s="2"/>
      <c r="I144" s="2"/>
      <c r="J144" s="3" t="str">
        <f>IF(OR(A144="",C144="",D144=""),"",IF(I144&lt;&gt;"Participé",0,IF(H144="Vainqueur",M144+10,IF(H144="Finaliste",MAX(1,M144-1),IF(H144="Demi-finale",MAX(1,M144-3),IF(H144="Quart de finale",MAX(1,M144-7),IF(H144="Huitième de finale",MAX(1,M144-15),IF(H144="Seizième de finale",MAX(1,M144-31),IF(H144="32e de finale",MAX(1,M144-63),IF(H144="Poule",MAX(1,M144-(N144*SUMIFS(Paramètres!$F$4:$F$303,Paramètres!$A$4:$A$303,A144,Paramètres!$B$4:$B$303,C144)+MAX(0,G144-SUMIFS(Paramètres!$F$4:$F$303,Paramètres!$A$4:$A$303,A144,Paramètres!$B$4:$B$303,C144)-1)*N144+IF(G144=4,SUMIFS(Paramètres!$E$4:$E$303,Paramètres!$A$4:$A$303,A144,Paramètres!$B$4:$B$303,C144),N144)-1)),""))))))))))</f>
        <v/>
      </c>
      <c r="K144" s="3">
        <f t="shared" si="4"/>
        <v>0</v>
      </c>
      <c r="L144" s="3">
        <f t="shared" si="5"/>
        <v>0</v>
      </c>
      <c r="M144" s="3" t="str">
        <f>IF(OR(A144="",C144=""),"",SUMIFS(Paramètres!$C$4:$C$303,Paramètres!$A$4:$A$303,A144,Paramètres!$B$4:$B$303,C144))</f>
        <v/>
      </c>
      <c r="N144" s="3" t="str">
        <f>IF(OR(A144="",C144=""),"",SUMIFS(Paramètres!$G$4:$G$303,Paramètres!$A$4:$A$303,A144,Paramètres!$B$4:$B$303,C144))</f>
        <v/>
      </c>
      <c r="O144" s="3" t="str">
        <f>IF(OR(A144="",C144=""),"",SUMIFS(Paramètres!$H$4:$H$303,Paramètres!$A$4:$A$303,A144,Paramètres!$B$4:$B$303,C144))</f>
        <v/>
      </c>
    </row>
    <row r="145" spans="1:15">
      <c r="A145" s="2"/>
      <c r="B145" s="2"/>
      <c r="C145" s="2"/>
      <c r="D145" s="2"/>
      <c r="E145" s="2"/>
      <c r="F145" s="2"/>
      <c r="G145" s="2"/>
      <c r="H145" s="2"/>
      <c r="I145" s="2"/>
      <c r="J145" s="3" t="str">
        <f>IF(OR(A145="",C145="",D145=""),"",IF(I145&lt;&gt;"Participé",0,IF(H145="Vainqueur",M145+10,IF(H145="Finaliste",MAX(1,M145-1),IF(H145="Demi-finale",MAX(1,M145-3),IF(H145="Quart de finale",MAX(1,M145-7),IF(H145="Huitième de finale",MAX(1,M145-15),IF(H145="Seizième de finale",MAX(1,M145-31),IF(H145="32e de finale",MAX(1,M145-63),IF(H145="Poule",MAX(1,M145-(N145*SUMIFS(Paramètres!$F$4:$F$303,Paramètres!$A$4:$A$303,A145,Paramètres!$B$4:$B$303,C145)+MAX(0,G145-SUMIFS(Paramètres!$F$4:$F$303,Paramètres!$A$4:$A$303,A145,Paramètres!$B$4:$B$303,C145)-1)*N145+IF(G145=4,SUMIFS(Paramètres!$E$4:$E$303,Paramètres!$A$4:$A$303,A145,Paramètres!$B$4:$B$303,C145),N145)-1)),""))))))))))</f>
        <v/>
      </c>
      <c r="K145" s="3">
        <f t="shared" si="4"/>
        <v>0</v>
      </c>
      <c r="L145" s="3">
        <f t="shared" si="5"/>
        <v>0</v>
      </c>
      <c r="M145" s="3" t="str">
        <f>IF(OR(A145="",C145=""),"",SUMIFS(Paramètres!$C$4:$C$303,Paramètres!$A$4:$A$303,A145,Paramètres!$B$4:$B$303,C145))</f>
        <v/>
      </c>
      <c r="N145" s="3" t="str">
        <f>IF(OR(A145="",C145=""),"",SUMIFS(Paramètres!$G$4:$G$303,Paramètres!$A$4:$A$303,A145,Paramètres!$B$4:$B$303,C145))</f>
        <v/>
      </c>
      <c r="O145" s="3" t="str">
        <f>IF(OR(A145="",C145=""),"",SUMIFS(Paramètres!$H$4:$H$303,Paramètres!$A$4:$A$303,A145,Paramètres!$B$4:$B$303,C145))</f>
        <v/>
      </c>
    </row>
    <row r="146" spans="1:15">
      <c r="A146" s="2"/>
      <c r="B146" s="2"/>
      <c r="C146" s="2"/>
      <c r="D146" s="2"/>
      <c r="E146" s="2"/>
      <c r="F146" s="2"/>
      <c r="G146" s="2"/>
      <c r="H146" s="2"/>
      <c r="I146" s="2"/>
      <c r="J146" s="3" t="str">
        <f>IF(OR(A146="",C146="",D146=""),"",IF(I146&lt;&gt;"Participé",0,IF(H146="Vainqueur",M146+10,IF(H146="Finaliste",MAX(1,M146-1),IF(H146="Demi-finale",MAX(1,M146-3),IF(H146="Quart de finale",MAX(1,M146-7),IF(H146="Huitième de finale",MAX(1,M146-15),IF(H146="Seizième de finale",MAX(1,M146-31),IF(H146="32e de finale",MAX(1,M146-63),IF(H146="Poule",MAX(1,M146-(N146*SUMIFS(Paramètres!$F$4:$F$303,Paramètres!$A$4:$A$303,A146,Paramètres!$B$4:$B$303,C146)+MAX(0,G146-SUMIFS(Paramètres!$F$4:$F$303,Paramètres!$A$4:$A$303,A146,Paramètres!$B$4:$B$303,C146)-1)*N146+IF(G146=4,SUMIFS(Paramètres!$E$4:$E$303,Paramètres!$A$4:$A$303,A146,Paramètres!$B$4:$B$303,C146),N146)-1)),""))))))))))</f>
        <v/>
      </c>
      <c r="K146" s="3">
        <f t="shared" si="4"/>
        <v>0</v>
      </c>
      <c r="L146" s="3">
        <f t="shared" si="5"/>
        <v>0</v>
      </c>
      <c r="M146" s="3" t="str">
        <f>IF(OR(A146="",C146=""),"",SUMIFS(Paramètres!$C$4:$C$303,Paramètres!$A$4:$A$303,A146,Paramètres!$B$4:$B$303,C146))</f>
        <v/>
      </c>
      <c r="N146" s="3" t="str">
        <f>IF(OR(A146="",C146=""),"",SUMIFS(Paramètres!$G$4:$G$303,Paramètres!$A$4:$A$303,A146,Paramètres!$B$4:$B$303,C146))</f>
        <v/>
      </c>
      <c r="O146" s="3" t="str">
        <f>IF(OR(A146="",C146=""),"",SUMIFS(Paramètres!$H$4:$H$303,Paramètres!$A$4:$A$303,A146,Paramètres!$B$4:$B$303,C146))</f>
        <v/>
      </c>
    </row>
    <row r="147" spans="1:15">
      <c r="A147" s="2"/>
      <c r="B147" s="2"/>
      <c r="C147" s="2"/>
      <c r="D147" s="2"/>
      <c r="E147" s="2"/>
      <c r="F147" s="2"/>
      <c r="G147" s="2"/>
      <c r="H147" s="2"/>
      <c r="I147" s="2"/>
      <c r="J147" s="3" t="str">
        <f>IF(OR(A147="",C147="",D147=""),"",IF(I147&lt;&gt;"Participé",0,IF(H147="Vainqueur",M147+10,IF(H147="Finaliste",MAX(1,M147-1),IF(H147="Demi-finale",MAX(1,M147-3),IF(H147="Quart de finale",MAX(1,M147-7),IF(H147="Huitième de finale",MAX(1,M147-15),IF(H147="Seizième de finale",MAX(1,M147-31),IF(H147="32e de finale",MAX(1,M147-63),IF(H147="Poule",MAX(1,M147-(N147*SUMIFS(Paramètres!$F$4:$F$303,Paramètres!$A$4:$A$303,A147,Paramètres!$B$4:$B$303,C147)+MAX(0,G147-SUMIFS(Paramètres!$F$4:$F$303,Paramètres!$A$4:$A$303,A147,Paramètres!$B$4:$B$303,C147)-1)*N147+IF(G147=4,SUMIFS(Paramètres!$E$4:$E$303,Paramètres!$A$4:$A$303,A147,Paramètres!$B$4:$B$303,C147),N147)-1)),""))))))))))</f>
        <v/>
      </c>
      <c r="K147" s="3">
        <f t="shared" si="4"/>
        <v>0</v>
      </c>
      <c r="L147" s="3">
        <f t="shared" si="5"/>
        <v>0</v>
      </c>
      <c r="M147" s="3" t="str">
        <f>IF(OR(A147="",C147=""),"",SUMIFS(Paramètres!$C$4:$C$303,Paramètres!$A$4:$A$303,A147,Paramètres!$B$4:$B$303,C147))</f>
        <v/>
      </c>
      <c r="N147" s="3" t="str">
        <f>IF(OR(A147="",C147=""),"",SUMIFS(Paramètres!$G$4:$G$303,Paramètres!$A$4:$A$303,A147,Paramètres!$B$4:$B$303,C147))</f>
        <v/>
      </c>
      <c r="O147" s="3" t="str">
        <f>IF(OR(A147="",C147=""),"",SUMIFS(Paramètres!$H$4:$H$303,Paramètres!$A$4:$A$303,A147,Paramètres!$B$4:$B$303,C147))</f>
        <v/>
      </c>
    </row>
    <row r="148" spans="1:15">
      <c r="A148" s="2"/>
      <c r="B148" s="2"/>
      <c r="C148" s="2"/>
      <c r="D148" s="2"/>
      <c r="E148" s="2"/>
      <c r="F148" s="2"/>
      <c r="G148" s="2"/>
      <c r="H148" s="2"/>
      <c r="I148" s="2"/>
      <c r="J148" s="3" t="str">
        <f>IF(OR(A148="",C148="",D148=""),"",IF(I148&lt;&gt;"Participé",0,IF(H148="Vainqueur",M148+10,IF(H148="Finaliste",MAX(1,M148-1),IF(H148="Demi-finale",MAX(1,M148-3),IF(H148="Quart de finale",MAX(1,M148-7),IF(H148="Huitième de finale",MAX(1,M148-15),IF(H148="Seizième de finale",MAX(1,M148-31),IF(H148="32e de finale",MAX(1,M148-63),IF(H148="Poule",MAX(1,M148-(N148*SUMIFS(Paramètres!$F$4:$F$303,Paramètres!$A$4:$A$303,A148,Paramètres!$B$4:$B$303,C148)+MAX(0,G148-SUMIFS(Paramètres!$F$4:$F$303,Paramètres!$A$4:$A$303,A148,Paramètres!$B$4:$B$303,C148)-1)*N148+IF(G148=4,SUMIFS(Paramètres!$E$4:$E$303,Paramètres!$A$4:$A$303,A148,Paramètres!$B$4:$B$303,C148),N148)-1)),""))))))))))</f>
        <v/>
      </c>
      <c r="K148" s="3">
        <f t="shared" si="4"/>
        <v>0</v>
      </c>
      <c r="L148" s="3">
        <f t="shared" si="5"/>
        <v>0</v>
      </c>
      <c r="M148" s="3" t="str">
        <f>IF(OR(A148="",C148=""),"",SUMIFS(Paramètres!$C$4:$C$303,Paramètres!$A$4:$A$303,A148,Paramètres!$B$4:$B$303,C148))</f>
        <v/>
      </c>
      <c r="N148" s="3" t="str">
        <f>IF(OR(A148="",C148=""),"",SUMIFS(Paramètres!$G$4:$G$303,Paramètres!$A$4:$A$303,A148,Paramètres!$B$4:$B$303,C148))</f>
        <v/>
      </c>
      <c r="O148" s="3" t="str">
        <f>IF(OR(A148="",C148=""),"",SUMIFS(Paramètres!$H$4:$H$303,Paramètres!$A$4:$A$303,A148,Paramètres!$B$4:$B$303,C148))</f>
        <v/>
      </c>
    </row>
    <row r="149" spans="1:15">
      <c r="A149" s="2"/>
      <c r="B149" s="2"/>
      <c r="C149" s="2"/>
      <c r="D149" s="2"/>
      <c r="E149" s="2"/>
      <c r="F149" s="2"/>
      <c r="G149" s="2"/>
      <c r="H149" s="2"/>
      <c r="I149" s="2"/>
      <c r="J149" s="3" t="str">
        <f>IF(OR(A149="",C149="",D149=""),"",IF(I149&lt;&gt;"Participé",0,IF(H149="Vainqueur",M149+10,IF(H149="Finaliste",MAX(1,M149-1),IF(H149="Demi-finale",MAX(1,M149-3),IF(H149="Quart de finale",MAX(1,M149-7),IF(H149="Huitième de finale",MAX(1,M149-15),IF(H149="Seizième de finale",MAX(1,M149-31),IF(H149="32e de finale",MAX(1,M149-63),IF(H149="Poule",MAX(1,M149-(N149*SUMIFS(Paramètres!$F$4:$F$303,Paramètres!$A$4:$A$303,A149,Paramètres!$B$4:$B$303,C149)+MAX(0,G149-SUMIFS(Paramètres!$F$4:$F$303,Paramètres!$A$4:$A$303,A149,Paramètres!$B$4:$B$303,C149)-1)*N149+IF(G149=4,SUMIFS(Paramètres!$E$4:$E$303,Paramètres!$A$4:$A$303,A149,Paramètres!$B$4:$B$303,C149),N149)-1)),""))))))))))</f>
        <v/>
      </c>
      <c r="K149" s="3">
        <f t="shared" si="4"/>
        <v>0</v>
      </c>
      <c r="L149" s="3">
        <f t="shared" si="5"/>
        <v>0</v>
      </c>
      <c r="M149" s="3" t="str">
        <f>IF(OR(A149="",C149=""),"",SUMIFS(Paramètres!$C$4:$C$303,Paramètres!$A$4:$A$303,A149,Paramètres!$B$4:$B$303,C149))</f>
        <v/>
      </c>
      <c r="N149" s="3" t="str">
        <f>IF(OR(A149="",C149=""),"",SUMIFS(Paramètres!$G$4:$G$303,Paramètres!$A$4:$A$303,A149,Paramètres!$B$4:$B$303,C149))</f>
        <v/>
      </c>
      <c r="O149" s="3" t="str">
        <f>IF(OR(A149="",C149=""),"",SUMIFS(Paramètres!$H$4:$H$303,Paramètres!$A$4:$A$303,A149,Paramètres!$B$4:$B$303,C149))</f>
        <v/>
      </c>
    </row>
    <row r="150" spans="1:15">
      <c r="A150" s="2"/>
      <c r="B150" s="2"/>
      <c r="C150" s="2"/>
      <c r="D150" s="2"/>
      <c r="E150" s="2"/>
      <c r="F150" s="2"/>
      <c r="G150" s="2"/>
      <c r="H150" s="2"/>
      <c r="I150" s="2"/>
      <c r="J150" s="3" t="str">
        <f>IF(OR(A150="",C150="",D150=""),"",IF(I150&lt;&gt;"Participé",0,IF(H150="Vainqueur",M150+10,IF(H150="Finaliste",MAX(1,M150-1),IF(H150="Demi-finale",MAX(1,M150-3),IF(H150="Quart de finale",MAX(1,M150-7),IF(H150="Huitième de finale",MAX(1,M150-15),IF(H150="Seizième de finale",MAX(1,M150-31),IF(H150="32e de finale",MAX(1,M150-63),IF(H150="Poule",MAX(1,M150-(N150*SUMIFS(Paramètres!$F$4:$F$303,Paramètres!$A$4:$A$303,A150,Paramètres!$B$4:$B$303,C150)+MAX(0,G150-SUMIFS(Paramètres!$F$4:$F$303,Paramètres!$A$4:$A$303,A150,Paramètres!$B$4:$B$303,C150)-1)*N150+IF(G150=4,SUMIFS(Paramètres!$E$4:$E$303,Paramètres!$A$4:$A$303,A150,Paramètres!$B$4:$B$303,C150),N150)-1)),""))))))))))</f>
        <v/>
      </c>
      <c r="K150" s="3">
        <f t="shared" si="4"/>
        <v>0</v>
      </c>
      <c r="L150" s="3">
        <f t="shared" si="5"/>
        <v>0</v>
      </c>
      <c r="M150" s="3" t="str">
        <f>IF(OR(A150="",C150=""),"",SUMIFS(Paramètres!$C$4:$C$303,Paramètres!$A$4:$A$303,A150,Paramètres!$B$4:$B$303,C150))</f>
        <v/>
      </c>
      <c r="N150" s="3" t="str">
        <f>IF(OR(A150="",C150=""),"",SUMIFS(Paramètres!$G$4:$G$303,Paramètres!$A$4:$A$303,A150,Paramètres!$B$4:$B$303,C150))</f>
        <v/>
      </c>
      <c r="O150" s="3" t="str">
        <f>IF(OR(A150="",C150=""),"",SUMIFS(Paramètres!$H$4:$H$303,Paramètres!$A$4:$A$303,A150,Paramètres!$B$4:$B$303,C150))</f>
        <v/>
      </c>
    </row>
    <row r="151" spans="1:15">
      <c r="A151" s="2"/>
      <c r="B151" s="2"/>
      <c r="C151" s="2"/>
      <c r="D151" s="2"/>
      <c r="E151" s="2"/>
      <c r="F151" s="2"/>
      <c r="G151" s="2"/>
      <c r="H151" s="2"/>
      <c r="I151" s="2"/>
      <c r="J151" s="3" t="str">
        <f>IF(OR(A151="",C151="",D151=""),"",IF(I151&lt;&gt;"Participé",0,IF(H151="Vainqueur",M151+10,IF(H151="Finaliste",MAX(1,M151-1),IF(H151="Demi-finale",MAX(1,M151-3),IF(H151="Quart de finale",MAX(1,M151-7),IF(H151="Huitième de finale",MAX(1,M151-15),IF(H151="Seizième de finale",MAX(1,M151-31),IF(H151="32e de finale",MAX(1,M151-63),IF(H151="Poule",MAX(1,M151-(N151*SUMIFS(Paramètres!$F$4:$F$303,Paramètres!$A$4:$A$303,A151,Paramètres!$B$4:$B$303,C151)+MAX(0,G151-SUMIFS(Paramètres!$F$4:$F$303,Paramètres!$A$4:$A$303,A151,Paramètres!$B$4:$B$303,C151)-1)*N151+IF(G151=4,SUMIFS(Paramètres!$E$4:$E$303,Paramètres!$A$4:$A$303,A151,Paramètres!$B$4:$B$303,C151),N151)-1)),""))))))))))</f>
        <v/>
      </c>
      <c r="K151" s="3">
        <f t="shared" si="4"/>
        <v>0</v>
      </c>
      <c r="L151" s="3">
        <f t="shared" si="5"/>
        <v>0</v>
      </c>
      <c r="M151" s="3" t="str">
        <f>IF(OR(A151="",C151=""),"",SUMIFS(Paramètres!$C$4:$C$303,Paramètres!$A$4:$A$303,A151,Paramètres!$B$4:$B$303,C151))</f>
        <v/>
      </c>
      <c r="N151" s="3" t="str">
        <f>IF(OR(A151="",C151=""),"",SUMIFS(Paramètres!$G$4:$G$303,Paramètres!$A$4:$A$303,A151,Paramètres!$B$4:$B$303,C151))</f>
        <v/>
      </c>
      <c r="O151" s="3" t="str">
        <f>IF(OR(A151="",C151=""),"",SUMIFS(Paramètres!$H$4:$H$303,Paramètres!$A$4:$A$303,A151,Paramètres!$B$4:$B$303,C151))</f>
        <v/>
      </c>
    </row>
    <row r="152" spans="1:15">
      <c r="A152" s="2"/>
      <c r="B152" s="2"/>
      <c r="C152" s="2"/>
      <c r="D152" s="2"/>
      <c r="E152" s="2"/>
      <c r="F152" s="2"/>
      <c r="G152" s="2"/>
      <c r="H152" s="2"/>
      <c r="I152" s="2"/>
      <c r="J152" s="3" t="str">
        <f>IF(OR(A152="",C152="",D152=""),"",IF(I152&lt;&gt;"Participé",0,IF(H152="Vainqueur",M152+10,IF(H152="Finaliste",MAX(1,M152-1),IF(H152="Demi-finale",MAX(1,M152-3),IF(H152="Quart de finale",MAX(1,M152-7),IF(H152="Huitième de finale",MAX(1,M152-15),IF(H152="Seizième de finale",MAX(1,M152-31),IF(H152="32e de finale",MAX(1,M152-63),IF(H152="Poule",MAX(1,M152-(N152*SUMIFS(Paramètres!$F$4:$F$303,Paramètres!$A$4:$A$303,A152,Paramètres!$B$4:$B$303,C152)+MAX(0,G152-SUMIFS(Paramètres!$F$4:$F$303,Paramètres!$A$4:$A$303,A152,Paramètres!$B$4:$B$303,C152)-1)*N152+IF(G152=4,SUMIFS(Paramètres!$E$4:$E$303,Paramètres!$A$4:$A$303,A152,Paramètres!$B$4:$B$303,C152),N152)-1)),""))))))))))</f>
        <v/>
      </c>
      <c r="K152" s="3">
        <f t="shared" si="4"/>
        <v>0</v>
      </c>
      <c r="L152" s="3">
        <f t="shared" si="5"/>
        <v>0</v>
      </c>
      <c r="M152" s="3" t="str">
        <f>IF(OR(A152="",C152=""),"",SUMIFS(Paramètres!$C$4:$C$303,Paramètres!$A$4:$A$303,A152,Paramètres!$B$4:$B$303,C152))</f>
        <v/>
      </c>
      <c r="N152" s="3" t="str">
        <f>IF(OR(A152="",C152=""),"",SUMIFS(Paramètres!$G$4:$G$303,Paramètres!$A$4:$A$303,A152,Paramètres!$B$4:$B$303,C152))</f>
        <v/>
      </c>
      <c r="O152" s="3" t="str">
        <f>IF(OR(A152="",C152=""),"",SUMIFS(Paramètres!$H$4:$H$303,Paramètres!$A$4:$A$303,A152,Paramètres!$B$4:$B$303,C152))</f>
        <v/>
      </c>
    </row>
    <row r="153" spans="1:15">
      <c r="A153" s="2"/>
      <c r="B153" s="2"/>
      <c r="C153" s="2"/>
      <c r="D153" s="2"/>
      <c r="E153" s="2"/>
      <c r="F153" s="2"/>
      <c r="G153" s="2"/>
      <c r="H153" s="2"/>
      <c r="I153" s="2"/>
      <c r="J153" s="3" t="str">
        <f>IF(OR(A153="",C153="",D153=""),"",IF(I153&lt;&gt;"Participé",0,IF(H153="Vainqueur",M153+10,IF(H153="Finaliste",MAX(1,M153-1),IF(H153="Demi-finale",MAX(1,M153-3),IF(H153="Quart de finale",MAX(1,M153-7),IF(H153="Huitième de finale",MAX(1,M153-15),IF(H153="Seizième de finale",MAX(1,M153-31),IF(H153="32e de finale",MAX(1,M153-63),IF(H153="Poule",MAX(1,M153-(N153*SUMIFS(Paramètres!$F$4:$F$303,Paramètres!$A$4:$A$303,A153,Paramètres!$B$4:$B$303,C153)+MAX(0,G153-SUMIFS(Paramètres!$F$4:$F$303,Paramètres!$A$4:$A$303,A153,Paramètres!$B$4:$B$303,C153)-1)*N153+IF(G153=4,SUMIFS(Paramètres!$E$4:$E$303,Paramètres!$A$4:$A$303,A153,Paramètres!$B$4:$B$303,C153),N153)-1)),""))))))))))</f>
        <v/>
      </c>
      <c r="K153" s="3">
        <f t="shared" si="4"/>
        <v>0</v>
      </c>
      <c r="L153" s="3">
        <f t="shared" si="5"/>
        <v>0</v>
      </c>
      <c r="M153" s="3" t="str">
        <f>IF(OR(A153="",C153=""),"",SUMIFS(Paramètres!$C$4:$C$303,Paramètres!$A$4:$A$303,A153,Paramètres!$B$4:$B$303,C153))</f>
        <v/>
      </c>
      <c r="N153" s="3" t="str">
        <f>IF(OR(A153="",C153=""),"",SUMIFS(Paramètres!$G$4:$G$303,Paramètres!$A$4:$A$303,A153,Paramètres!$B$4:$B$303,C153))</f>
        <v/>
      </c>
      <c r="O153" s="3" t="str">
        <f>IF(OR(A153="",C153=""),"",SUMIFS(Paramètres!$H$4:$H$303,Paramètres!$A$4:$A$303,A153,Paramètres!$B$4:$B$303,C153))</f>
        <v/>
      </c>
    </row>
    <row r="154" spans="1:15">
      <c r="A154" s="2"/>
      <c r="B154" s="2"/>
      <c r="C154" s="2"/>
      <c r="D154" s="2"/>
      <c r="E154" s="2"/>
      <c r="F154" s="2"/>
      <c r="G154" s="2"/>
      <c r="H154" s="2"/>
      <c r="I154" s="2"/>
      <c r="J154" s="3" t="str">
        <f>IF(OR(A154="",C154="",D154=""),"",IF(I154&lt;&gt;"Participé",0,IF(H154="Vainqueur",M154+10,IF(H154="Finaliste",MAX(1,M154-1),IF(H154="Demi-finale",MAX(1,M154-3),IF(H154="Quart de finale",MAX(1,M154-7),IF(H154="Huitième de finale",MAX(1,M154-15),IF(H154="Seizième de finale",MAX(1,M154-31),IF(H154="32e de finale",MAX(1,M154-63),IF(H154="Poule",MAX(1,M154-(N154*SUMIFS(Paramètres!$F$4:$F$303,Paramètres!$A$4:$A$303,A154,Paramètres!$B$4:$B$303,C154)+MAX(0,G154-SUMIFS(Paramètres!$F$4:$F$303,Paramètres!$A$4:$A$303,A154,Paramètres!$B$4:$B$303,C154)-1)*N154+IF(G154=4,SUMIFS(Paramètres!$E$4:$E$303,Paramètres!$A$4:$A$303,A154,Paramètres!$B$4:$B$303,C154),N154)-1)),""))))))))))</f>
        <v/>
      </c>
      <c r="K154" s="3">
        <f t="shared" si="4"/>
        <v>0</v>
      </c>
      <c r="L154" s="3">
        <f t="shared" si="5"/>
        <v>0</v>
      </c>
      <c r="M154" s="3" t="str">
        <f>IF(OR(A154="",C154=""),"",SUMIFS(Paramètres!$C$4:$C$303,Paramètres!$A$4:$A$303,A154,Paramètres!$B$4:$B$303,C154))</f>
        <v/>
      </c>
      <c r="N154" s="3" t="str">
        <f>IF(OR(A154="",C154=""),"",SUMIFS(Paramètres!$G$4:$G$303,Paramètres!$A$4:$A$303,A154,Paramètres!$B$4:$B$303,C154))</f>
        <v/>
      </c>
      <c r="O154" s="3" t="str">
        <f>IF(OR(A154="",C154=""),"",SUMIFS(Paramètres!$H$4:$H$303,Paramètres!$A$4:$A$303,A154,Paramètres!$B$4:$B$303,C154))</f>
        <v/>
      </c>
    </row>
    <row r="155" spans="1:15">
      <c r="A155" s="2"/>
      <c r="B155" s="2"/>
      <c r="C155" s="2"/>
      <c r="D155" s="2"/>
      <c r="E155" s="2"/>
      <c r="F155" s="2"/>
      <c r="G155" s="2"/>
      <c r="H155" s="2"/>
      <c r="I155" s="2"/>
      <c r="J155" s="3" t="str">
        <f>IF(OR(A155="",C155="",D155=""),"",IF(I155&lt;&gt;"Participé",0,IF(H155="Vainqueur",M155+10,IF(H155="Finaliste",MAX(1,M155-1),IF(H155="Demi-finale",MAX(1,M155-3),IF(H155="Quart de finale",MAX(1,M155-7),IF(H155="Huitième de finale",MAX(1,M155-15),IF(H155="Seizième de finale",MAX(1,M155-31),IF(H155="32e de finale",MAX(1,M155-63),IF(H155="Poule",MAX(1,M155-(N155*SUMIFS(Paramètres!$F$4:$F$303,Paramètres!$A$4:$A$303,A155,Paramètres!$B$4:$B$303,C155)+MAX(0,G155-SUMIFS(Paramètres!$F$4:$F$303,Paramètres!$A$4:$A$303,A155,Paramètres!$B$4:$B$303,C155)-1)*N155+IF(G155=4,SUMIFS(Paramètres!$E$4:$E$303,Paramètres!$A$4:$A$303,A155,Paramètres!$B$4:$B$303,C155),N155)-1)),""))))))))))</f>
        <v/>
      </c>
      <c r="K155" s="3">
        <f t="shared" si="4"/>
        <v>0</v>
      </c>
      <c r="L155" s="3">
        <f t="shared" si="5"/>
        <v>0</v>
      </c>
      <c r="M155" s="3" t="str">
        <f>IF(OR(A155="",C155=""),"",SUMIFS(Paramètres!$C$4:$C$303,Paramètres!$A$4:$A$303,A155,Paramètres!$B$4:$B$303,C155))</f>
        <v/>
      </c>
      <c r="N155" s="3" t="str">
        <f>IF(OR(A155="",C155=""),"",SUMIFS(Paramètres!$G$4:$G$303,Paramètres!$A$4:$A$303,A155,Paramètres!$B$4:$B$303,C155))</f>
        <v/>
      </c>
      <c r="O155" s="3" t="str">
        <f>IF(OR(A155="",C155=""),"",SUMIFS(Paramètres!$H$4:$H$303,Paramètres!$A$4:$A$303,A155,Paramètres!$B$4:$B$303,C155))</f>
        <v/>
      </c>
    </row>
    <row r="156" spans="1:15">
      <c r="A156" s="2"/>
      <c r="B156" s="2"/>
      <c r="C156" s="2"/>
      <c r="D156" s="2"/>
      <c r="E156" s="2"/>
      <c r="F156" s="2"/>
      <c r="G156" s="2"/>
      <c r="H156" s="2"/>
      <c r="I156" s="2"/>
      <c r="J156" s="3" t="str">
        <f>IF(OR(A156="",C156="",D156=""),"",IF(I156&lt;&gt;"Participé",0,IF(H156="Vainqueur",M156+10,IF(H156="Finaliste",MAX(1,M156-1),IF(H156="Demi-finale",MAX(1,M156-3),IF(H156="Quart de finale",MAX(1,M156-7),IF(H156="Huitième de finale",MAX(1,M156-15),IF(H156="Seizième de finale",MAX(1,M156-31),IF(H156="32e de finale",MAX(1,M156-63),IF(H156="Poule",MAX(1,M156-(N156*SUMIFS(Paramètres!$F$4:$F$303,Paramètres!$A$4:$A$303,A156,Paramètres!$B$4:$B$303,C156)+MAX(0,G156-SUMIFS(Paramètres!$F$4:$F$303,Paramètres!$A$4:$A$303,A156,Paramètres!$B$4:$B$303,C156)-1)*N156+IF(G156=4,SUMIFS(Paramètres!$E$4:$E$303,Paramètres!$A$4:$A$303,A156,Paramètres!$B$4:$B$303,C156),N156)-1)),""))))))))))</f>
        <v/>
      </c>
      <c r="K156" s="3">
        <f t="shared" si="4"/>
        <v>0</v>
      </c>
      <c r="L156" s="3">
        <f t="shared" si="5"/>
        <v>0</v>
      </c>
      <c r="M156" s="3" t="str">
        <f>IF(OR(A156="",C156=""),"",SUMIFS(Paramètres!$C$4:$C$303,Paramètres!$A$4:$A$303,A156,Paramètres!$B$4:$B$303,C156))</f>
        <v/>
      </c>
      <c r="N156" s="3" t="str">
        <f>IF(OR(A156="",C156=""),"",SUMIFS(Paramètres!$G$4:$G$303,Paramètres!$A$4:$A$303,A156,Paramètres!$B$4:$B$303,C156))</f>
        <v/>
      </c>
      <c r="O156" s="3" t="str">
        <f>IF(OR(A156="",C156=""),"",SUMIFS(Paramètres!$H$4:$H$303,Paramètres!$A$4:$A$303,A156,Paramètres!$B$4:$B$303,C156))</f>
        <v/>
      </c>
    </row>
    <row r="157" spans="1:15">
      <c r="A157" s="2"/>
      <c r="B157" s="2"/>
      <c r="C157" s="2"/>
      <c r="D157" s="2"/>
      <c r="E157" s="2"/>
      <c r="F157" s="2"/>
      <c r="G157" s="2"/>
      <c r="H157" s="2"/>
      <c r="I157" s="2"/>
      <c r="J157" s="3" t="str">
        <f>IF(OR(A157="",C157="",D157=""),"",IF(I157&lt;&gt;"Participé",0,IF(H157="Vainqueur",M157+10,IF(H157="Finaliste",MAX(1,M157-1),IF(H157="Demi-finale",MAX(1,M157-3),IF(H157="Quart de finale",MAX(1,M157-7),IF(H157="Huitième de finale",MAX(1,M157-15),IF(H157="Seizième de finale",MAX(1,M157-31),IF(H157="32e de finale",MAX(1,M157-63),IF(H157="Poule",MAX(1,M157-(N157*SUMIFS(Paramètres!$F$4:$F$303,Paramètres!$A$4:$A$303,A157,Paramètres!$B$4:$B$303,C157)+MAX(0,G157-SUMIFS(Paramètres!$F$4:$F$303,Paramètres!$A$4:$A$303,A157,Paramètres!$B$4:$B$303,C157)-1)*N157+IF(G157=4,SUMIFS(Paramètres!$E$4:$E$303,Paramètres!$A$4:$A$303,A157,Paramètres!$B$4:$B$303,C157),N157)-1)),""))))))))))</f>
        <v/>
      </c>
      <c r="K157" s="3">
        <f t="shared" si="4"/>
        <v>0</v>
      </c>
      <c r="L157" s="3">
        <f t="shared" si="5"/>
        <v>0</v>
      </c>
      <c r="M157" s="3" t="str">
        <f>IF(OR(A157="",C157=""),"",SUMIFS(Paramètres!$C$4:$C$303,Paramètres!$A$4:$A$303,A157,Paramètres!$B$4:$B$303,C157))</f>
        <v/>
      </c>
      <c r="N157" s="3" t="str">
        <f>IF(OR(A157="",C157=""),"",SUMIFS(Paramètres!$G$4:$G$303,Paramètres!$A$4:$A$303,A157,Paramètres!$B$4:$B$303,C157))</f>
        <v/>
      </c>
      <c r="O157" s="3" t="str">
        <f>IF(OR(A157="",C157=""),"",SUMIFS(Paramètres!$H$4:$H$303,Paramètres!$A$4:$A$303,A157,Paramètres!$B$4:$B$303,C157))</f>
        <v/>
      </c>
    </row>
    <row r="158" spans="1:15">
      <c r="A158" s="2"/>
      <c r="B158" s="2"/>
      <c r="C158" s="2"/>
      <c r="D158" s="2"/>
      <c r="E158" s="2"/>
      <c r="F158" s="2"/>
      <c r="G158" s="2"/>
      <c r="H158" s="2"/>
      <c r="I158" s="2"/>
      <c r="J158" s="3" t="str">
        <f>IF(OR(A158="",C158="",D158=""),"",IF(I158&lt;&gt;"Participé",0,IF(H158="Vainqueur",M158+10,IF(H158="Finaliste",MAX(1,M158-1),IF(H158="Demi-finale",MAX(1,M158-3),IF(H158="Quart de finale",MAX(1,M158-7),IF(H158="Huitième de finale",MAX(1,M158-15),IF(H158="Seizième de finale",MAX(1,M158-31),IF(H158="32e de finale",MAX(1,M158-63),IF(H158="Poule",MAX(1,M158-(N158*SUMIFS(Paramètres!$F$4:$F$303,Paramètres!$A$4:$A$303,A158,Paramètres!$B$4:$B$303,C158)+MAX(0,G158-SUMIFS(Paramètres!$F$4:$F$303,Paramètres!$A$4:$A$303,A158,Paramètres!$B$4:$B$303,C158)-1)*N158+IF(G158=4,SUMIFS(Paramètres!$E$4:$E$303,Paramètres!$A$4:$A$303,A158,Paramètres!$B$4:$B$303,C158),N158)-1)),""))))))))))</f>
        <v/>
      </c>
      <c r="K158" s="3">
        <f t="shared" si="4"/>
        <v>0</v>
      </c>
      <c r="L158" s="3">
        <f t="shared" si="5"/>
        <v>0</v>
      </c>
      <c r="M158" s="3" t="str">
        <f>IF(OR(A158="",C158=""),"",SUMIFS(Paramètres!$C$4:$C$303,Paramètres!$A$4:$A$303,A158,Paramètres!$B$4:$B$303,C158))</f>
        <v/>
      </c>
      <c r="N158" s="3" t="str">
        <f>IF(OR(A158="",C158=""),"",SUMIFS(Paramètres!$G$4:$G$303,Paramètres!$A$4:$A$303,A158,Paramètres!$B$4:$B$303,C158))</f>
        <v/>
      </c>
      <c r="O158" s="3" t="str">
        <f>IF(OR(A158="",C158=""),"",SUMIFS(Paramètres!$H$4:$H$303,Paramètres!$A$4:$A$303,A158,Paramètres!$B$4:$B$303,C158))</f>
        <v/>
      </c>
    </row>
    <row r="159" spans="1:15">
      <c r="A159" s="2"/>
      <c r="B159" s="2"/>
      <c r="C159" s="2"/>
      <c r="D159" s="2"/>
      <c r="E159" s="2"/>
      <c r="F159" s="2"/>
      <c r="G159" s="2"/>
      <c r="H159" s="2"/>
      <c r="I159" s="2"/>
      <c r="J159" s="3" t="str">
        <f>IF(OR(A159="",C159="",D159=""),"",IF(I159&lt;&gt;"Participé",0,IF(H159="Vainqueur",M159+10,IF(H159="Finaliste",MAX(1,M159-1),IF(H159="Demi-finale",MAX(1,M159-3),IF(H159="Quart de finale",MAX(1,M159-7),IF(H159="Huitième de finale",MAX(1,M159-15),IF(H159="Seizième de finale",MAX(1,M159-31),IF(H159="32e de finale",MAX(1,M159-63),IF(H159="Poule",MAX(1,M159-(N159*SUMIFS(Paramètres!$F$4:$F$303,Paramètres!$A$4:$A$303,A159,Paramètres!$B$4:$B$303,C159)+MAX(0,G159-SUMIFS(Paramètres!$F$4:$F$303,Paramètres!$A$4:$A$303,A159,Paramètres!$B$4:$B$303,C159)-1)*N159+IF(G159=4,SUMIFS(Paramètres!$E$4:$E$303,Paramètres!$A$4:$A$303,A159,Paramètres!$B$4:$B$303,C159),N159)-1)),""))))))))))</f>
        <v/>
      </c>
      <c r="K159" s="3">
        <f t="shared" si="4"/>
        <v>0</v>
      </c>
      <c r="L159" s="3">
        <f t="shared" si="5"/>
        <v>0</v>
      </c>
      <c r="M159" s="3" t="str">
        <f>IF(OR(A159="",C159=""),"",SUMIFS(Paramètres!$C$4:$C$303,Paramètres!$A$4:$A$303,A159,Paramètres!$B$4:$B$303,C159))</f>
        <v/>
      </c>
      <c r="N159" s="3" t="str">
        <f>IF(OR(A159="",C159=""),"",SUMIFS(Paramètres!$G$4:$G$303,Paramètres!$A$4:$A$303,A159,Paramètres!$B$4:$B$303,C159))</f>
        <v/>
      </c>
      <c r="O159" s="3" t="str">
        <f>IF(OR(A159="",C159=""),"",SUMIFS(Paramètres!$H$4:$H$303,Paramètres!$A$4:$A$303,A159,Paramètres!$B$4:$B$303,C159))</f>
        <v/>
      </c>
    </row>
    <row r="160" spans="1:15">
      <c r="A160" s="2"/>
      <c r="B160" s="2"/>
      <c r="C160" s="2"/>
      <c r="D160" s="2"/>
      <c r="E160" s="2"/>
      <c r="F160" s="2"/>
      <c r="G160" s="2"/>
      <c r="H160" s="2"/>
      <c r="I160" s="2"/>
      <c r="J160" s="3" t="str">
        <f>IF(OR(A160="",C160="",D160=""),"",IF(I160&lt;&gt;"Participé",0,IF(H160="Vainqueur",M160+10,IF(H160="Finaliste",MAX(1,M160-1),IF(H160="Demi-finale",MAX(1,M160-3),IF(H160="Quart de finale",MAX(1,M160-7),IF(H160="Huitième de finale",MAX(1,M160-15),IF(H160="Seizième de finale",MAX(1,M160-31),IF(H160="32e de finale",MAX(1,M160-63),IF(H160="Poule",MAX(1,M160-(N160*SUMIFS(Paramètres!$F$4:$F$303,Paramètres!$A$4:$A$303,A160,Paramètres!$B$4:$B$303,C160)+MAX(0,G160-SUMIFS(Paramètres!$F$4:$F$303,Paramètres!$A$4:$A$303,A160,Paramètres!$B$4:$B$303,C160)-1)*N160+IF(G160=4,SUMIFS(Paramètres!$E$4:$E$303,Paramètres!$A$4:$A$303,A160,Paramètres!$B$4:$B$303,C160),N160)-1)),""))))))))))</f>
        <v/>
      </c>
      <c r="K160" s="3">
        <f t="shared" si="4"/>
        <v>0</v>
      </c>
      <c r="L160" s="3">
        <f t="shared" si="5"/>
        <v>0</v>
      </c>
      <c r="M160" s="3" t="str">
        <f>IF(OR(A160="",C160=""),"",SUMIFS(Paramètres!$C$4:$C$303,Paramètres!$A$4:$A$303,A160,Paramètres!$B$4:$B$303,C160))</f>
        <v/>
      </c>
      <c r="N160" s="3" t="str">
        <f>IF(OR(A160="",C160=""),"",SUMIFS(Paramètres!$G$4:$G$303,Paramètres!$A$4:$A$303,A160,Paramètres!$B$4:$B$303,C160))</f>
        <v/>
      </c>
      <c r="O160" s="3" t="str">
        <f>IF(OR(A160="",C160=""),"",SUMIFS(Paramètres!$H$4:$H$303,Paramètres!$A$4:$A$303,A160,Paramètres!$B$4:$B$303,C160))</f>
        <v/>
      </c>
    </row>
    <row r="161" spans="1:15">
      <c r="A161" s="2"/>
      <c r="B161" s="2"/>
      <c r="C161" s="2"/>
      <c r="D161" s="2"/>
      <c r="E161" s="2"/>
      <c r="F161" s="2"/>
      <c r="G161" s="2"/>
      <c r="H161" s="2"/>
      <c r="I161" s="2"/>
      <c r="J161" s="3" t="str">
        <f>IF(OR(A161="",C161="",D161=""),"",IF(I161&lt;&gt;"Participé",0,IF(H161="Vainqueur",M161+10,IF(H161="Finaliste",MAX(1,M161-1),IF(H161="Demi-finale",MAX(1,M161-3),IF(H161="Quart de finale",MAX(1,M161-7),IF(H161="Huitième de finale",MAX(1,M161-15),IF(H161="Seizième de finale",MAX(1,M161-31),IF(H161="32e de finale",MAX(1,M161-63),IF(H161="Poule",MAX(1,M161-(N161*SUMIFS(Paramètres!$F$4:$F$303,Paramètres!$A$4:$A$303,A161,Paramètres!$B$4:$B$303,C161)+MAX(0,G161-SUMIFS(Paramètres!$F$4:$F$303,Paramètres!$A$4:$A$303,A161,Paramètres!$B$4:$B$303,C161)-1)*N161+IF(G161=4,SUMIFS(Paramètres!$E$4:$E$303,Paramètres!$A$4:$A$303,A161,Paramètres!$B$4:$B$303,C161),N161)-1)),""))))))))))</f>
        <v/>
      </c>
      <c r="K161" s="3">
        <f t="shared" si="4"/>
        <v>0</v>
      </c>
      <c r="L161" s="3">
        <f t="shared" si="5"/>
        <v>0</v>
      </c>
      <c r="M161" s="3" t="str">
        <f>IF(OR(A161="",C161=""),"",SUMIFS(Paramètres!$C$4:$C$303,Paramètres!$A$4:$A$303,A161,Paramètres!$B$4:$B$303,C161))</f>
        <v/>
      </c>
      <c r="N161" s="3" t="str">
        <f>IF(OR(A161="",C161=""),"",SUMIFS(Paramètres!$G$4:$G$303,Paramètres!$A$4:$A$303,A161,Paramètres!$B$4:$B$303,C161))</f>
        <v/>
      </c>
      <c r="O161" s="3" t="str">
        <f>IF(OR(A161="",C161=""),"",SUMIFS(Paramètres!$H$4:$H$303,Paramètres!$A$4:$A$303,A161,Paramètres!$B$4:$B$303,C161))</f>
        <v/>
      </c>
    </row>
    <row r="162" spans="1:15">
      <c r="A162" s="2"/>
      <c r="B162" s="2"/>
      <c r="C162" s="2"/>
      <c r="D162" s="2"/>
      <c r="E162" s="2"/>
      <c r="F162" s="2"/>
      <c r="G162" s="2"/>
      <c r="H162" s="2"/>
      <c r="I162" s="2"/>
      <c r="J162" s="3" t="str">
        <f>IF(OR(A162="",C162="",D162=""),"",IF(I162&lt;&gt;"Participé",0,IF(H162="Vainqueur",M162+10,IF(H162="Finaliste",MAX(1,M162-1),IF(H162="Demi-finale",MAX(1,M162-3),IF(H162="Quart de finale",MAX(1,M162-7),IF(H162="Huitième de finale",MAX(1,M162-15),IF(H162="Seizième de finale",MAX(1,M162-31),IF(H162="32e de finale",MAX(1,M162-63),IF(H162="Poule",MAX(1,M162-(N162*SUMIFS(Paramètres!$F$4:$F$303,Paramètres!$A$4:$A$303,A162,Paramètres!$B$4:$B$303,C162)+MAX(0,G162-SUMIFS(Paramètres!$F$4:$F$303,Paramètres!$A$4:$A$303,A162,Paramètres!$B$4:$B$303,C162)-1)*N162+IF(G162=4,SUMIFS(Paramètres!$E$4:$E$303,Paramètres!$A$4:$A$303,A162,Paramètres!$B$4:$B$303,C162),N162)-1)),""))))))))))</f>
        <v/>
      </c>
      <c r="K162" s="3">
        <f t="shared" si="4"/>
        <v>0</v>
      </c>
      <c r="L162" s="3">
        <f t="shared" si="5"/>
        <v>0</v>
      </c>
      <c r="M162" s="3" t="str">
        <f>IF(OR(A162="",C162=""),"",SUMIFS(Paramètres!$C$4:$C$303,Paramètres!$A$4:$A$303,A162,Paramètres!$B$4:$B$303,C162))</f>
        <v/>
      </c>
      <c r="N162" s="3" t="str">
        <f>IF(OR(A162="",C162=""),"",SUMIFS(Paramètres!$G$4:$G$303,Paramètres!$A$4:$A$303,A162,Paramètres!$B$4:$B$303,C162))</f>
        <v/>
      </c>
      <c r="O162" s="3" t="str">
        <f>IF(OR(A162="",C162=""),"",SUMIFS(Paramètres!$H$4:$H$303,Paramètres!$A$4:$A$303,A162,Paramètres!$B$4:$B$303,C162))</f>
        <v/>
      </c>
    </row>
    <row r="163" spans="1:15">
      <c r="A163" s="2"/>
      <c r="B163" s="2"/>
      <c r="C163" s="2"/>
      <c r="D163" s="2"/>
      <c r="E163" s="2"/>
      <c r="F163" s="2"/>
      <c r="G163" s="2"/>
      <c r="H163" s="2"/>
      <c r="I163" s="2"/>
      <c r="J163" s="3" t="str">
        <f>IF(OR(A163="",C163="",D163=""),"",IF(I163&lt;&gt;"Participé",0,IF(H163="Vainqueur",M163+10,IF(H163="Finaliste",MAX(1,M163-1),IF(H163="Demi-finale",MAX(1,M163-3),IF(H163="Quart de finale",MAX(1,M163-7),IF(H163="Huitième de finale",MAX(1,M163-15),IF(H163="Seizième de finale",MAX(1,M163-31),IF(H163="32e de finale",MAX(1,M163-63),IF(H163="Poule",MAX(1,M163-(N163*SUMIFS(Paramètres!$F$4:$F$303,Paramètres!$A$4:$A$303,A163,Paramètres!$B$4:$B$303,C163)+MAX(0,G163-SUMIFS(Paramètres!$F$4:$F$303,Paramètres!$A$4:$A$303,A163,Paramètres!$B$4:$B$303,C163)-1)*N163+IF(G163=4,SUMIFS(Paramètres!$E$4:$E$303,Paramètres!$A$4:$A$303,A163,Paramètres!$B$4:$B$303,C163),N163)-1)),""))))))))))</f>
        <v/>
      </c>
      <c r="K163" s="3">
        <f t="shared" si="4"/>
        <v>0</v>
      </c>
      <c r="L163" s="3">
        <f t="shared" si="5"/>
        <v>0</v>
      </c>
      <c r="M163" s="3" t="str">
        <f>IF(OR(A163="",C163=""),"",SUMIFS(Paramètres!$C$4:$C$303,Paramètres!$A$4:$A$303,A163,Paramètres!$B$4:$B$303,C163))</f>
        <v/>
      </c>
      <c r="N163" s="3" t="str">
        <f>IF(OR(A163="",C163=""),"",SUMIFS(Paramètres!$G$4:$G$303,Paramètres!$A$4:$A$303,A163,Paramètres!$B$4:$B$303,C163))</f>
        <v/>
      </c>
      <c r="O163" s="3" t="str">
        <f>IF(OR(A163="",C163=""),"",SUMIFS(Paramètres!$H$4:$H$303,Paramètres!$A$4:$A$303,A163,Paramètres!$B$4:$B$303,C163))</f>
        <v/>
      </c>
    </row>
    <row r="164" spans="1:15">
      <c r="A164" s="2"/>
      <c r="B164" s="2"/>
      <c r="C164" s="2"/>
      <c r="D164" s="2"/>
      <c r="E164" s="2"/>
      <c r="F164" s="2"/>
      <c r="G164" s="2"/>
      <c r="H164" s="2"/>
      <c r="I164" s="2"/>
      <c r="J164" s="3" t="str">
        <f>IF(OR(A164="",C164="",D164=""),"",IF(I164&lt;&gt;"Participé",0,IF(H164="Vainqueur",M164+10,IF(H164="Finaliste",MAX(1,M164-1),IF(H164="Demi-finale",MAX(1,M164-3),IF(H164="Quart de finale",MAX(1,M164-7),IF(H164="Huitième de finale",MAX(1,M164-15),IF(H164="Seizième de finale",MAX(1,M164-31),IF(H164="32e de finale",MAX(1,M164-63),IF(H164="Poule",MAX(1,M164-(N164*SUMIFS(Paramètres!$F$4:$F$303,Paramètres!$A$4:$A$303,A164,Paramètres!$B$4:$B$303,C164)+MAX(0,G164-SUMIFS(Paramètres!$F$4:$F$303,Paramètres!$A$4:$A$303,A164,Paramètres!$B$4:$B$303,C164)-1)*N164+IF(G164=4,SUMIFS(Paramètres!$E$4:$E$303,Paramètres!$A$4:$A$303,A164,Paramètres!$B$4:$B$303,C164),N164)-1)),""))))))))))</f>
        <v/>
      </c>
      <c r="K164" s="3">
        <f t="shared" si="4"/>
        <v>0</v>
      </c>
      <c r="L164" s="3">
        <f t="shared" si="5"/>
        <v>0</v>
      </c>
      <c r="M164" s="3" t="str">
        <f>IF(OR(A164="",C164=""),"",SUMIFS(Paramètres!$C$4:$C$303,Paramètres!$A$4:$A$303,A164,Paramètres!$B$4:$B$303,C164))</f>
        <v/>
      </c>
      <c r="N164" s="3" t="str">
        <f>IF(OR(A164="",C164=""),"",SUMIFS(Paramètres!$G$4:$G$303,Paramètres!$A$4:$A$303,A164,Paramètres!$B$4:$B$303,C164))</f>
        <v/>
      </c>
      <c r="O164" s="3" t="str">
        <f>IF(OR(A164="",C164=""),"",SUMIFS(Paramètres!$H$4:$H$303,Paramètres!$A$4:$A$303,A164,Paramètres!$B$4:$B$303,C164))</f>
        <v/>
      </c>
    </row>
    <row r="165" spans="1:15">
      <c r="A165" s="2"/>
      <c r="B165" s="2"/>
      <c r="C165" s="2"/>
      <c r="D165" s="2"/>
      <c r="E165" s="2"/>
      <c r="F165" s="2"/>
      <c r="G165" s="2"/>
      <c r="H165" s="2"/>
      <c r="I165" s="2"/>
      <c r="J165" s="3" t="str">
        <f>IF(OR(A165="",C165="",D165=""),"",IF(I165&lt;&gt;"Participé",0,IF(H165="Vainqueur",M165+10,IF(H165="Finaliste",MAX(1,M165-1),IF(H165="Demi-finale",MAX(1,M165-3),IF(H165="Quart de finale",MAX(1,M165-7),IF(H165="Huitième de finale",MAX(1,M165-15),IF(H165="Seizième de finale",MAX(1,M165-31),IF(H165="32e de finale",MAX(1,M165-63),IF(H165="Poule",MAX(1,M165-(N165*SUMIFS(Paramètres!$F$4:$F$303,Paramètres!$A$4:$A$303,A165,Paramètres!$B$4:$B$303,C165)+MAX(0,G165-SUMIFS(Paramètres!$F$4:$F$303,Paramètres!$A$4:$A$303,A165,Paramètres!$B$4:$B$303,C165)-1)*N165+IF(G165=4,SUMIFS(Paramètres!$E$4:$E$303,Paramètres!$A$4:$A$303,A165,Paramètres!$B$4:$B$303,C165),N165)-1)),""))))))))))</f>
        <v/>
      </c>
      <c r="K165" s="3">
        <f t="shared" si="4"/>
        <v>0</v>
      </c>
      <c r="L165" s="3">
        <f t="shared" si="5"/>
        <v>0</v>
      </c>
      <c r="M165" s="3" t="str">
        <f>IF(OR(A165="",C165=""),"",SUMIFS(Paramètres!$C$4:$C$303,Paramètres!$A$4:$A$303,A165,Paramètres!$B$4:$B$303,C165))</f>
        <v/>
      </c>
      <c r="N165" s="3" t="str">
        <f>IF(OR(A165="",C165=""),"",SUMIFS(Paramètres!$G$4:$G$303,Paramètres!$A$4:$A$303,A165,Paramètres!$B$4:$B$303,C165))</f>
        <v/>
      </c>
      <c r="O165" s="3" t="str">
        <f>IF(OR(A165="",C165=""),"",SUMIFS(Paramètres!$H$4:$H$303,Paramètres!$A$4:$A$303,A165,Paramètres!$B$4:$B$303,C165))</f>
        <v/>
      </c>
    </row>
    <row r="166" spans="1:15">
      <c r="A166" s="2"/>
      <c r="B166" s="2"/>
      <c r="C166" s="2"/>
      <c r="D166" s="2"/>
      <c r="E166" s="2"/>
      <c r="F166" s="2"/>
      <c r="G166" s="2"/>
      <c r="H166" s="2"/>
      <c r="I166" s="2"/>
      <c r="J166" s="3" t="str">
        <f>IF(OR(A166="",C166="",D166=""),"",IF(I166&lt;&gt;"Participé",0,IF(H166="Vainqueur",M166+10,IF(H166="Finaliste",MAX(1,M166-1),IF(H166="Demi-finale",MAX(1,M166-3),IF(H166="Quart de finale",MAX(1,M166-7),IF(H166="Huitième de finale",MAX(1,M166-15),IF(H166="Seizième de finale",MAX(1,M166-31),IF(H166="32e de finale",MAX(1,M166-63),IF(H166="Poule",MAX(1,M166-(N166*SUMIFS(Paramètres!$F$4:$F$303,Paramètres!$A$4:$A$303,A166,Paramètres!$B$4:$B$303,C166)+MAX(0,G166-SUMIFS(Paramètres!$F$4:$F$303,Paramètres!$A$4:$A$303,A166,Paramètres!$B$4:$B$303,C166)-1)*N166+IF(G166=4,SUMIFS(Paramètres!$E$4:$E$303,Paramètres!$A$4:$A$303,A166,Paramètres!$B$4:$B$303,C166),N166)-1)),""))))))))))</f>
        <v/>
      </c>
      <c r="K166" s="3">
        <f t="shared" si="4"/>
        <v>0</v>
      </c>
      <c r="L166" s="3">
        <f t="shared" si="5"/>
        <v>0</v>
      </c>
      <c r="M166" s="3" t="str">
        <f>IF(OR(A166="",C166=""),"",SUMIFS(Paramètres!$C$4:$C$303,Paramètres!$A$4:$A$303,A166,Paramètres!$B$4:$B$303,C166))</f>
        <v/>
      </c>
      <c r="N166" s="3" t="str">
        <f>IF(OR(A166="",C166=""),"",SUMIFS(Paramètres!$G$4:$G$303,Paramètres!$A$4:$A$303,A166,Paramètres!$B$4:$B$303,C166))</f>
        <v/>
      </c>
      <c r="O166" s="3" t="str">
        <f>IF(OR(A166="",C166=""),"",SUMIFS(Paramètres!$H$4:$H$303,Paramètres!$A$4:$A$303,A166,Paramètres!$B$4:$B$303,C166))</f>
        <v/>
      </c>
    </row>
    <row r="167" spans="1:15">
      <c r="A167" s="2"/>
      <c r="B167" s="2"/>
      <c r="C167" s="2"/>
      <c r="D167" s="2"/>
      <c r="E167" s="2"/>
      <c r="F167" s="2"/>
      <c r="G167" s="2"/>
      <c r="H167" s="2"/>
      <c r="I167" s="2"/>
      <c r="J167" s="3" t="str">
        <f>IF(OR(A167="",C167="",D167=""),"",IF(I167&lt;&gt;"Participé",0,IF(H167="Vainqueur",M167+10,IF(H167="Finaliste",MAX(1,M167-1),IF(H167="Demi-finale",MAX(1,M167-3),IF(H167="Quart de finale",MAX(1,M167-7),IF(H167="Huitième de finale",MAX(1,M167-15),IF(H167="Seizième de finale",MAX(1,M167-31),IF(H167="32e de finale",MAX(1,M167-63),IF(H167="Poule",MAX(1,M167-(N167*SUMIFS(Paramètres!$F$4:$F$303,Paramètres!$A$4:$A$303,A167,Paramètres!$B$4:$B$303,C167)+MAX(0,G167-SUMIFS(Paramètres!$F$4:$F$303,Paramètres!$A$4:$A$303,A167,Paramètres!$B$4:$B$303,C167)-1)*N167+IF(G167=4,SUMIFS(Paramètres!$E$4:$E$303,Paramètres!$A$4:$A$303,A167,Paramètres!$B$4:$B$303,C167),N167)-1)),""))))))))))</f>
        <v/>
      </c>
      <c r="K167" s="3">
        <f t="shared" si="4"/>
        <v>0</v>
      </c>
      <c r="L167" s="3">
        <f t="shared" si="5"/>
        <v>0</v>
      </c>
      <c r="M167" s="3" t="str">
        <f>IF(OR(A167="",C167=""),"",SUMIFS(Paramètres!$C$4:$C$303,Paramètres!$A$4:$A$303,A167,Paramètres!$B$4:$B$303,C167))</f>
        <v/>
      </c>
      <c r="N167" s="3" t="str">
        <f>IF(OR(A167="",C167=""),"",SUMIFS(Paramètres!$G$4:$G$303,Paramètres!$A$4:$A$303,A167,Paramètres!$B$4:$B$303,C167))</f>
        <v/>
      </c>
      <c r="O167" s="3" t="str">
        <f>IF(OR(A167="",C167=""),"",SUMIFS(Paramètres!$H$4:$H$303,Paramètres!$A$4:$A$303,A167,Paramètres!$B$4:$B$303,C167))</f>
        <v/>
      </c>
    </row>
    <row r="168" spans="1:15">
      <c r="A168" s="2"/>
      <c r="B168" s="2"/>
      <c r="C168" s="2"/>
      <c r="D168" s="2"/>
      <c r="E168" s="2"/>
      <c r="F168" s="2"/>
      <c r="G168" s="2"/>
      <c r="H168" s="2"/>
      <c r="I168" s="2"/>
      <c r="J168" s="3" t="str">
        <f>IF(OR(A168="",C168="",D168=""),"",IF(I168&lt;&gt;"Participé",0,IF(H168="Vainqueur",M168+10,IF(H168="Finaliste",MAX(1,M168-1),IF(H168="Demi-finale",MAX(1,M168-3),IF(H168="Quart de finale",MAX(1,M168-7),IF(H168="Huitième de finale",MAX(1,M168-15),IF(H168="Seizième de finale",MAX(1,M168-31),IF(H168="32e de finale",MAX(1,M168-63),IF(H168="Poule",MAX(1,M168-(N168*SUMIFS(Paramètres!$F$4:$F$303,Paramètres!$A$4:$A$303,A168,Paramètres!$B$4:$B$303,C168)+MAX(0,G168-SUMIFS(Paramètres!$F$4:$F$303,Paramètres!$A$4:$A$303,A168,Paramètres!$B$4:$B$303,C168)-1)*N168+IF(G168=4,SUMIFS(Paramètres!$E$4:$E$303,Paramètres!$A$4:$A$303,A168,Paramètres!$B$4:$B$303,C168),N168)-1)),""))))))))))</f>
        <v/>
      </c>
      <c r="K168" s="3">
        <f t="shared" si="4"/>
        <v>0</v>
      </c>
      <c r="L168" s="3">
        <f t="shared" si="5"/>
        <v>0</v>
      </c>
      <c r="M168" s="3" t="str">
        <f>IF(OR(A168="",C168=""),"",SUMIFS(Paramètres!$C$4:$C$303,Paramètres!$A$4:$A$303,A168,Paramètres!$B$4:$B$303,C168))</f>
        <v/>
      </c>
      <c r="N168" s="3" t="str">
        <f>IF(OR(A168="",C168=""),"",SUMIFS(Paramètres!$G$4:$G$303,Paramètres!$A$4:$A$303,A168,Paramètres!$B$4:$B$303,C168))</f>
        <v/>
      </c>
      <c r="O168" s="3" t="str">
        <f>IF(OR(A168="",C168=""),"",SUMIFS(Paramètres!$H$4:$H$303,Paramètres!$A$4:$A$303,A168,Paramètres!$B$4:$B$303,C168))</f>
        <v/>
      </c>
    </row>
    <row r="169" spans="1:15">
      <c r="A169" s="2"/>
      <c r="B169" s="2"/>
      <c r="C169" s="2"/>
      <c r="D169" s="2"/>
      <c r="E169" s="2"/>
      <c r="F169" s="2"/>
      <c r="G169" s="2"/>
      <c r="H169" s="2"/>
      <c r="I169" s="2"/>
      <c r="J169" s="3" t="str">
        <f>IF(OR(A169="",C169="",D169=""),"",IF(I169&lt;&gt;"Participé",0,IF(H169="Vainqueur",M169+10,IF(H169="Finaliste",MAX(1,M169-1),IF(H169="Demi-finale",MAX(1,M169-3),IF(H169="Quart de finale",MAX(1,M169-7),IF(H169="Huitième de finale",MAX(1,M169-15),IF(H169="Seizième de finale",MAX(1,M169-31),IF(H169="32e de finale",MAX(1,M169-63),IF(H169="Poule",MAX(1,M169-(N169*SUMIFS(Paramètres!$F$4:$F$303,Paramètres!$A$4:$A$303,A169,Paramètres!$B$4:$B$303,C169)+MAX(0,G169-SUMIFS(Paramètres!$F$4:$F$303,Paramètres!$A$4:$A$303,A169,Paramètres!$B$4:$B$303,C169)-1)*N169+IF(G169=4,SUMIFS(Paramètres!$E$4:$E$303,Paramètres!$A$4:$A$303,A169,Paramètres!$B$4:$B$303,C169),N169)-1)),""))))))))))</f>
        <v/>
      </c>
      <c r="K169" s="3">
        <f t="shared" si="4"/>
        <v>0</v>
      </c>
      <c r="L169" s="3">
        <f t="shared" si="5"/>
        <v>0</v>
      </c>
      <c r="M169" s="3" t="str">
        <f>IF(OR(A169="",C169=""),"",SUMIFS(Paramètres!$C$4:$C$303,Paramètres!$A$4:$A$303,A169,Paramètres!$B$4:$B$303,C169))</f>
        <v/>
      </c>
      <c r="N169" s="3" t="str">
        <f>IF(OR(A169="",C169=""),"",SUMIFS(Paramètres!$G$4:$G$303,Paramètres!$A$4:$A$303,A169,Paramètres!$B$4:$B$303,C169))</f>
        <v/>
      </c>
      <c r="O169" s="3" t="str">
        <f>IF(OR(A169="",C169=""),"",SUMIFS(Paramètres!$H$4:$H$303,Paramètres!$A$4:$A$303,A169,Paramètres!$B$4:$B$303,C169))</f>
        <v/>
      </c>
    </row>
    <row r="170" spans="1:15">
      <c r="A170" s="2"/>
      <c r="B170" s="2"/>
      <c r="C170" s="2"/>
      <c r="D170" s="2"/>
      <c r="E170" s="2"/>
      <c r="F170" s="2"/>
      <c r="G170" s="2"/>
      <c r="H170" s="2"/>
      <c r="I170" s="2"/>
      <c r="J170" s="3" t="str">
        <f>IF(OR(A170="",C170="",D170=""),"",IF(I170&lt;&gt;"Participé",0,IF(H170="Vainqueur",M170+10,IF(H170="Finaliste",MAX(1,M170-1),IF(H170="Demi-finale",MAX(1,M170-3),IF(H170="Quart de finale",MAX(1,M170-7),IF(H170="Huitième de finale",MAX(1,M170-15),IF(H170="Seizième de finale",MAX(1,M170-31),IF(H170="32e de finale",MAX(1,M170-63),IF(H170="Poule",MAX(1,M170-(N170*SUMIFS(Paramètres!$F$4:$F$303,Paramètres!$A$4:$A$303,A170,Paramètres!$B$4:$B$303,C170)+MAX(0,G170-SUMIFS(Paramètres!$F$4:$F$303,Paramètres!$A$4:$A$303,A170,Paramètres!$B$4:$B$303,C170)-1)*N170+IF(G170=4,SUMIFS(Paramètres!$E$4:$E$303,Paramètres!$A$4:$A$303,A170,Paramètres!$B$4:$B$303,C170),N170)-1)),""))))))))))</f>
        <v/>
      </c>
      <c r="K170" s="3">
        <f t="shared" si="4"/>
        <v>0</v>
      </c>
      <c r="L170" s="3">
        <f t="shared" si="5"/>
        <v>0</v>
      </c>
      <c r="M170" s="3" t="str">
        <f>IF(OR(A170="",C170=""),"",SUMIFS(Paramètres!$C$4:$C$303,Paramètres!$A$4:$A$303,A170,Paramètres!$B$4:$B$303,C170))</f>
        <v/>
      </c>
      <c r="N170" s="3" t="str">
        <f>IF(OR(A170="",C170=""),"",SUMIFS(Paramètres!$G$4:$G$303,Paramètres!$A$4:$A$303,A170,Paramètres!$B$4:$B$303,C170))</f>
        <v/>
      </c>
      <c r="O170" s="3" t="str">
        <f>IF(OR(A170="",C170=""),"",SUMIFS(Paramètres!$H$4:$H$303,Paramètres!$A$4:$A$303,A170,Paramètres!$B$4:$B$303,C170))</f>
        <v/>
      </c>
    </row>
    <row r="171" spans="1:15">
      <c r="A171" s="2"/>
      <c r="B171" s="2"/>
      <c r="C171" s="2"/>
      <c r="D171" s="2"/>
      <c r="E171" s="2"/>
      <c r="F171" s="2"/>
      <c r="G171" s="2"/>
      <c r="H171" s="2"/>
      <c r="I171" s="2"/>
      <c r="J171" s="3" t="str">
        <f>IF(OR(A171="",C171="",D171=""),"",IF(I171&lt;&gt;"Participé",0,IF(H171="Vainqueur",M171+10,IF(H171="Finaliste",MAX(1,M171-1),IF(H171="Demi-finale",MAX(1,M171-3),IF(H171="Quart de finale",MAX(1,M171-7),IF(H171="Huitième de finale",MAX(1,M171-15),IF(H171="Seizième de finale",MAX(1,M171-31),IF(H171="32e de finale",MAX(1,M171-63),IF(H171="Poule",MAX(1,M171-(N171*SUMIFS(Paramètres!$F$4:$F$303,Paramètres!$A$4:$A$303,A171,Paramètres!$B$4:$B$303,C171)+MAX(0,G171-SUMIFS(Paramètres!$F$4:$F$303,Paramètres!$A$4:$A$303,A171,Paramètres!$B$4:$B$303,C171)-1)*N171+IF(G171=4,SUMIFS(Paramètres!$E$4:$E$303,Paramètres!$A$4:$A$303,A171,Paramètres!$B$4:$B$303,C171),N171)-1)),""))))))))))</f>
        <v/>
      </c>
      <c r="K171" s="3">
        <f t="shared" si="4"/>
        <v>0</v>
      </c>
      <c r="L171" s="3">
        <f t="shared" si="5"/>
        <v>0</v>
      </c>
      <c r="M171" s="3" t="str">
        <f>IF(OR(A171="",C171=""),"",SUMIFS(Paramètres!$C$4:$C$303,Paramètres!$A$4:$A$303,A171,Paramètres!$B$4:$B$303,C171))</f>
        <v/>
      </c>
      <c r="N171" s="3" t="str">
        <f>IF(OR(A171="",C171=""),"",SUMIFS(Paramètres!$G$4:$G$303,Paramètres!$A$4:$A$303,A171,Paramètres!$B$4:$B$303,C171))</f>
        <v/>
      </c>
      <c r="O171" s="3" t="str">
        <f>IF(OR(A171="",C171=""),"",SUMIFS(Paramètres!$H$4:$H$303,Paramètres!$A$4:$A$303,A171,Paramètres!$B$4:$B$303,C171))</f>
        <v/>
      </c>
    </row>
    <row r="172" spans="1:15">
      <c r="A172" s="2"/>
      <c r="B172" s="2"/>
      <c r="C172" s="2"/>
      <c r="D172" s="2"/>
      <c r="E172" s="2"/>
      <c r="F172" s="2"/>
      <c r="G172" s="2"/>
      <c r="H172" s="2"/>
      <c r="I172" s="2"/>
      <c r="J172" s="3" t="str">
        <f>IF(OR(A172="",C172="",D172=""),"",IF(I172&lt;&gt;"Participé",0,IF(H172="Vainqueur",M172+10,IF(H172="Finaliste",MAX(1,M172-1),IF(H172="Demi-finale",MAX(1,M172-3),IF(H172="Quart de finale",MAX(1,M172-7),IF(H172="Huitième de finale",MAX(1,M172-15),IF(H172="Seizième de finale",MAX(1,M172-31),IF(H172="32e de finale",MAX(1,M172-63),IF(H172="Poule",MAX(1,M172-(N172*SUMIFS(Paramètres!$F$4:$F$303,Paramètres!$A$4:$A$303,A172,Paramètres!$B$4:$B$303,C172)+MAX(0,G172-SUMIFS(Paramètres!$F$4:$F$303,Paramètres!$A$4:$A$303,A172,Paramètres!$B$4:$B$303,C172)-1)*N172+IF(G172=4,SUMIFS(Paramètres!$E$4:$E$303,Paramètres!$A$4:$A$303,A172,Paramètres!$B$4:$B$303,C172),N172)-1)),""))))))))))</f>
        <v/>
      </c>
      <c r="K172" s="3">
        <f t="shared" si="4"/>
        <v>0</v>
      </c>
      <c r="L172" s="3">
        <f t="shared" si="5"/>
        <v>0</v>
      </c>
      <c r="M172" s="3" t="str">
        <f>IF(OR(A172="",C172=""),"",SUMIFS(Paramètres!$C$4:$C$303,Paramètres!$A$4:$A$303,A172,Paramètres!$B$4:$B$303,C172))</f>
        <v/>
      </c>
      <c r="N172" s="3" t="str">
        <f>IF(OR(A172="",C172=""),"",SUMIFS(Paramètres!$G$4:$G$303,Paramètres!$A$4:$A$303,A172,Paramètres!$B$4:$B$303,C172))</f>
        <v/>
      </c>
      <c r="O172" s="3" t="str">
        <f>IF(OR(A172="",C172=""),"",SUMIFS(Paramètres!$H$4:$H$303,Paramètres!$A$4:$A$303,A172,Paramètres!$B$4:$B$303,C172))</f>
        <v/>
      </c>
    </row>
    <row r="173" spans="1:15">
      <c r="A173" s="2"/>
      <c r="B173" s="2"/>
      <c r="C173" s="2"/>
      <c r="D173" s="2"/>
      <c r="E173" s="2"/>
      <c r="F173" s="2"/>
      <c r="G173" s="2"/>
      <c r="H173" s="2"/>
      <c r="I173" s="2"/>
      <c r="J173" s="3" t="str">
        <f>IF(OR(A173="",C173="",D173=""),"",IF(I173&lt;&gt;"Participé",0,IF(H173="Vainqueur",M173+10,IF(H173="Finaliste",MAX(1,M173-1),IF(H173="Demi-finale",MAX(1,M173-3),IF(H173="Quart de finale",MAX(1,M173-7),IF(H173="Huitième de finale",MAX(1,M173-15),IF(H173="Seizième de finale",MAX(1,M173-31),IF(H173="32e de finale",MAX(1,M173-63),IF(H173="Poule",MAX(1,M173-(N173*SUMIFS(Paramètres!$F$4:$F$303,Paramètres!$A$4:$A$303,A173,Paramètres!$B$4:$B$303,C173)+MAX(0,G173-SUMIFS(Paramètres!$F$4:$F$303,Paramètres!$A$4:$A$303,A173,Paramètres!$B$4:$B$303,C173)-1)*N173+IF(G173=4,SUMIFS(Paramètres!$E$4:$E$303,Paramètres!$A$4:$A$303,A173,Paramètres!$B$4:$B$303,C173),N173)-1)),""))))))))))</f>
        <v/>
      </c>
      <c r="K173" s="3">
        <f t="shared" si="4"/>
        <v>0</v>
      </c>
      <c r="L173" s="3">
        <f t="shared" si="5"/>
        <v>0</v>
      </c>
      <c r="M173" s="3" t="str">
        <f>IF(OR(A173="",C173=""),"",SUMIFS(Paramètres!$C$4:$C$303,Paramètres!$A$4:$A$303,A173,Paramètres!$B$4:$B$303,C173))</f>
        <v/>
      </c>
      <c r="N173" s="3" t="str">
        <f>IF(OR(A173="",C173=""),"",SUMIFS(Paramètres!$G$4:$G$303,Paramètres!$A$4:$A$303,A173,Paramètres!$B$4:$B$303,C173))</f>
        <v/>
      </c>
      <c r="O173" s="3" t="str">
        <f>IF(OR(A173="",C173=""),"",SUMIFS(Paramètres!$H$4:$H$303,Paramètres!$A$4:$A$303,A173,Paramètres!$B$4:$B$303,C173))</f>
        <v/>
      </c>
    </row>
    <row r="174" spans="1:15">
      <c r="A174" s="2"/>
      <c r="B174" s="2"/>
      <c r="C174" s="2"/>
      <c r="D174" s="2"/>
      <c r="E174" s="2"/>
      <c r="F174" s="2"/>
      <c r="G174" s="2"/>
      <c r="H174" s="2"/>
      <c r="I174" s="2"/>
      <c r="J174" s="3" t="str">
        <f>IF(OR(A174="",C174="",D174=""),"",IF(I174&lt;&gt;"Participé",0,IF(H174="Vainqueur",M174+10,IF(H174="Finaliste",MAX(1,M174-1),IF(H174="Demi-finale",MAX(1,M174-3),IF(H174="Quart de finale",MAX(1,M174-7),IF(H174="Huitième de finale",MAX(1,M174-15),IF(H174="Seizième de finale",MAX(1,M174-31),IF(H174="32e de finale",MAX(1,M174-63),IF(H174="Poule",MAX(1,M174-(N174*SUMIFS(Paramètres!$F$4:$F$303,Paramètres!$A$4:$A$303,A174,Paramètres!$B$4:$B$303,C174)+MAX(0,G174-SUMIFS(Paramètres!$F$4:$F$303,Paramètres!$A$4:$A$303,A174,Paramètres!$B$4:$B$303,C174)-1)*N174+IF(G174=4,SUMIFS(Paramètres!$E$4:$E$303,Paramètres!$A$4:$A$303,A174,Paramètres!$B$4:$B$303,C174),N174)-1)),""))))))))))</f>
        <v/>
      </c>
      <c r="K174" s="3">
        <f t="shared" si="4"/>
        <v>0</v>
      </c>
      <c r="L174" s="3">
        <f t="shared" si="5"/>
        <v>0</v>
      </c>
      <c r="M174" s="3" t="str">
        <f>IF(OR(A174="",C174=""),"",SUMIFS(Paramètres!$C$4:$C$303,Paramètres!$A$4:$A$303,A174,Paramètres!$B$4:$B$303,C174))</f>
        <v/>
      </c>
      <c r="N174" s="3" t="str">
        <f>IF(OR(A174="",C174=""),"",SUMIFS(Paramètres!$G$4:$G$303,Paramètres!$A$4:$A$303,A174,Paramètres!$B$4:$B$303,C174))</f>
        <v/>
      </c>
      <c r="O174" s="3" t="str">
        <f>IF(OR(A174="",C174=""),"",SUMIFS(Paramètres!$H$4:$H$303,Paramètres!$A$4:$A$303,A174,Paramètres!$B$4:$B$303,C174))</f>
        <v/>
      </c>
    </row>
    <row r="175" spans="1:15">
      <c r="A175" s="2"/>
      <c r="B175" s="2"/>
      <c r="C175" s="2"/>
      <c r="D175" s="2"/>
      <c r="E175" s="2"/>
      <c r="F175" s="2"/>
      <c r="G175" s="2"/>
      <c r="H175" s="2"/>
      <c r="I175" s="2"/>
      <c r="J175" s="3" t="str">
        <f>IF(OR(A175="",C175="",D175=""),"",IF(I175&lt;&gt;"Participé",0,IF(H175="Vainqueur",M175+10,IF(H175="Finaliste",MAX(1,M175-1),IF(H175="Demi-finale",MAX(1,M175-3),IF(H175="Quart de finale",MAX(1,M175-7),IF(H175="Huitième de finale",MAX(1,M175-15),IF(H175="Seizième de finale",MAX(1,M175-31),IF(H175="32e de finale",MAX(1,M175-63),IF(H175="Poule",MAX(1,M175-(N175*SUMIFS(Paramètres!$F$4:$F$303,Paramètres!$A$4:$A$303,A175,Paramètres!$B$4:$B$303,C175)+MAX(0,G175-SUMIFS(Paramètres!$F$4:$F$303,Paramètres!$A$4:$A$303,A175,Paramètres!$B$4:$B$303,C175)-1)*N175+IF(G175=4,SUMIFS(Paramètres!$E$4:$E$303,Paramètres!$A$4:$A$303,A175,Paramètres!$B$4:$B$303,C175),N175)-1)),""))))))))))</f>
        <v/>
      </c>
      <c r="K175" s="3">
        <f t="shared" si="4"/>
        <v>0</v>
      </c>
      <c r="L175" s="3">
        <f t="shared" si="5"/>
        <v>0</v>
      </c>
      <c r="M175" s="3" t="str">
        <f>IF(OR(A175="",C175=""),"",SUMIFS(Paramètres!$C$4:$C$303,Paramètres!$A$4:$A$303,A175,Paramètres!$B$4:$B$303,C175))</f>
        <v/>
      </c>
      <c r="N175" s="3" t="str">
        <f>IF(OR(A175="",C175=""),"",SUMIFS(Paramètres!$G$4:$G$303,Paramètres!$A$4:$A$303,A175,Paramètres!$B$4:$B$303,C175))</f>
        <v/>
      </c>
      <c r="O175" s="3" t="str">
        <f>IF(OR(A175="",C175=""),"",SUMIFS(Paramètres!$H$4:$H$303,Paramètres!$A$4:$A$303,A175,Paramètres!$B$4:$B$303,C175))</f>
        <v/>
      </c>
    </row>
    <row r="176" spans="1:15">
      <c r="A176" s="2"/>
      <c r="B176" s="2"/>
      <c r="C176" s="2"/>
      <c r="D176" s="2"/>
      <c r="E176" s="2"/>
      <c r="F176" s="2"/>
      <c r="G176" s="2"/>
      <c r="H176" s="2"/>
      <c r="I176" s="2"/>
      <c r="J176" s="3" t="str">
        <f>IF(OR(A176="",C176="",D176=""),"",IF(I176&lt;&gt;"Participé",0,IF(H176="Vainqueur",M176+10,IF(H176="Finaliste",MAX(1,M176-1),IF(H176="Demi-finale",MAX(1,M176-3),IF(H176="Quart de finale",MAX(1,M176-7),IF(H176="Huitième de finale",MAX(1,M176-15),IF(H176="Seizième de finale",MAX(1,M176-31),IF(H176="32e de finale",MAX(1,M176-63),IF(H176="Poule",MAX(1,M176-(N176*SUMIFS(Paramètres!$F$4:$F$303,Paramètres!$A$4:$A$303,A176,Paramètres!$B$4:$B$303,C176)+MAX(0,G176-SUMIFS(Paramètres!$F$4:$F$303,Paramètres!$A$4:$A$303,A176,Paramètres!$B$4:$B$303,C176)-1)*N176+IF(G176=4,SUMIFS(Paramètres!$E$4:$E$303,Paramètres!$A$4:$A$303,A176,Paramètres!$B$4:$B$303,C176),N176)-1)),""))))))))))</f>
        <v/>
      </c>
      <c r="K176" s="3">
        <f t="shared" si="4"/>
        <v>0</v>
      </c>
      <c r="L176" s="3">
        <f t="shared" si="5"/>
        <v>0</v>
      </c>
      <c r="M176" s="3" t="str">
        <f>IF(OR(A176="",C176=""),"",SUMIFS(Paramètres!$C$4:$C$303,Paramètres!$A$4:$A$303,A176,Paramètres!$B$4:$B$303,C176))</f>
        <v/>
      </c>
      <c r="N176" s="3" t="str">
        <f>IF(OR(A176="",C176=""),"",SUMIFS(Paramètres!$G$4:$G$303,Paramètres!$A$4:$A$303,A176,Paramètres!$B$4:$B$303,C176))</f>
        <v/>
      </c>
      <c r="O176" s="3" t="str">
        <f>IF(OR(A176="",C176=""),"",SUMIFS(Paramètres!$H$4:$H$303,Paramètres!$A$4:$A$303,A176,Paramètres!$B$4:$B$303,C176))</f>
        <v/>
      </c>
    </row>
    <row r="177" spans="1:15">
      <c r="A177" s="2"/>
      <c r="B177" s="2"/>
      <c r="C177" s="2"/>
      <c r="D177" s="2"/>
      <c r="E177" s="2"/>
      <c r="F177" s="2"/>
      <c r="G177" s="2"/>
      <c r="H177" s="2"/>
      <c r="I177" s="2"/>
      <c r="J177" s="3" t="str">
        <f>IF(OR(A177="",C177="",D177=""),"",IF(I177&lt;&gt;"Participé",0,IF(H177="Vainqueur",M177+10,IF(H177="Finaliste",MAX(1,M177-1),IF(H177="Demi-finale",MAX(1,M177-3),IF(H177="Quart de finale",MAX(1,M177-7),IF(H177="Huitième de finale",MAX(1,M177-15),IF(H177="Seizième de finale",MAX(1,M177-31),IF(H177="32e de finale",MAX(1,M177-63),IF(H177="Poule",MAX(1,M177-(N177*SUMIFS(Paramètres!$F$4:$F$303,Paramètres!$A$4:$A$303,A177,Paramètres!$B$4:$B$303,C177)+MAX(0,G177-SUMIFS(Paramètres!$F$4:$F$303,Paramètres!$A$4:$A$303,A177,Paramètres!$B$4:$B$303,C177)-1)*N177+IF(G177=4,SUMIFS(Paramètres!$E$4:$E$303,Paramètres!$A$4:$A$303,A177,Paramètres!$B$4:$B$303,C177),N177)-1)),""))))))))))</f>
        <v/>
      </c>
      <c r="K177" s="3">
        <f t="shared" si="4"/>
        <v>0</v>
      </c>
      <c r="L177" s="3">
        <f t="shared" si="5"/>
        <v>0</v>
      </c>
      <c r="M177" s="3" t="str">
        <f>IF(OR(A177="",C177=""),"",SUMIFS(Paramètres!$C$4:$C$303,Paramètres!$A$4:$A$303,A177,Paramètres!$B$4:$B$303,C177))</f>
        <v/>
      </c>
      <c r="N177" s="3" t="str">
        <f>IF(OR(A177="",C177=""),"",SUMIFS(Paramètres!$G$4:$G$303,Paramètres!$A$4:$A$303,A177,Paramètres!$B$4:$B$303,C177))</f>
        <v/>
      </c>
      <c r="O177" s="3" t="str">
        <f>IF(OR(A177="",C177=""),"",SUMIFS(Paramètres!$H$4:$H$303,Paramètres!$A$4:$A$303,A177,Paramètres!$B$4:$B$303,C177))</f>
        <v/>
      </c>
    </row>
    <row r="178" spans="1:15">
      <c r="A178" s="2"/>
      <c r="B178" s="2"/>
      <c r="C178" s="2"/>
      <c r="D178" s="2"/>
      <c r="E178" s="2"/>
      <c r="F178" s="2"/>
      <c r="G178" s="2"/>
      <c r="H178" s="2"/>
      <c r="I178" s="2"/>
      <c r="J178" s="3" t="str">
        <f>IF(OR(A178="",C178="",D178=""),"",IF(I178&lt;&gt;"Participé",0,IF(H178="Vainqueur",M178+10,IF(H178="Finaliste",MAX(1,M178-1),IF(H178="Demi-finale",MAX(1,M178-3),IF(H178="Quart de finale",MAX(1,M178-7),IF(H178="Huitième de finale",MAX(1,M178-15),IF(H178="Seizième de finale",MAX(1,M178-31),IF(H178="32e de finale",MAX(1,M178-63),IF(H178="Poule",MAX(1,M178-(N178*SUMIFS(Paramètres!$F$4:$F$303,Paramètres!$A$4:$A$303,A178,Paramètres!$B$4:$B$303,C178)+MAX(0,G178-SUMIFS(Paramètres!$F$4:$F$303,Paramètres!$A$4:$A$303,A178,Paramètres!$B$4:$B$303,C178)-1)*N178+IF(G178=4,SUMIFS(Paramètres!$E$4:$E$303,Paramètres!$A$4:$A$303,A178,Paramètres!$B$4:$B$303,C178),N178)-1)),""))))))))))</f>
        <v/>
      </c>
      <c r="K178" s="3">
        <f t="shared" si="4"/>
        <v>0</v>
      </c>
      <c r="L178" s="3">
        <f t="shared" si="5"/>
        <v>0</v>
      </c>
      <c r="M178" s="3" t="str">
        <f>IF(OR(A178="",C178=""),"",SUMIFS(Paramètres!$C$4:$C$303,Paramètres!$A$4:$A$303,A178,Paramètres!$B$4:$B$303,C178))</f>
        <v/>
      </c>
      <c r="N178" s="3" t="str">
        <f>IF(OR(A178="",C178=""),"",SUMIFS(Paramètres!$G$4:$G$303,Paramètres!$A$4:$A$303,A178,Paramètres!$B$4:$B$303,C178))</f>
        <v/>
      </c>
      <c r="O178" s="3" t="str">
        <f>IF(OR(A178="",C178=""),"",SUMIFS(Paramètres!$H$4:$H$303,Paramètres!$A$4:$A$303,A178,Paramètres!$B$4:$B$303,C178))</f>
        <v/>
      </c>
    </row>
    <row r="179" spans="1:15">
      <c r="A179" s="2"/>
      <c r="B179" s="2"/>
      <c r="C179" s="2"/>
      <c r="D179" s="2"/>
      <c r="E179" s="2"/>
      <c r="F179" s="2"/>
      <c r="G179" s="2"/>
      <c r="H179" s="2"/>
      <c r="I179" s="2"/>
      <c r="J179" s="3" t="str">
        <f>IF(OR(A179="",C179="",D179=""),"",IF(I179&lt;&gt;"Participé",0,IF(H179="Vainqueur",M179+10,IF(H179="Finaliste",MAX(1,M179-1),IF(H179="Demi-finale",MAX(1,M179-3),IF(H179="Quart de finale",MAX(1,M179-7),IF(H179="Huitième de finale",MAX(1,M179-15),IF(H179="Seizième de finale",MAX(1,M179-31),IF(H179="32e de finale",MAX(1,M179-63),IF(H179="Poule",MAX(1,M179-(N179*SUMIFS(Paramètres!$F$4:$F$303,Paramètres!$A$4:$A$303,A179,Paramètres!$B$4:$B$303,C179)+MAX(0,G179-SUMIFS(Paramètres!$F$4:$F$303,Paramètres!$A$4:$A$303,A179,Paramètres!$B$4:$B$303,C179)-1)*N179+IF(G179=4,SUMIFS(Paramètres!$E$4:$E$303,Paramètres!$A$4:$A$303,A179,Paramètres!$B$4:$B$303,C179),N179)-1)),""))))))))))</f>
        <v/>
      </c>
      <c r="K179" s="3">
        <f t="shared" si="4"/>
        <v>0</v>
      </c>
      <c r="L179" s="3">
        <f t="shared" si="5"/>
        <v>0</v>
      </c>
      <c r="M179" s="3" t="str">
        <f>IF(OR(A179="",C179=""),"",SUMIFS(Paramètres!$C$4:$C$303,Paramètres!$A$4:$A$303,A179,Paramètres!$B$4:$B$303,C179))</f>
        <v/>
      </c>
      <c r="N179" s="3" t="str">
        <f>IF(OR(A179="",C179=""),"",SUMIFS(Paramètres!$G$4:$G$303,Paramètres!$A$4:$A$303,A179,Paramètres!$B$4:$B$303,C179))</f>
        <v/>
      </c>
      <c r="O179" s="3" t="str">
        <f>IF(OR(A179="",C179=""),"",SUMIFS(Paramètres!$H$4:$H$303,Paramètres!$A$4:$A$303,A179,Paramètres!$B$4:$B$303,C179))</f>
        <v/>
      </c>
    </row>
    <row r="180" spans="1:15">
      <c r="A180" s="2"/>
      <c r="B180" s="2"/>
      <c r="C180" s="2"/>
      <c r="D180" s="2"/>
      <c r="E180" s="2"/>
      <c r="F180" s="2"/>
      <c r="G180" s="2"/>
      <c r="H180" s="2"/>
      <c r="I180" s="2"/>
      <c r="J180" s="3" t="str">
        <f>IF(OR(A180="",C180="",D180=""),"",IF(I180&lt;&gt;"Participé",0,IF(H180="Vainqueur",M180+10,IF(H180="Finaliste",MAX(1,M180-1),IF(H180="Demi-finale",MAX(1,M180-3),IF(H180="Quart de finale",MAX(1,M180-7),IF(H180="Huitième de finale",MAX(1,M180-15),IF(H180="Seizième de finale",MAX(1,M180-31),IF(H180="32e de finale",MAX(1,M180-63),IF(H180="Poule",MAX(1,M180-(N180*SUMIFS(Paramètres!$F$4:$F$303,Paramètres!$A$4:$A$303,A180,Paramètres!$B$4:$B$303,C180)+MAX(0,G180-SUMIFS(Paramètres!$F$4:$F$303,Paramètres!$A$4:$A$303,A180,Paramètres!$B$4:$B$303,C180)-1)*N180+IF(G180=4,SUMIFS(Paramètres!$E$4:$E$303,Paramètres!$A$4:$A$303,A180,Paramètres!$B$4:$B$303,C180),N180)-1)),""))))))))))</f>
        <v/>
      </c>
      <c r="K180" s="3">
        <f t="shared" si="4"/>
        <v>0</v>
      </c>
      <c r="L180" s="3">
        <f t="shared" si="5"/>
        <v>0</v>
      </c>
      <c r="M180" s="3" t="str">
        <f>IF(OR(A180="",C180=""),"",SUMIFS(Paramètres!$C$4:$C$303,Paramètres!$A$4:$A$303,A180,Paramètres!$B$4:$B$303,C180))</f>
        <v/>
      </c>
      <c r="N180" s="3" t="str">
        <f>IF(OR(A180="",C180=""),"",SUMIFS(Paramètres!$G$4:$G$303,Paramètres!$A$4:$A$303,A180,Paramètres!$B$4:$B$303,C180))</f>
        <v/>
      </c>
      <c r="O180" s="3" t="str">
        <f>IF(OR(A180="",C180=""),"",SUMIFS(Paramètres!$H$4:$H$303,Paramètres!$A$4:$A$303,A180,Paramètres!$B$4:$B$303,C180))</f>
        <v/>
      </c>
    </row>
    <row r="181" spans="1:15">
      <c r="A181" s="2"/>
      <c r="B181" s="2"/>
      <c r="C181" s="2"/>
      <c r="D181" s="2"/>
      <c r="E181" s="2"/>
      <c r="F181" s="2"/>
      <c r="G181" s="2"/>
      <c r="H181" s="2"/>
      <c r="I181" s="2"/>
      <c r="J181" s="3" t="str">
        <f>IF(OR(A181="",C181="",D181=""),"",IF(I181&lt;&gt;"Participé",0,IF(H181="Vainqueur",M181+10,IF(H181="Finaliste",MAX(1,M181-1),IF(H181="Demi-finale",MAX(1,M181-3),IF(H181="Quart de finale",MAX(1,M181-7),IF(H181="Huitième de finale",MAX(1,M181-15),IF(H181="Seizième de finale",MAX(1,M181-31),IF(H181="32e de finale",MAX(1,M181-63),IF(H181="Poule",MAX(1,M181-(N181*SUMIFS(Paramètres!$F$4:$F$303,Paramètres!$A$4:$A$303,A181,Paramètres!$B$4:$B$303,C181)+MAX(0,G181-SUMIFS(Paramètres!$F$4:$F$303,Paramètres!$A$4:$A$303,A181,Paramètres!$B$4:$B$303,C181)-1)*N181+IF(G181=4,SUMIFS(Paramètres!$E$4:$E$303,Paramètres!$A$4:$A$303,A181,Paramètres!$B$4:$B$303,C181),N181)-1)),""))))))))))</f>
        <v/>
      </c>
      <c r="K181" s="3">
        <f t="shared" si="4"/>
        <v>0</v>
      </c>
      <c r="L181" s="3">
        <f t="shared" si="5"/>
        <v>0</v>
      </c>
      <c r="M181" s="3" t="str">
        <f>IF(OR(A181="",C181=""),"",SUMIFS(Paramètres!$C$4:$C$303,Paramètres!$A$4:$A$303,A181,Paramètres!$B$4:$B$303,C181))</f>
        <v/>
      </c>
      <c r="N181" s="3" t="str">
        <f>IF(OR(A181="",C181=""),"",SUMIFS(Paramètres!$G$4:$G$303,Paramètres!$A$4:$A$303,A181,Paramètres!$B$4:$B$303,C181))</f>
        <v/>
      </c>
      <c r="O181" s="3" t="str">
        <f>IF(OR(A181="",C181=""),"",SUMIFS(Paramètres!$H$4:$H$303,Paramètres!$A$4:$A$303,A181,Paramètres!$B$4:$B$303,C181))</f>
        <v/>
      </c>
    </row>
    <row r="182" spans="1:15">
      <c r="A182" s="2"/>
      <c r="B182" s="2"/>
      <c r="C182" s="2"/>
      <c r="D182" s="2"/>
      <c r="E182" s="2"/>
      <c r="F182" s="2"/>
      <c r="G182" s="2"/>
      <c r="H182" s="2"/>
      <c r="I182" s="2"/>
      <c r="J182" s="3" t="str">
        <f>IF(OR(A182="",C182="",D182=""),"",IF(I182&lt;&gt;"Participé",0,IF(H182="Vainqueur",M182+10,IF(H182="Finaliste",MAX(1,M182-1),IF(H182="Demi-finale",MAX(1,M182-3),IF(H182="Quart de finale",MAX(1,M182-7),IF(H182="Huitième de finale",MAX(1,M182-15),IF(H182="Seizième de finale",MAX(1,M182-31),IF(H182="32e de finale",MAX(1,M182-63),IF(H182="Poule",MAX(1,M182-(N182*SUMIFS(Paramètres!$F$4:$F$303,Paramètres!$A$4:$A$303,A182,Paramètres!$B$4:$B$303,C182)+MAX(0,G182-SUMIFS(Paramètres!$F$4:$F$303,Paramètres!$A$4:$A$303,A182,Paramètres!$B$4:$B$303,C182)-1)*N182+IF(G182=4,SUMIFS(Paramètres!$E$4:$E$303,Paramètres!$A$4:$A$303,A182,Paramètres!$B$4:$B$303,C182),N182)-1)),""))))))))))</f>
        <v/>
      </c>
      <c r="K182" s="3">
        <f t="shared" si="4"/>
        <v>0</v>
      </c>
      <c r="L182" s="3">
        <f t="shared" si="5"/>
        <v>0</v>
      </c>
      <c r="M182" s="3" t="str">
        <f>IF(OR(A182="",C182=""),"",SUMIFS(Paramètres!$C$4:$C$303,Paramètres!$A$4:$A$303,A182,Paramètres!$B$4:$B$303,C182))</f>
        <v/>
      </c>
      <c r="N182" s="3" t="str">
        <f>IF(OR(A182="",C182=""),"",SUMIFS(Paramètres!$G$4:$G$303,Paramètres!$A$4:$A$303,A182,Paramètres!$B$4:$B$303,C182))</f>
        <v/>
      </c>
      <c r="O182" s="3" t="str">
        <f>IF(OR(A182="",C182=""),"",SUMIFS(Paramètres!$H$4:$H$303,Paramètres!$A$4:$A$303,A182,Paramètres!$B$4:$B$303,C182))</f>
        <v/>
      </c>
    </row>
    <row r="183" spans="1:15">
      <c r="A183" s="2"/>
      <c r="B183" s="2"/>
      <c r="C183" s="2"/>
      <c r="D183" s="2"/>
      <c r="E183" s="2"/>
      <c r="F183" s="2"/>
      <c r="G183" s="2"/>
      <c r="H183" s="2"/>
      <c r="I183" s="2"/>
      <c r="J183" s="3" t="str">
        <f>IF(OR(A183="",C183="",D183=""),"",IF(I183&lt;&gt;"Participé",0,IF(H183="Vainqueur",M183+10,IF(H183="Finaliste",MAX(1,M183-1),IF(H183="Demi-finale",MAX(1,M183-3),IF(H183="Quart de finale",MAX(1,M183-7),IF(H183="Huitième de finale",MAX(1,M183-15),IF(H183="Seizième de finale",MAX(1,M183-31),IF(H183="32e de finale",MAX(1,M183-63),IF(H183="Poule",MAX(1,M183-(N183*SUMIFS(Paramètres!$F$4:$F$303,Paramètres!$A$4:$A$303,A183,Paramètres!$B$4:$B$303,C183)+MAX(0,G183-SUMIFS(Paramètres!$F$4:$F$303,Paramètres!$A$4:$A$303,A183,Paramètres!$B$4:$B$303,C183)-1)*N183+IF(G183=4,SUMIFS(Paramètres!$E$4:$E$303,Paramètres!$A$4:$A$303,A183,Paramètres!$B$4:$B$303,C183),N183)-1)),""))))))))))</f>
        <v/>
      </c>
      <c r="K183" s="3">
        <f t="shared" si="4"/>
        <v>0</v>
      </c>
      <c r="L183" s="3">
        <f t="shared" si="5"/>
        <v>0</v>
      </c>
      <c r="M183" s="3" t="str">
        <f>IF(OR(A183="",C183=""),"",SUMIFS(Paramètres!$C$4:$C$303,Paramètres!$A$4:$A$303,A183,Paramètres!$B$4:$B$303,C183))</f>
        <v/>
      </c>
      <c r="N183" s="3" t="str">
        <f>IF(OR(A183="",C183=""),"",SUMIFS(Paramètres!$G$4:$G$303,Paramètres!$A$4:$A$303,A183,Paramètres!$B$4:$B$303,C183))</f>
        <v/>
      </c>
      <c r="O183" s="3" t="str">
        <f>IF(OR(A183="",C183=""),"",SUMIFS(Paramètres!$H$4:$H$303,Paramètres!$A$4:$A$303,A183,Paramètres!$B$4:$B$303,C183))</f>
        <v/>
      </c>
    </row>
    <row r="184" spans="1:15">
      <c r="A184" s="2"/>
      <c r="B184" s="2"/>
      <c r="C184" s="2"/>
      <c r="D184" s="2"/>
      <c r="E184" s="2"/>
      <c r="F184" s="2"/>
      <c r="G184" s="2"/>
      <c r="H184" s="2"/>
      <c r="I184" s="2"/>
      <c r="J184" s="3" t="str">
        <f>IF(OR(A184="",C184="",D184=""),"",IF(I184&lt;&gt;"Participé",0,IF(H184="Vainqueur",M184+10,IF(H184="Finaliste",MAX(1,M184-1),IF(H184="Demi-finale",MAX(1,M184-3),IF(H184="Quart de finale",MAX(1,M184-7),IF(H184="Huitième de finale",MAX(1,M184-15),IF(H184="Seizième de finale",MAX(1,M184-31),IF(H184="32e de finale",MAX(1,M184-63),IF(H184="Poule",MAX(1,M184-(N184*SUMIFS(Paramètres!$F$4:$F$303,Paramètres!$A$4:$A$303,A184,Paramètres!$B$4:$B$303,C184)+MAX(0,G184-SUMIFS(Paramètres!$F$4:$F$303,Paramètres!$A$4:$A$303,A184,Paramètres!$B$4:$B$303,C184)-1)*N184+IF(G184=4,SUMIFS(Paramètres!$E$4:$E$303,Paramètres!$A$4:$A$303,A184,Paramètres!$B$4:$B$303,C184),N184)-1)),""))))))))))</f>
        <v/>
      </c>
      <c r="K184" s="3">
        <f t="shared" si="4"/>
        <v>0</v>
      </c>
      <c r="L184" s="3">
        <f t="shared" si="5"/>
        <v>0</v>
      </c>
      <c r="M184" s="3" t="str">
        <f>IF(OR(A184="",C184=""),"",SUMIFS(Paramètres!$C$4:$C$303,Paramètres!$A$4:$A$303,A184,Paramètres!$B$4:$B$303,C184))</f>
        <v/>
      </c>
      <c r="N184" s="3" t="str">
        <f>IF(OR(A184="",C184=""),"",SUMIFS(Paramètres!$G$4:$G$303,Paramètres!$A$4:$A$303,A184,Paramètres!$B$4:$B$303,C184))</f>
        <v/>
      </c>
      <c r="O184" s="3" t="str">
        <f>IF(OR(A184="",C184=""),"",SUMIFS(Paramètres!$H$4:$H$303,Paramètres!$A$4:$A$303,A184,Paramètres!$B$4:$B$303,C184))</f>
        <v/>
      </c>
    </row>
    <row r="185" spans="1:15">
      <c r="A185" s="2"/>
      <c r="B185" s="2"/>
      <c r="C185" s="2"/>
      <c r="D185" s="2"/>
      <c r="E185" s="2"/>
      <c r="F185" s="2"/>
      <c r="G185" s="2"/>
      <c r="H185" s="2"/>
      <c r="I185" s="2"/>
      <c r="J185" s="3" t="str">
        <f>IF(OR(A185="",C185="",D185=""),"",IF(I185&lt;&gt;"Participé",0,IF(H185="Vainqueur",M185+10,IF(H185="Finaliste",MAX(1,M185-1),IF(H185="Demi-finale",MAX(1,M185-3),IF(H185="Quart de finale",MAX(1,M185-7),IF(H185="Huitième de finale",MAX(1,M185-15),IF(H185="Seizième de finale",MAX(1,M185-31),IF(H185="32e de finale",MAX(1,M185-63),IF(H185="Poule",MAX(1,M185-(N185*SUMIFS(Paramètres!$F$4:$F$303,Paramètres!$A$4:$A$303,A185,Paramètres!$B$4:$B$303,C185)+MAX(0,G185-SUMIFS(Paramètres!$F$4:$F$303,Paramètres!$A$4:$A$303,A185,Paramètres!$B$4:$B$303,C185)-1)*N185+IF(G185=4,SUMIFS(Paramètres!$E$4:$E$303,Paramètres!$A$4:$A$303,A185,Paramètres!$B$4:$B$303,C185),N185)-1)),""))))))))))</f>
        <v/>
      </c>
      <c r="K185" s="3">
        <f t="shared" si="4"/>
        <v>0</v>
      </c>
      <c r="L185" s="3">
        <f t="shared" si="5"/>
        <v>0</v>
      </c>
      <c r="M185" s="3" t="str">
        <f>IF(OR(A185="",C185=""),"",SUMIFS(Paramètres!$C$4:$C$303,Paramètres!$A$4:$A$303,A185,Paramètres!$B$4:$B$303,C185))</f>
        <v/>
      </c>
      <c r="N185" s="3" t="str">
        <f>IF(OR(A185="",C185=""),"",SUMIFS(Paramètres!$G$4:$G$303,Paramètres!$A$4:$A$303,A185,Paramètres!$B$4:$B$303,C185))</f>
        <v/>
      </c>
      <c r="O185" s="3" t="str">
        <f>IF(OR(A185="",C185=""),"",SUMIFS(Paramètres!$H$4:$H$303,Paramètres!$A$4:$A$303,A185,Paramètres!$B$4:$B$303,C185))</f>
        <v/>
      </c>
    </row>
    <row r="186" spans="1:15">
      <c r="A186" s="2"/>
      <c r="B186" s="2"/>
      <c r="C186" s="2"/>
      <c r="D186" s="2"/>
      <c r="E186" s="2"/>
      <c r="F186" s="2"/>
      <c r="G186" s="2"/>
      <c r="H186" s="2"/>
      <c r="I186" s="2"/>
      <c r="J186" s="3" t="str">
        <f>IF(OR(A186="",C186="",D186=""),"",IF(I186&lt;&gt;"Participé",0,IF(H186="Vainqueur",M186+10,IF(H186="Finaliste",MAX(1,M186-1),IF(H186="Demi-finale",MAX(1,M186-3),IF(H186="Quart de finale",MAX(1,M186-7),IF(H186="Huitième de finale",MAX(1,M186-15),IF(H186="Seizième de finale",MAX(1,M186-31),IF(H186="32e de finale",MAX(1,M186-63),IF(H186="Poule",MAX(1,M186-(N186*SUMIFS(Paramètres!$F$4:$F$303,Paramètres!$A$4:$A$303,A186,Paramètres!$B$4:$B$303,C186)+MAX(0,G186-SUMIFS(Paramètres!$F$4:$F$303,Paramètres!$A$4:$A$303,A186,Paramètres!$B$4:$B$303,C186)-1)*N186+IF(G186=4,SUMIFS(Paramètres!$E$4:$E$303,Paramètres!$A$4:$A$303,A186,Paramètres!$B$4:$B$303,C186),N186)-1)),""))))))))))</f>
        <v/>
      </c>
      <c r="K186" s="3">
        <f t="shared" si="4"/>
        <v>0</v>
      </c>
      <c r="L186" s="3">
        <f t="shared" si="5"/>
        <v>0</v>
      </c>
      <c r="M186" s="3" t="str">
        <f>IF(OR(A186="",C186=""),"",SUMIFS(Paramètres!$C$4:$C$303,Paramètres!$A$4:$A$303,A186,Paramètres!$B$4:$B$303,C186))</f>
        <v/>
      </c>
      <c r="N186" s="3" t="str">
        <f>IF(OR(A186="",C186=""),"",SUMIFS(Paramètres!$G$4:$G$303,Paramètres!$A$4:$A$303,A186,Paramètres!$B$4:$B$303,C186))</f>
        <v/>
      </c>
      <c r="O186" s="3" t="str">
        <f>IF(OR(A186="",C186=""),"",SUMIFS(Paramètres!$H$4:$H$303,Paramètres!$A$4:$A$303,A186,Paramètres!$B$4:$B$303,C186))</f>
        <v/>
      </c>
    </row>
    <row r="187" spans="1:15">
      <c r="A187" s="2"/>
      <c r="B187" s="2"/>
      <c r="C187" s="2"/>
      <c r="D187" s="2"/>
      <c r="E187" s="2"/>
      <c r="F187" s="2"/>
      <c r="G187" s="2"/>
      <c r="H187" s="2"/>
      <c r="I187" s="2"/>
      <c r="J187" s="3" t="str">
        <f>IF(OR(A187="",C187="",D187=""),"",IF(I187&lt;&gt;"Participé",0,IF(H187="Vainqueur",M187+10,IF(H187="Finaliste",MAX(1,M187-1),IF(H187="Demi-finale",MAX(1,M187-3),IF(H187="Quart de finale",MAX(1,M187-7),IF(H187="Huitième de finale",MAX(1,M187-15),IF(H187="Seizième de finale",MAX(1,M187-31),IF(H187="32e de finale",MAX(1,M187-63),IF(H187="Poule",MAX(1,M187-(N187*SUMIFS(Paramètres!$F$4:$F$303,Paramètres!$A$4:$A$303,A187,Paramètres!$B$4:$B$303,C187)+MAX(0,G187-SUMIFS(Paramètres!$F$4:$F$303,Paramètres!$A$4:$A$303,A187,Paramètres!$B$4:$B$303,C187)-1)*N187+IF(G187=4,SUMIFS(Paramètres!$E$4:$E$303,Paramètres!$A$4:$A$303,A187,Paramètres!$B$4:$B$303,C187),N187)-1)),""))))))))))</f>
        <v/>
      </c>
      <c r="K187" s="3">
        <f t="shared" si="4"/>
        <v>0</v>
      </c>
      <c r="L187" s="3">
        <f t="shared" si="5"/>
        <v>0</v>
      </c>
      <c r="M187" s="3" t="str">
        <f>IF(OR(A187="",C187=""),"",SUMIFS(Paramètres!$C$4:$C$303,Paramètres!$A$4:$A$303,A187,Paramètres!$B$4:$B$303,C187))</f>
        <v/>
      </c>
      <c r="N187" s="3" t="str">
        <f>IF(OR(A187="",C187=""),"",SUMIFS(Paramètres!$G$4:$G$303,Paramètres!$A$4:$A$303,A187,Paramètres!$B$4:$B$303,C187))</f>
        <v/>
      </c>
      <c r="O187" s="3" t="str">
        <f>IF(OR(A187="",C187=""),"",SUMIFS(Paramètres!$H$4:$H$303,Paramètres!$A$4:$A$303,A187,Paramètres!$B$4:$B$303,C187))</f>
        <v/>
      </c>
    </row>
    <row r="188" spans="1:15">
      <c r="A188" s="2"/>
      <c r="B188" s="2"/>
      <c r="C188" s="2"/>
      <c r="D188" s="2"/>
      <c r="E188" s="2"/>
      <c r="F188" s="2"/>
      <c r="G188" s="2"/>
      <c r="H188" s="2"/>
      <c r="I188" s="2"/>
      <c r="J188" s="3" t="str">
        <f>IF(OR(A188="",C188="",D188=""),"",IF(I188&lt;&gt;"Participé",0,IF(H188="Vainqueur",M188+10,IF(H188="Finaliste",MAX(1,M188-1),IF(H188="Demi-finale",MAX(1,M188-3),IF(H188="Quart de finale",MAX(1,M188-7),IF(H188="Huitième de finale",MAX(1,M188-15),IF(H188="Seizième de finale",MAX(1,M188-31),IF(H188="32e de finale",MAX(1,M188-63),IF(H188="Poule",MAX(1,M188-(N188*SUMIFS(Paramètres!$F$4:$F$303,Paramètres!$A$4:$A$303,A188,Paramètres!$B$4:$B$303,C188)+MAX(0,G188-SUMIFS(Paramètres!$F$4:$F$303,Paramètres!$A$4:$A$303,A188,Paramètres!$B$4:$B$303,C188)-1)*N188+IF(G188=4,SUMIFS(Paramètres!$E$4:$E$303,Paramètres!$A$4:$A$303,A188,Paramètres!$B$4:$B$303,C188),N188)-1)),""))))))))))</f>
        <v/>
      </c>
      <c r="K188" s="3">
        <f t="shared" si="4"/>
        <v>0</v>
      </c>
      <c r="L188" s="3">
        <f t="shared" si="5"/>
        <v>0</v>
      </c>
      <c r="M188" s="3" t="str">
        <f>IF(OR(A188="",C188=""),"",SUMIFS(Paramètres!$C$4:$C$303,Paramètres!$A$4:$A$303,A188,Paramètres!$B$4:$B$303,C188))</f>
        <v/>
      </c>
      <c r="N188" s="3" t="str">
        <f>IF(OR(A188="",C188=""),"",SUMIFS(Paramètres!$G$4:$G$303,Paramètres!$A$4:$A$303,A188,Paramètres!$B$4:$B$303,C188))</f>
        <v/>
      </c>
      <c r="O188" s="3" t="str">
        <f>IF(OR(A188="",C188=""),"",SUMIFS(Paramètres!$H$4:$H$303,Paramètres!$A$4:$A$303,A188,Paramètres!$B$4:$B$303,C188))</f>
        <v/>
      </c>
    </row>
    <row r="189" spans="1:15">
      <c r="A189" s="2"/>
      <c r="B189" s="2"/>
      <c r="C189" s="2"/>
      <c r="D189" s="2"/>
      <c r="E189" s="2"/>
      <c r="F189" s="2"/>
      <c r="G189" s="2"/>
      <c r="H189" s="2"/>
      <c r="I189" s="2"/>
      <c r="J189" s="3" t="str">
        <f>IF(OR(A189="",C189="",D189=""),"",IF(I189&lt;&gt;"Participé",0,IF(H189="Vainqueur",M189+10,IF(H189="Finaliste",MAX(1,M189-1),IF(H189="Demi-finale",MAX(1,M189-3),IF(H189="Quart de finale",MAX(1,M189-7),IF(H189="Huitième de finale",MAX(1,M189-15),IF(H189="Seizième de finale",MAX(1,M189-31),IF(H189="32e de finale",MAX(1,M189-63),IF(H189="Poule",MAX(1,M189-(N189*SUMIFS(Paramètres!$F$4:$F$303,Paramètres!$A$4:$A$303,A189,Paramètres!$B$4:$B$303,C189)+MAX(0,G189-SUMIFS(Paramètres!$F$4:$F$303,Paramètres!$A$4:$A$303,A189,Paramètres!$B$4:$B$303,C189)-1)*N189+IF(G189=4,SUMIFS(Paramètres!$E$4:$E$303,Paramètres!$A$4:$A$303,A189,Paramètres!$B$4:$B$303,C189),N189)-1)),""))))))))))</f>
        <v/>
      </c>
      <c r="K189" s="3">
        <f t="shared" si="4"/>
        <v>0</v>
      </c>
      <c r="L189" s="3">
        <f t="shared" si="5"/>
        <v>0</v>
      </c>
      <c r="M189" s="3" t="str">
        <f>IF(OR(A189="",C189=""),"",SUMIFS(Paramètres!$C$4:$C$303,Paramètres!$A$4:$A$303,A189,Paramètres!$B$4:$B$303,C189))</f>
        <v/>
      </c>
      <c r="N189" s="3" t="str">
        <f>IF(OR(A189="",C189=""),"",SUMIFS(Paramètres!$G$4:$G$303,Paramètres!$A$4:$A$303,A189,Paramètres!$B$4:$B$303,C189))</f>
        <v/>
      </c>
      <c r="O189" s="3" t="str">
        <f>IF(OR(A189="",C189=""),"",SUMIFS(Paramètres!$H$4:$H$303,Paramètres!$A$4:$A$303,A189,Paramètres!$B$4:$B$303,C189))</f>
        <v/>
      </c>
    </row>
    <row r="190" spans="1:15">
      <c r="A190" s="2"/>
      <c r="B190" s="2"/>
      <c r="C190" s="2"/>
      <c r="D190" s="2"/>
      <c r="E190" s="2"/>
      <c r="F190" s="2"/>
      <c r="G190" s="2"/>
      <c r="H190" s="2"/>
      <c r="I190" s="2"/>
      <c r="J190" s="3" t="str">
        <f>IF(OR(A190="",C190="",D190=""),"",IF(I190&lt;&gt;"Participé",0,IF(H190="Vainqueur",M190+10,IF(H190="Finaliste",MAX(1,M190-1),IF(H190="Demi-finale",MAX(1,M190-3),IF(H190="Quart de finale",MAX(1,M190-7),IF(H190="Huitième de finale",MAX(1,M190-15),IF(H190="Seizième de finale",MAX(1,M190-31),IF(H190="32e de finale",MAX(1,M190-63),IF(H190="Poule",MAX(1,M190-(N190*SUMIFS(Paramètres!$F$4:$F$303,Paramètres!$A$4:$A$303,A190,Paramètres!$B$4:$B$303,C190)+MAX(0,G190-SUMIFS(Paramètres!$F$4:$F$303,Paramètres!$A$4:$A$303,A190,Paramètres!$B$4:$B$303,C190)-1)*N190+IF(G190=4,SUMIFS(Paramètres!$E$4:$E$303,Paramètres!$A$4:$A$303,A190,Paramètres!$B$4:$B$303,C190),N190)-1)),""))))))))))</f>
        <v/>
      </c>
      <c r="K190" s="3">
        <f t="shared" si="4"/>
        <v>0</v>
      </c>
      <c r="L190" s="3">
        <f t="shared" si="5"/>
        <v>0</v>
      </c>
      <c r="M190" s="3" t="str">
        <f>IF(OR(A190="",C190=""),"",SUMIFS(Paramètres!$C$4:$C$303,Paramètres!$A$4:$A$303,A190,Paramètres!$B$4:$B$303,C190))</f>
        <v/>
      </c>
      <c r="N190" s="3" t="str">
        <f>IF(OR(A190="",C190=""),"",SUMIFS(Paramètres!$G$4:$G$303,Paramètres!$A$4:$A$303,A190,Paramètres!$B$4:$B$303,C190))</f>
        <v/>
      </c>
      <c r="O190" s="3" t="str">
        <f>IF(OR(A190="",C190=""),"",SUMIFS(Paramètres!$H$4:$H$303,Paramètres!$A$4:$A$303,A190,Paramètres!$B$4:$B$303,C190))</f>
        <v/>
      </c>
    </row>
    <row r="191" spans="1:15">
      <c r="A191" s="2"/>
      <c r="B191" s="2"/>
      <c r="C191" s="2"/>
      <c r="D191" s="2"/>
      <c r="E191" s="2"/>
      <c r="F191" s="2"/>
      <c r="G191" s="2"/>
      <c r="H191" s="2"/>
      <c r="I191" s="2"/>
      <c r="J191" s="3" t="str">
        <f>IF(OR(A191="",C191="",D191=""),"",IF(I191&lt;&gt;"Participé",0,IF(H191="Vainqueur",M191+10,IF(H191="Finaliste",MAX(1,M191-1),IF(H191="Demi-finale",MAX(1,M191-3),IF(H191="Quart de finale",MAX(1,M191-7),IF(H191="Huitième de finale",MAX(1,M191-15),IF(H191="Seizième de finale",MAX(1,M191-31),IF(H191="32e de finale",MAX(1,M191-63),IF(H191="Poule",MAX(1,M191-(N191*SUMIFS(Paramètres!$F$4:$F$303,Paramètres!$A$4:$A$303,A191,Paramètres!$B$4:$B$303,C191)+MAX(0,G191-SUMIFS(Paramètres!$F$4:$F$303,Paramètres!$A$4:$A$303,A191,Paramètres!$B$4:$B$303,C191)-1)*N191+IF(G191=4,SUMIFS(Paramètres!$E$4:$E$303,Paramètres!$A$4:$A$303,A191,Paramètres!$B$4:$B$303,C191),N191)-1)),""))))))))))</f>
        <v/>
      </c>
      <c r="K191" s="3">
        <f t="shared" si="4"/>
        <v>0</v>
      </c>
      <c r="L191" s="3">
        <f t="shared" si="5"/>
        <v>0</v>
      </c>
      <c r="M191" s="3" t="str">
        <f>IF(OR(A191="",C191=""),"",SUMIFS(Paramètres!$C$4:$C$303,Paramètres!$A$4:$A$303,A191,Paramètres!$B$4:$B$303,C191))</f>
        <v/>
      </c>
      <c r="N191" s="3" t="str">
        <f>IF(OR(A191="",C191=""),"",SUMIFS(Paramètres!$G$4:$G$303,Paramètres!$A$4:$A$303,A191,Paramètres!$B$4:$B$303,C191))</f>
        <v/>
      </c>
      <c r="O191" s="3" t="str">
        <f>IF(OR(A191="",C191=""),"",SUMIFS(Paramètres!$H$4:$H$303,Paramètres!$A$4:$A$303,A191,Paramètres!$B$4:$B$303,C191))</f>
        <v/>
      </c>
    </row>
    <row r="192" spans="1:15">
      <c r="A192" s="2"/>
      <c r="B192" s="2"/>
      <c r="C192" s="2"/>
      <c r="D192" s="2"/>
      <c r="E192" s="2"/>
      <c r="F192" s="2"/>
      <c r="G192" s="2"/>
      <c r="H192" s="2"/>
      <c r="I192" s="2"/>
      <c r="J192" s="3" t="str">
        <f>IF(OR(A192="",C192="",D192=""),"",IF(I192&lt;&gt;"Participé",0,IF(H192="Vainqueur",M192+10,IF(H192="Finaliste",MAX(1,M192-1),IF(H192="Demi-finale",MAX(1,M192-3),IF(H192="Quart de finale",MAX(1,M192-7),IF(H192="Huitième de finale",MAX(1,M192-15),IF(H192="Seizième de finale",MAX(1,M192-31),IF(H192="32e de finale",MAX(1,M192-63),IF(H192="Poule",MAX(1,M192-(N192*SUMIFS(Paramètres!$F$4:$F$303,Paramètres!$A$4:$A$303,A192,Paramètres!$B$4:$B$303,C192)+MAX(0,G192-SUMIFS(Paramètres!$F$4:$F$303,Paramètres!$A$4:$A$303,A192,Paramètres!$B$4:$B$303,C192)-1)*N192+IF(G192=4,SUMIFS(Paramètres!$E$4:$E$303,Paramètres!$A$4:$A$303,A192,Paramètres!$B$4:$B$303,C192),N192)-1)),""))))))))))</f>
        <v/>
      </c>
      <c r="K192" s="3">
        <f t="shared" si="4"/>
        <v>0</v>
      </c>
      <c r="L192" s="3">
        <f t="shared" si="5"/>
        <v>0</v>
      </c>
      <c r="M192" s="3" t="str">
        <f>IF(OR(A192="",C192=""),"",SUMIFS(Paramètres!$C$4:$C$303,Paramètres!$A$4:$A$303,A192,Paramètres!$B$4:$B$303,C192))</f>
        <v/>
      </c>
      <c r="N192" s="3" t="str">
        <f>IF(OR(A192="",C192=""),"",SUMIFS(Paramètres!$G$4:$G$303,Paramètres!$A$4:$A$303,A192,Paramètres!$B$4:$B$303,C192))</f>
        <v/>
      </c>
      <c r="O192" s="3" t="str">
        <f>IF(OR(A192="",C192=""),"",SUMIFS(Paramètres!$H$4:$H$303,Paramètres!$A$4:$A$303,A192,Paramètres!$B$4:$B$303,C192))</f>
        <v/>
      </c>
    </row>
    <row r="193" spans="1:15">
      <c r="A193" s="2"/>
      <c r="B193" s="2"/>
      <c r="C193" s="2"/>
      <c r="D193" s="2"/>
      <c r="E193" s="2"/>
      <c r="F193" s="2"/>
      <c r="G193" s="2"/>
      <c r="H193" s="2"/>
      <c r="I193" s="2"/>
      <c r="J193" s="3" t="str">
        <f>IF(OR(A193="",C193="",D193=""),"",IF(I193&lt;&gt;"Participé",0,IF(H193="Vainqueur",M193+10,IF(H193="Finaliste",MAX(1,M193-1),IF(H193="Demi-finale",MAX(1,M193-3),IF(H193="Quart de finale",MAX(1,M193-7),IF(H193="Huitième de finale",MAX(1,M193-15),IF(H193="Seizième de finale",MAX(1,M193-31),IF(H193="32e de finale",MAX(1,M193-63),IF(H193="Poule",MAX(1,M193-(N193*SUMIFS(Paramètres!$F$4:$F$303,Paramètres!$A$4:$A$303,A193,Paramètres!$B$4:$B$303,C193)+MAX(0,G193-SUMIFS(Paramètres!$F$4:$F$303,Paramètres!$A$4:$A$303,A193,Paramètres!$B$4:$B$303,C193)-1)*N193+IF(G193=4,SUMIFS(Paramètres!$E$4:$E$303,Paramètres!$A$4:$A$303,A193,Paramètres!$B$4:$B$303,C193),N193)-1)),""))))))))))</f>
        <v/>
      </c>
      <c r="K193" s="3">
        <f t="shared" si="4"/>
        <v>0</v>
      </c>
      <c r="L193" s="3">
        <f t="shared" si="5"/>
        <v>0</v>
      </c>
      <c r="M193" s="3" t="str">
        <f>IF(OR(A193="",C193=""),"",SUMIFS(Paramètres!$C$4:$C$303,Paramètres!$A$4:$A$303,A193,Paramètres!$B$4:$B$303,C193))</f>
        <v/>
      </c>
      <c r="N193" s="3" t="str">
        <f>IF(OR(A193="",C193=""),"",SUMIFS(Paramètres!$G$4:$G$303,Paramètres!$A$4:$A$303,A193,Paramètres!$B$4:$B$303,C193))</f>
        <v/>
      </c>
      <c r="O193" s="3" t="str">
        <f>IF(OR(A193="",C193=""),"",SUMIFS(Paramètres!$H$4:$H$303,Paramètres!$A$4:$A$303,A193,Paramètres!$B$4:$B$303,C193))</f>
        <v/>
      </c>
    </row>
    <row r="194" spans="1:15">
      <c r="A194" s="2"/>
      <c r="B194" s="2"/>
      <c r="C194" s="2"/>
      <c r="D194" s="2"/>
      <c r="E194" s="2"/>
      <c r="F194" s="2"/>
      <c r="G194" s="2"/>
      <c r="H194" s="2"/>
      <c r="I194" s="2"/>
      <c r="J194" s="3" t="str">
        <f>IF(OR(A194="",C194="",D194=""),"",IF(I194&lt;&gt;"Participé",0,IF(H194="Vainqueur",M194+10,IF(H194="Finaliste",MAX(1,M194-1),IF(H194="Demi-finale",MAX(1,M194-3),IF(H194="Quart de finale",MAX(1,M194-7),IF(H194="Huitième de finale",MAX(1,M194-15),IF(H194="Seizième de finale",MAX(1,M194-31),IF(H194="32e de finale",MAX(1,M194-63),IF(H194="Poule",MAX(1,M194-(N194*SUMIFS(Paramètres!$F$4:$F$303,Paramètres!$A$4:$A$303,A194,Paramètres!$B$4:$B$303,C194)+MAX(0,G194-SUMIFS(Paramètres!$F$4:$F$303,Paramètres!$A$4:$A$303,A194,Paramètres!$B$4:$B$303,C194)-1)*N194+IF(G194=4,SUMIFS(Paramètres!$E$4:$E$303,Paramètres!$A$4:$A$303,A194,Paramètres!$B$4:$B$303,C194),N194)-1)),""))))))))))</f>
        <v/>
      </c>
      <c r="K194" s="3">
        <f t="shared" ref="K194:K257" si="6">IF(I194="Participé",1,0)</f>
        <v>0</v>
      </c>
      <c r="L194" s="3">
        <f t="shared" ref="L194:L257" si="7">IF(AND(I194="Participé",H194="Vainqueur"),1,0)</f>
        <v>0</v>
      </c>
      <c r="M194" s="3" t="str">
        <f>IF(OR(A194="",C194=""),"",SUMIFS(Paramètres!$C$4:$C$303,Paramètres!$A$4:$A$303,A194,Paramètres!$B$4:$B$303,C194))</f>
        <v/>
      </c>
      <c r="N194" s="3" t="str">
        <f>IF(OR(A194="",C194=""),"",SUMIFS(Paramètres!$G$4:$G$303,Paramètres!$A$4:$A$303,A194,Paramètres!$B$4:$B$303,C194))</f>
        <v/>
      </c>
      <c r="O194" s="3" t="str">
        <f>IF(OR(A194="",C194=""),"",SUMIFS(Paramètres!$H$4:$H$303,Paramètres!$A$4:$A$303,A194,Paramètres!$B$4:$B$303,C194))</f>
        <v/>
      </c>
    </row>
    <row r="195" spans="1:15">
      <c r="A195" s="2"/>
      <c r="B195" s="2"/>
      <c r="C195" s="2"/>
      <c r="D195" s="2"/>
      <c r="E195" s="2"/>
      <c r="F195" s="2"/>
      <c r="G195" s="2"/>
      <c r="H195" s="2"/>
      <c r="I195" s="2"/>
      <c r="J195" s="3" t="str">
        <f>IF(OR(A195="",C195="",D195=""),"",IF(I195&lt;&gt;"Participé",0,IF(H195="Vainqueur",M195+10,IF(H195="Finaliste",MAX(1,M195-1),IF(H195="Demi-finale",MAX(1,M195-3),IF(H195="Quart de finale",MAX(1,M195-7),IF(H195="Huitième de finale",MAX(1,M195-15),IF(H195="Seizième de finale",MAX(1,M195-31),IF(H195="32e de finale",MAX(1,M195-63),IF(H195="Poule",MAX(1,M195-(N195*SUMIFS(Paramètres!$F$4:$F$303,Paramètres!$A$4:$A$303,A195,Paramètres!$B$4:$B$303,C195)+MAX(0,G195-SUMIFS(Paramètres!$F$4:$F$303,Paramètres!$A$4:$A$303,A195,Paramètres!$B$4:$B$303,C195)-1)*N195+IF(G195=4,SUMIFS(Paramètres!$E$4:$E$303,Paramètres!$A$4:$A$303,A195,Paramètres!$B$4:$B$303,C195),N195)-1)),""))))))))))</f>
        <v/>
      </c>
      <c r="K195" s="3">
        <f t="shared" si="6"/>
        <v>0</v>
      </c>
      <c r="L195" s="3">
        <f t="shared" si="7"/>
        <v>0</v>
      </c>
      <c r="M195" s="3" t="str">
        <f>IF(OR(A195="",C195=""),"",SUMIFS(Paramètres!$C$4:$C$303,Paramètres!$A$4:$A$303,A195,Paramètres!$B$4:$B$303,C195))</f>
        <v/>
      </c>
      <c r="N195" s="3" t="str">
        <f>IF(OR(A195="",C195=""),"",SUMIFS(Paramètres!$G$4:$G$303,Paramètres!$A$4:$A$303,A195,Paramètres!$B$4:$B$303,C195))</f>
        <v/>
      </c>
      <c r="O195" s="3" t="str">
        <f>IF(OR(A195="",C195=""),"",SUMIFS(Paramètres!$H$4:$H$303,Paramètres!$A$4:$A$303,A195,Paramètres!$B$4:$B$303,C195))</f>
        <v/>
      </c>
    </row>
    <row r="196" spans="1:15">
      <c r="A196" s="2"/>
      <c r="B196" s="2"/>
      <c r="C196" s="2"/>
      <c r="D196" s="2"/>
      <c r="E196" s="2"/>
      <c r="F196" s="2"/>
      <c r="G196" s="2"/>
      <c r="H196" s="2"/>
      <c r="I196" s="2"/>
      <c r="J196" s="3" t="str">
        <f>IF(OR(A196="",C196="",D196=""),"",IF(I196&lt;&gt;"Participé",0,IF(H196="Vainqueur",M196+10,IF(H196="Finaliste",MAX(1,M196-1),IF(H196="Demi-finale",MAX(1,M196-3),IF(H196="Quart de finale",MAX(1,M196-7),IF(H196="Huitième de finale",MAX(1,M196-15),IF(H196="Seizième de finale",MAX(1,M196-31),IF(H196="32e de finale",MAX(1,M196-63),IF(H196="Poule",MAX(1,M196-(N196*SUMIFS(Paramètres!$F$4:$F$303,Paramètres!$A$4:$A$303,A196,Paramètres!$B$4:$B$303,C196)+MAX(0,G196-SUMIFS(Paramètres!$F$4:$F$303,Paramètres!$A$4:$A$303,A196,Paramètres!$B$4:$B$303,C196)-1)*N196+IF(G196=4,SUMIFS(Paramètres!$E$4:$E$303,Paramètres!$A$4:$A$303,A196,Paramètres!$B$4:$B$303,C196),N196)-1)),""))))))))))</f>
        <v/>
      </c>
      <c r="K196" s="3">
        <f t="shared" si="6"/>
        <v>0</v>
      </c>
      <c r="L196" s="3">
        <f t="shared" si="7"/>
        <v>0</v>
      </c>
      <c r="M196" s="3" t="str">
        <f>IF(OR(A196="",C196=""),"",SUMIFS(Paramètres!$C$4:$C$303,Paramètres!$A$4:$A$303,A196,Paramètres!$B$4:$B$303,C196))</f>
        <v/>
      </c>
      <c r="N196" s="3" t="str">
        <f>IF(OR(A196="",C196=""),"",SUMIFS(Paramètres!$G$4:$G$303,Paramètres!$A$4:$A$303,A196,Paramètres!$B$4:$B$303,C196))</f>
        <v/>
      </c>
      <c r="O196" s="3" t="str">
        <f>IF(OR(A196="",C196=""),"",SUMIFS(Paramètres!$H$4:$H$303,Paramètres!$A$4:$A$303,A196,Paramètres!$B$4:$B$303,C196))</f>
        <v/>
      </c>
    </row>
    <row r="197" spans="1:15">
      <c r="A197" s="2"/>
      <c r="B197" s="2"/>
      <c r="C197" s="2"/>
      <c r="D197" s="2"/>
      <c r="E197" s="2"/>
      <c r="F197" s="2"/>
      <c r="G197" s="2"/>
      <c r="H197" s="2"/>
      <c r="I197" s="2"/>
      <c r="J197" s="3" t="str">
        <f>IF(OR(A197="",C197="",D197=""),"",IF(I197&lt;&gt;"Participé",0,IF(H197="Vainqueur",M197+10,IF(H197="Finaliste",MAX(1,M197-1),IF(H197="Demi-finale",MAX(1,M197-3),IF(H197="Quart de finale",MAX(1,M197-7),IF(H197="Huitième de finale",MAX(1,M197-15),IF(H197="Seizième de finale",MAX(1,M197-31),IF(H197="32e de finale",MAX(1,M197-63),IF(H197="Poule",MAX(1,M197-(N197*SUMIFS(Paramètres!$F$4:$F$303,Paramètres!$A$4:$A$303,A197,Paramètres!$B$4:$B$303,C197)+MAX(0,G197-SUMIFS(Paramètres!$F$4:$F$303,Paramètres!$A$4:$A$303,A197,Paramètres!$B$4:$B$303,C197)-1)*N197+IF(G197=4,SUMIFS(Paramètres!$E$4:$E$303,Paramètres!$A$4:$A$303,A197,Paramètres!$B$4:$B$303,C197),N197)-1)),""))))))))))</f>
        <v/>
      </c>
      <c r="K197" s="3">
        <f t="shared" si="6"/>
        <v>0</v>
      </c>
      <c r="L197" s="3">
        <f t="shared" si="7"/>
        <v>0</v>
      </c>
      <c r="M197" s="3" t="str">
        <f>IF(OR(A197="",C197=""),"",SUMIFS(Paramètres!$C$4:$C$303,Paramètres!$A$4:$A$303,A197,Paramètres!$B$4:$B$303,C197))</f>
        <v/>
      </c>
      <c r="N197" s="3" t="str">
        <f>IF(OR(A197="",C197=""),"",SUMIFS(Paramètres!$G$4:$G$303,Paramètres!$A$4:$A$303,A197,Paramètres!$B$4:$B$303,C197))</f>
        <v/>
      </c>
      <c r="O197" s="3" t="str">
        <f>IF(OR(A197="",C197=""),"",SUMIFS(Paramètres!$H$4:$H$303,Paramètres!$A$4:$A$303,A197,Paramètres!$B$4:$B$303,C197))</f>
        <v/>
      </c>
    </row>
    <row r="198" spans="1:15">
      <c r="A198" s="2"/>
      <c r="B198" s="2"/>
      <c r="C198" s="2"/>
      <c r="D198" s="2"/>
      <c r="E198" s="2"/>
      <c r="F198" s="2"/>
      <c r="G198" s="2"/>
      <c r="H198" s="2"/>
      <c r="I198" s="2"/>
      <c r="J198" s="3" t="str">
        <f>IF(OR(A198="",C198="",D198=""),"",IF(I198&lt;&gt;"Participé",0,IF(H198="Vainqueur",M198+10,IF(H198="Finaliste",MAX(1,M198-1),IF(H198="Demi-finale",MAX(1,M198-3),IF(H198="Quart de finale",MAX(1,M198-7),IF(H198="Huitième de finale",MAX(1,M198-15),IF(H198="Seizième de finale",MAX(1,M198-31),IF(H198="32e de finale",MAX(1,M198-63),IF(H198="Poule",MAX(1,M198-(N198*SUMIFS(Paramètres!$F$4:$F$303,Paramètres!$A$4:$A$303,A198,Paramètres!$B$4:$B$303,C198)+MAX(0,G198-SUMIFS(Paramètres!$F$4:$F$303,Paramètres!$A$4:$A$303,A198,Paramètres!$B$4:$B$303,C198)-1)*N198+IF(G198=4,SUMIFS(Paramètres!$E$4:$E$303,Paramètres!$A$4:$A$303,A198,Paramètres!$B$4:$B$303,C198),N198)-1)),""))))))))))</f>
        <v/>
      </c>
      <c r="K198" s="3">
        <f t="shared" si="6"/>
        <v>0</v>
      </c>
      <c r="L198" s="3">
        <f t="shared" si="7"/>
        <v>0</v>
      </c>
      <c r="M198" s="3" t="str">
        <f>IF(OR(A198="",C198=""),"",SUMIFS(Paramètres!$C$4:$C$303,Paramètres!$A$4:$A$303,A198,Paramètres!$B$4:$B$303,C198))</f>
        <v/>
      </c>
      <c r="N198" s="3" t="str">
        <f>IF(OR(A198="",C198=""),"",SUMIFS(Paramètres!$G$4:$G$303,Paramètres!$A$4:$A$303,A198,Paramètres!$B$4:$B$303,C198))</f>
        <v/>
      </c>
      <c r="O198" s="3" t="str">
        <f>IF(OR(A198="",C198=""),"",SUMIFS(Paramètres!$H$4:$H$303,Paramètres!$A$4:$A$303,A198,Paramètres!$B$4:$B$303,C198))</f>
        <v/>
      </c>
    </row>
    <row r="199" spans="1:15">
      <c r="A199" s="2"/>
      <c r="B199" s="2"/>
      <c r="C199" s="2"/>
      <c r="D199" s="2"/>
      <c r="E199" s="2"/>
      <c r="F199" s="2"/>
      <c r="G199" s="2"/>
      <c r="H199" s="2"/>
      <c r="I199" s="2"/>
      <c r="J199" s="3" t="str">
        <f>IF(OR(A199="",C199="",D199=""),"",IF(I199&lt;&gt;"Participé",0,IF(H199="Vainqueur",M199+10,IF(H199="Finaliste",MAX(1,M199-1),IF(H199="Demi-finale",MAX(1,M199-3),IF(H199="Quart de finale",MAX(1,M199-7),IF(H199="Huitième de finale",MAX(1,M199-15),IF(H199="Seizième de finale",MAX(1,M199-31),IF(H199="32e de finale",MAX(1,M199-63),IF(H199="Poule",MAX(1,M199-(N199*SUMIFS(Paramètres!$F$4:$F$303,Paramètres!$A$4:$A$303,A199,Paramètres!$B$4:$B$303,C199)+MAX(0,G199-SUMIFS(Paramètres!$F$4:$F$303,Paramètres!$A$4:$A$303,A199,Paramètres!$B$4:$B$303,C199)-1)*N199+IF(G199=4,SUMIFS(Paramètres!$E$4:$E$303,Paramètres!$A$4:$A$303,A199,Paramètres!$B$4:$B$303,C199),N199)-1)),""))))))))))</f>
        <v/>
      </c>
      <c r="K199" s="3">
        <f t="shared" si="6"/>
        <v>0</v>
      </c>
      <c r="L199" s="3">
        <f t="shared" si="7"/>
        <v>0</v>
      </c>
      <c r="M199" s="3" t="str">
        <f>IF(OR(A199="",C199=""),"",SUMIFS(Paramètres!$C$4:$C$303,Paramètres!$A$4:$A$303,A199,Paramètres!$B$4:$B$303,C199))</f>
        <v/>
      </c>
      <c r="N199" s="3" t="str">
        <f>IF(OR(A199="",C199=""),"",SUMIFS(Paramètres!$G$4:$G$303,Paramètres!$A$4:$A$303,A199,Paramètres!$B$4:$B$303,C199))</f>
        <v/>
      </c>
      <c r="O199" s="3" t="str">
        <f>IF(OR(A199="",C199=""),"",SUMIFS(Paramètres!$H$4:$H$303,Paramètres!$A$4:$A$303,A199,Paramètres!$B$4:$B$303,C199))</f>
        <v/>
      </c>
    </row>
    <row r="200" spans="1:15">
      <c r="A200" s="2"/>
      <c r="B200" s="2"/>
      <c r="C200" s="2"/>
      <c r="D200" s="2"/>
      <c r="E200" s="2"/>
      <c r="F200" s="2"/>
      <c r="G200" s="2"/>
      <c r="H200" s="2"/>
      <c r="I200" s="2"/>
      <c r="J200" s="3" t="str">
        <f>IF(OR(A200="",C200="",D200=""),"",IF(I200&lt;&gt;"Participé",0,IF(H200="Vainqueur",M200+10,IF(H200="Finaliste",MAX(1,M200-1),IF(H200="Demi-finale",MAX(1,M200-3),IF(H200="Quart de finale",MAX(1,M200-7),IF(H200="Huitième de finale",MAX(1,M200-15),IF(H200="Seizième de finale",MAX(1,M200-31),IF(H200="32e de finale",MAX(1,M200-63),IF(H200="Poule",MAX(1,M200-(N200*SUMIFS(Paramètres!$F$4:$F$303,Paramètres!$A$4:$A$303,A200,Paramètres!$B$4:$B$303,C200)+MAX(0,G200-SUMIFS(Paramètres!$F$4:$F$303,Paramètres!$A$4:$A$303,A200,Paramètres!$B$4:$B$303,C200)-1)*N200+IF(G200=4,SUMIFS(Paramètres!$E$4:$E$303,Paramètres!$A$4:$A$303,A200,Paramètres!$B$4:$B$303,C200),N200)-1)),""))))))))))</f>
        <v/>
      </c>
      <c r="K200" s="3">
        <f t="shared" si="6"/>
        <v>0</v>
      </c>
      <c r="L200" s="3">
        <f t="shared" si="7"/>
        <v>0</v>
      </c>
      <c r="M200" s="3" t="str">
        <f>IF(OR(A200="",C200=""),"",SUMIFS(Paramètres!$C$4:$C$303,Paramètres!$A$4:$A$303,A200,Paramètres!$B$4:$B$303,C200))</f>
        <v/>
      </c>
      <c r="N200" s="3" t="str">
        <f>IF(OR(A200="",C200=""),"",SUMIFS(Paramètres!$G$4:$G$303,Paramètres!$A$4:$A$303,A200,Paramètres!$B$4:$B$303,C200))</f>
        <v/>
      </c>
      <c r="O200" s="3" t="str">
        <f>IF(OR(A200="",C200=""),"",SUMIFS(Paramètres!$H$4:$H$303,Paramètres!$A$4:$A$303,A200,Paramètres!$B$4:$B$303,C200))</f>
        <v/>
      </c>
    </row>
    <row r="201" spans="1:15">
      <c r="A201" s="2"/>
      <c r="B201" s="2"/>
      <c r="C201" s="2"/>
      <c r="D201" s="2"/>
      <c r="E201" s="2"/>
      <c r="F201" s="2"/>
      <c r="G201" s="2"/>
      <c r="H201" s="2"/>
      <c r="I201" s="2"/>
      <c r="J201" s="3" t="str">
        <f>IF(OR(A201="",C201="",D201=""),"",IF(I201&lt;&gt;"Participé",0,IF(H201="Vainqueur",M201+10,IF(H201="Finaliste",MAX(1,M201-1),IF(H201="Demi-finale",MAX(1,M201-3),IF(H201="Quart de finale",MAX(1,M201-7),IF(H201="Huitième de finale",MAX(1,M201-15),IF(H201="Seizième de finale",MAX(1,M201-31),IF(H201="32e de finale",MAX(1,M201-63),IF(H201="Poule",MAX(1,M201-(N201*SUMIFS(Paramètres!$F$4:$F$303,Paramètres!$A$4:$A$303,A201,Paramètres!$B$4:$B$303,C201)+MAX(0,G201-SUMIFS(Paramètres!$F$4:$F$303,Paramètres!$A$4:$A$303,A201,Paramètres!$B$4:$B$303,C201)-1)*N201+IF(G201=4,SUMIFS(Paramètres!$E$4:$E$303,Paramètres!$A$4:$A$303,A201,Paramètres!$B$4:$B$303,C201),N201)-1)),""))))))))))</f>
        <v/>
      </c>
      <c r="K201" s="3">
        <f t="shared" si="6"/>
        <v>0</v>
      </c>
      <c r="L201" s="3">
        <f t="shared" si="7"/>
        <v>0</v>
      </c>
      <c r="M201" s="3" t="str">
        <f>IF(OR(A201="",C201=""),"",SUMIFS(Paramètres!$C$4:$C$303,Paramètres!$A$4:$A$303,A201,Paramètres!$B$4:$B$303,C201))</f>
        <v/>
      </c>
      <c r="N201" s="3" t="str">
        <f>IF(OR(A201="",C201=""),"",SUMIFS(Paramètres!$G$4:$G$303,Paramètres!$A$4:$A$303,A201,Paramètres!$B$4:$B$303,C201))</f>
        <v/>
      </c>
      <c r="O201" s="3" t="str">
        <f>IF(OR(A201="",C201=""),"",SUMIFS(Paramètres!$H$4:$H$303,Paramètres!$A$4:$A$303,A201,Paramètres!$B$4:$B$303,C201))</f>
        <v/>
      </c>
    </row>
    <row r="202" spans="1:15">
      <c r="A202" s="2"/>
      <c r="B202" s="2"/>
      <c r="C202" s="2"/>
      <c r="D202" s="2"/>
      <c r="E202" s="2"/>
      <c r="F202" s="2"/>
      <c r="G202" s="2"/>
      <c r="H202" s="2"/>
      <c r="I202" s="2"/>
      <c r="J202" s="3" t="str">
        <f>IF(OR(A202="",C202="",D202=""),"",IF(I202&lt;&gt;"Participé",0,IF(H202="Vainqueur",M202+10,IF(H202="Finaliste",MAX(1,M202-1),IF(H202="Demi-finale",MAX(1,M202-3),IF(H202="Quart de finale",MAX(1,M202-7),IF(H202="Huitième de finale",MAX(1,M202-15),IF(H202="Seizième de finale",MAX(1,M202-31),IF(H202="32e de finale",MAX(1,M202-63),IF(H202="Poule",MAX(1,M202-(N202*SUMIFS(Paramètres!$F$4:$F$303,Paramètres!$A$4:$A$303,A202,Paramètres!$B$4:$B$303,C202)+MAX(0,G202-SUMIFS(Paramètres!$F$4:$F$303,Paramètres!$A$4:$A$303,A202,Paramètres!$B$4:$B$303,C202)-1)*N202+IF(G202=4,SUMIFS(Paramètres!$E$4:$E$303,Paramètres!$A$4:$A$303,A202,Paramètres!$B$4:$B$303,C202),N202)-1)),""))))))))))</f>
        <v/>
      </c>
      <c r="K202" s="3">
        <f t="shared" si="6"/>
        <v>0</v>
      </c>
      <c r="L202" s="3">
        <f t="shared" si="7"/>
        <v>0</v>
      </c>
      <c r="M202" s="3" t="str">
        <f>IF(OR(A202="",C202=""),"",SUMIFS(Paramètres!$C$4:$C$303,Paramètres!$A$4:$A$303,A202,Paramètres!$B$4:$B$303,C202))</f>
        <v/>
      </c>
      <c r="N202" s="3" t="str">
        <f>IF(OR(A202="",C202=""),"",SUMIFS(Paramètres!$G$4:$G$303,Paramètres!$A$4:$A$303,A202,Paramètres!$B$4:$B$303,C202))</f>
        <v/>
      </c>
      <c r="O202" s="3" t="str">
        <f>IF(OR(A202="",C202=""),"",SUMIFS(Paramètres!$H$4:$H$303,Paramètres!$A$4:$A$303,A202,Paramètres!$B$4:$B$303,C202))</f>
        <v/>
      </c>
    </row>
    <row r="203" spans="1:15">
      <c r="A203" s="2"/>
      <c r="B203" s="2"/>
      <c r="C203" s="2"/>
      <c r="D203" s="2"/>
      <c r="E203" s="2"/>
      <c r="F203" s="2"/>
      <c r="G203" s="2"/>
      <c r="H203" s="2"/>
      <c r="I203" s="2"/>
      <c r="J203" s="3" t="str">
        <f>IF(OR(A203="",C203="",D203=""),"",IF(I203&lt;&gt;"Participé",0,IF(H203="Vainqueur",M203+10,IF(H203="Finaliste",MAX(1,M203-1),IF(H203="Demi-finale",MAX(1,M203-3),IF(H203="Quart de finale",MAX(1,M203-7),IF(H203="Huitième de finale",MAX(1,M203-15),IF(H203="Seizième de finale",MAX(1,M203-31),IF(H203="32e de finale",MAX(1,M203-63),IF(H203="Poule",MAX(1,M203-(N203*SUMIFS(Paramètres!$F$4:$F$303,Paramètres!$A$4:$A$303,A203,Paramètres!$B$4:$B$303,C203)+MAX(0,G203-SUMIFS(Paramètres!$F$4:$F$303,Paramètres!$A$4:$A$303,A203,Paramètres!$B$4:$B$303,C203)-1)*N203+IF(G203=4,SUMIFS(Paramètres!$E$4:$E$303,Paramètres!$A$4:$A$303,A203,Paramètres!$B$4:$B$303,C203),N203)-1)),""))))))))))</f>
        <v/>
      </c>
      <c r="K203" s="3">
        <f t="shared" si="6"/>
        <v>0</v>
      </c>
      <c r="L203" s="3">
        <f t="shared" si="7"/>
        <v>0</v>
      </c>
      <c r="M203" s="3" t="str">
        <f>IF(OR(A203="",C203=""),"",SUMIFS(Paramètres!$C$4:$C$303,Paramètres!$A$4:$A$303,A203,Paramètres!$B$4:$B$303,C203))</f>
        <v/>
      </c>
      <c r="N203" s="3" t="str">
        <f>IF(OR(A203="",C203=""),"",SUMIFS(Paramètres!$G$4:$G$303,Paramètres!$A$4:$A$303,A203,Paramètres!$B$4:$B$303,C203))</f>
        <v/>
      </c>
      <c r="O203" s="3" t="str">
        <f>IF(OR(A203="",C203=""),"",SUMIFS(Paramètres!$H$4:$H$303,Paramètres!$A$4:$A$303,A203,Paramètres!$B$4:$B$303,C203))</f>
        <v/>
      </c>
    </row>
    <row r="204" spans="1:15">
      <c r="A204" s="2"/>
      <c r="B204" s="2"/>
      <c r="C204" s="2"/>
      <c r="D204" s="2"/>
      <c r="E204" s="2"/>
      <c r="F204" s="2"/>
      <c r="G204" s="2"/>
      <c r="H204" s="2"/>
      <c r="I204" s="2"/>
      <c r="J204" s="3" t="str">
        <f>IF(OR(A204="",C204="",D204=""),"",IF(I204&lt;&gt;"Participé",0,IF(H204="Vainqueur",M204+10,IF(H204="Finaliste",MAX(1,M204-1),IF(H204="Demi-finale",MAX(1,M204-3),IF(H204="Quart de finale",MAX(1,M204-7),IF(H204="Huitième de finale",MAX(1,M204-15),IF(H204="Seizième de finale",MAX(1,M204-31),IF(H204="32e de finale",MAX(1,M204-63),IF(H204="Poule",MAX(1,M204-(N204*SUMIFS(Paramètres!$F$4:$F$303,Paramètres!$A$4:$A$303,A204,Paramètres!$B$4:$B$303,C204)+MAX(0,G204-SUMIFS(Paramètres!$F$4:$F$303,Paramètres!$A$4:$A$303,A204,Paramètres!$B$4:$B$303,C204)-1)*N204+IF(G204=4,SUMIFS(Paramètres!$E$4:$E$303,Paramètres!$A$4:$A$303,A204,Paramètres!$B$4:$B$303,C204),N204)-1)),""))))))))))</f>
        <v/>
      </c>
      <c r="K204" s="3">
        <f t="shared" si="6"/>
        <v>0</v>
      </c>
      <c r="L204" s="3">
        <f t="shared" si="7"/>
        <v>0</v>
      </c>
      <c r="M204" s="3" t="str">
        <f>IF(OR(A204="",C204=""),"",SUMIFS(Paramètres!$C$4:$C$303,Paramètres!$A$4:$A$303,A204,Paramètres!$B$4:$B$303,C204))</f>
        <v/>
      </c>
      <c r="N204" s="3" t="str">
        <f>IF(OR(A204="",C204=""),"",SUMIFS(Paramètres!$G$4:$G$303,Paramètres!$A$4:$A$303,A204,Paramètres!$B$4:$B$303,C204))</f>
        <v/>
      </c>
      <c r="O204" s="3" t="str">
        <f>IF(OR(A204="",C204=""),"",SUMIFS(Paramètres!$H$4:$H$303,Paramètres!$A$4:$A$303,A204,Paramètres!$B$4:$B$303,C204))</f>
        <v/>
      </c>
    </row>
    <row r="205" spans="1:15">
      <c r="A205" s="2"/>
      <c r="B205" s="2"/>
      <c r="C205" s="2"/>
      <c r="D205" s="2"/>
      <c r="E205" s="2"/>
      <c r="F205" s="2"/>
      <c r="G205" s="2"/>
      <c r="H205" s="2"/>
      <c r="I205" s="2"/>
      <c r="J205" s="3" t="str">
        <f>IF(OR(A205="",C205="",D205=""),"",IF(I205&lt;&gt;"Participé",0,IF(H205="Vainqueur",M205+10,IF(H205="Finaliste",MAX(1,M205-1),IF(H205="Demi-finale",MAX(1,M205-3),IF(H205="Quart de finale",MAX(1,M205-7),IF(H205="Huitième de finale",MAX(1,M205-15),IF(H205="Seizième de finale",MAX(1,M205-31),IF(H205="32e de finale",MAX(1,M205-63),IF(H205="Poule",MAX(1,M205-(N205*SUMIFS(Paramètres!$F$4:$F$303,Paramètres!$A$4:$A$303,A205,Paramètres!$B$4:$B$303,C205)+MAX(0,G205-SUMIFS(Paramètres!$F$4:$F$303,Paramètres!$A$4:$A$303,A205,Paramètres!$B$4:$B$303,C205)-1)*N205+IF(G205=4,SUMIFS(Paramètres!$E$4:$E$303,Paramètres!$A$4:$A$303,A205,Paramètres!$B$4:$B$303,C205),N205)-1)),""))))))))))</f>
        <v/>
      </c>
      <c r="K205" s="3">
        <f t="shared" si="6"/>
        <v>0</v>
      </c>
      <c r="L205" s="3">
        <f t="shared" si="7"/>
        <v>0</v>
      </c>
      <c r="M205" s="3" t="str">
        <f>IF(OR(A205="",C205=""),"",SUMIFS(Paramètres!$C$4:$C$303,Paramètres!$A$4:$A$303,A205,Paramètres!$B$4:$B$303,C205))</f>
        <v/>
      </c>
      <c r="N205" s="3" t="str">
        <f>IF(OR(A205="",C205=""),"",SUMIFS(Paramètres!$G$4:$G$303,Paramètres!$A$4:$A$303,A205,Paramètres!$B$4:$B$303,C205))</f>
        <v/>
      </c>
      <c r="O205" s="3" t="str">
        <f>IF(OR(A205="",C205=""),"",SUMIFS(Paramètres!$H$4:$H$303,Paramètres!$A$4:$A$303,A205,Paramètres!$B$4:$B$303,C205))</f>
        <v/>
      </c>
    </row>
    <row r="206" spans="1:15">
      <c r="A206" s="2"/>
      <c r="B206" s="2"/>
      <c r="C206" s="2"/>
      <c r="D206" s="2"/>
      <c r="E206" s="2"/>
      <c r="F206" s="2"/>
      <c r="G206" s="2"/>
      <c r="H206" s="2"/>
      <c r="I206" s="2"/>
      <c r="J206" s="3" t="str">
        <f>IF(OR(A206="",C206="",D206=""),"",IF(I206&lt;&gt;"Participé",0,IF(H206="Vainqueur",M206+10,IF(H206="Finaliste",MAX(1,M206-1),IF(H206="Demi-finale",MAX(1,M206-3),IF(H206="Quart de finale",MAX(1,M206-7),IF(H206="Huitième de finale",MAX(1,M206-15),IF(H206="Seizième de finale",MAX(1,M206-31),IF(H206="32e de finale",MAX(1,M206-63),IF(H206="Poule",MAX(1,M206-(N206*SUMIFS(Paramètres!$F$4:$F$303,Paramètres!$A$4:$A$303,A206,Paramètres!$B$4:$B$303,C206)+MAX(0,G206-SUMIFS(Paramètres!$F$4:$F$303,Paramètres!$A$4:$A$303,A206,Paramètres!$B$4:$B$303,C206)-1)*N206+IF(G206=4,SUMIFS(Paramètres!$E$4:$E$303,Paramètres!$A$4:$A$303,A206,Paramètres!$B$4:$B$303,C206),N206)-1)),""))))))))))</f>
        <v/>
      </c>
      <c r="K206" s="3">
        <f t="shared" si="6"/>
        <v>0</v>
      </c>
      <c r="L206" s="3">
        <f t="shared" si="7"/>
        <v>0</v>
      </c>
      <c r="M206" s="3" t="str">
        <f>IF(OR(A206="",C206=""),"",SUMIFS(Paramètres!$C$4:$C$303,Paramètres!$A$4:$A$303,A206,Paramètres!$B$4:$B$303,C206))</f>
        <v/>
      </c>
      <c r="N206" s="3" t="str">
        <f>IF(OR(A206="",C206=""),"",SUMIFS(Paramètres!$G$4:$G$303,Paramètres!$A$4:$A$303,A206,Paramètres!$B$4:$B$303,C206))</f>
        <v/>
      </c>
      <c r="O206" s="3" t="str">
        <f>IF(OR(A206="",C206=""),"",SUMIFS(Paramètres!$H$4:$H$303,Paramètres!$A$4:$A$303,A206,Paramètres!$B$4:$B$303,C206))</f>
        <v/>
      </c>
    </row>
    <row r="207" spans="1:15">
      <c r="A207" s="2"/>
      <c r="B207" s="2"/>
      <c r="C207" s="2"/>
      <c r="D207" s="2"/>
      <c r="E207" s="2"/>
      <c r="F207" s="2"/>
      <c r="G207" s="2"/>
      <c r="H207" s="2"/>
      <c r="I207" s="2"/>
      <c r="J207" s="3" t="str">
        <f>IF(OR(A207="",C207="",D207=""),"",IF(I207&lt;&gt;"Participé",0,IF(H207="Vainqueur",M207+10,IF(H207="Finaliste",MAX(1,M207-1),IF(H207="Demi-finale",MAX(1,M207-3),IF(H207="Quart de finale",MAX(1,M207-7),IF(H207="Huitième de finale",MAX(1,M207-15),IF(H207="Seizième de finale",MAX(1,M207-31),IF(H207="32e de finale",MAX(1,M207-63),IF(H207="Poule",MAX(1,M207-(N207*SUMIFS(Paramètres!$F$4:$F$303,Paramètres!$A$4:$A$303,A207,Paramètres!$B$4:$B$303,C207)+MAX(0,G207-SUMIFS(Paramètres!$F$4:$F$303,Paramètres!$A$4:$A$303,A207,Paramètres!$B$4:$B$303,C207)-1)*N207+IF(G207=4,SUMIFS(Paramètres!$E$4:$E$303,Paramètres!$A$4:$A$303,A207,Paramètres!$B$4:$B$303,C207),N207)-1)),""))))))))))</f>
        <v/>
      </c>
      <c r="K207" s="3">
        <f t="shared" si="6"/>
        <v>0</v>
      </c>
      <c r="L207" s="3">
        <f t="shared" si="7"/>
        <v>0</v>
      </c>
      <c r="M207" s="3" t="str">
        <f>IF(OR(A207="",C207=""),"",SUMIFS(Paramètres!$C$4:$C$303,Paramètres!$A$4:$A$303,A207,Paramètres!$B$4:$B$303,C207))</f>
        <v/>
      </c>
      <c r="N207" s="3" t="str">
        <f>IF(OR(A207="",C207=""),"",SUMIFS(Paramètres!$G$4:$G$303,Paramètres!$A$4:$A$303,A207,Paramètres!$B$4:$B$303,C207))</f>
        <v/>
      </c>
      <c r="O207" s="3" t="str">
        <f>IF(OR(A207="",C207=""),"",SUMIFS(Paramètres!$H$4:$H$303,Paramètres!$A$4:$A$303,A207,Paramètres!$B$4:$B$303,C207))</f>
        <v/>
      </c>
    </row>
    <row r="208" spans="1:15">
      <c r="A208" s="2"/>
      <c r="B208" s="2"/>
      <c r="C208" s="2"/>
      <c r="D208" s="2"/>
      <c r="E208" s="2"/>
      <c r="F208" s="2"/>
      <c r="G208" s="2"/>
      <c r="H208" s="2"/>
      <c r="I208" s="2"/>
      <c r="J208" s="3" t="str">
        <f>IF(OR(A208="",C208="",D208=""),"",IF(I208&lt;&gt;"Participé",0,IF(H208="Vainqueur",M208+10,IF(H208="Finaliste",MAX(1,M208-1),IF(H208="Demi-finale",MAX(1,M208-3),IF(H208="Quart de finale",MAX(1,M208-7),IF(H208="Huitième de finale",MAX(1,M208-15),IF(H208="Seizième de finale",MAX(1,M208-31),IF(H208="32e de finale",MAX(1,M208-63),IF(H208="Poule",MAX(1,M208-(N208*SUMIFS(Paramètres!$F$4:$F$303,Paramètres!$A$4:$A$303,A208,Paramètres!$B$4:$B$303,C208)+MAX(0,G208-SUMIFS(Paramètres!$F$4:$F$303,Paramètres!$A$4:$A$303,A208,Paramètres!$B$4:$B$303,C208)-1)*N208+IF(G208=4,SUMIFS(Paramètres!$E$4:$E$303,Paramètres!$A$4:$A$303,A208,Paramètres!$B$4:$B$303,C208),N208)-1)),""))))))))))</f>
        <v/>
      </c>
      <c r="K208" s="3">
        <f t="shared" si="6"/>
        <v>0</v>
      </c>
      <c r="L208" s="3">
        <f t="shared" si="7"/>
        <v>0</v>
      </c>
      <c r="M208" s="3" t="str">
        <f>IF(OR(A208="",C208=""),"",SUMIFS(Paramètres!$C$4:$C$303,Paramètres!$A$4:$A$303,A208,Paramètres!$B$4:$B$303,C208))</f>
        <v/>
      </c>
      <c r="N208" s="3" t="str">
        <f>IF(OR(A208="",C208=""),"",SUMIFS(Paramètres!$G$4:$G$303,Paramètres!$A$4:$A$303,A208,Paramètres!$B$4:$B$303,C208))</f>
        <v/>
      </c>
      <c r="O208" s="3" t="str">
        <f>IF(OR(A208="",C208=""),"",SUMIFS(Paramètres!$H$4:$H$303,Paramètres!$A$4:$A$303,A208,Paramètres!$B$4:$B$303,C208))</f>
        <v/>
      </c>
    </row>
    <row r="209" spans="1:15">
      <c r="A209" s="2"/>
      <c r="B209" s="2"/>
      <c r="C209" s="2"/>
      <c r="D209" s="2"/>
      <c r="E209" s="2"/>
      <c r="F209" s="2"/>
      <c r="G209" s="2"/>
      <c r="H209" s="2"/>
      <c r="I209" s="2"/>
      <c r="J209" s="3" t="str">
        <f>IF(OR(A209="",C209="",D209=""),"",IF(I209&lt;&gt;"Participé",0,IF(H209="Vainqueur",M209+10,IF(H209="Finaliste",MAX(1,M209-1),IF(H209="Demi-finale",MAX(1,M209-3),IF(H209="Quart de finale",MAX(1,M209-7),IF(H209="Huitième de finale",MAX(1,M209-15),IF(H209="Seizième de finale",MAX(1,M209-31),IF(H209="32e de finale",MAX(1,M209-63),IF(H209="Poule",MAX(1,M209-(N209*SUMIFS(Paramètres!$F$4:$F$303,Paramètres!$A$4:$A$303,A209,Paramètres!$B$4:$B$303,C209)+MAX(0,G209-SUMIFS(Paramètres!$F$4:$F$303,Paramètres!$A$4:$A$303,A209,Paramètres!$B$4:$B$303,C209)-1)*N209+IF(G209=4,SUMIFS(Paramètres!$E$4:$E$303,Paramètres!$A$4:$A$303,A209,Paramètres!$B$4:$B$303,C209),N209)-1)),""))))))))))</f>
        <v/>
      </c>
      <c r="K209" s="3">
        <f t="shared" si="6"/>
        <v>0</v>
      </c>
      <c r="L209" s="3">
        <f t="shared" si="7"/>
        <v>0</v>
      </c>
      <c r="M209" s="3" t="str">
        <f>IF(OR(A209="",C209=""),"",SUMIFS(Paramètres!$C$4:$C$303,Paramètres!$A$4:$A$303,A209,Paramètres!$B$4:$B$303,C209))</f>
        <v/>
      </c>
      <c r="N209" s="3" t="str">
        <f>IF(OR(A209="",C209=""),"",SUMIFS(Paramètres!$G$4:$G$303,Paramètres!$A$4:$A$303,A209,Paramètres!$B$4:$B$303,C209))</f>
        <v/>
      </c>
      <c r="O209" s="3" t="str">
        <f>IF(OR(A209="",C209=""),"",SUMIFS(Paramètres!$H$4:$H$303,Paramètres!$A$4:$A$303,A209,Paramètres!$B$4:$B$303,C209))</f>
        <v/>
      </c>
    </row>
    <row r="210" spans="1:15">
      <c r="A210" s="2"/>
      <c r="B210" s="2"/>
      <c r="C210" s="2"/>
      <c r="D210" s="2"/>
      <c r="E210" s="2"/>
      <c r="F210" s="2"/>
      <c r="G210" s="2"/>
      <c r="H210" s="2"/>
      <c r="I210" s="2"/>
      <c r="J210" s="3" t="str">
        <f>IF(OR(A210="",C210="",D210=""),"",IF(I210&lt;&gt;"Participé",0,IF(H210="Vainqueur",M210+10,IF(H210="Finaliste",MAX(1,M210-1),IF(H210="Demi-finale",MAX(1,M210-3),IF(H210="Quart de finale",MAX(1,M210-7),IF(H210="Huitième de finale",MAX(1,M210-15),IF(H210="Seizième de finale",MAX(1,M210-31),IF(H210="32e de finale",MAX(1,M210-63),IF(H210="Poule",MAX(1,M210-(N210*SUMIFS(Paramètres!$F$4:$F$303,Paramètres!$A$4:$A$303,A210,Paramètres!$B$4:$B$303,C210)+MAX(0,G210-SUMIFS(Paramètres!$F$4:$F$303,Paramètres!$A$4:$A$303,A210,Paramètres!$B$4:$B$303,C210)-1)*N210+IF(G210=4,SUMIFS(Paramètres!$E$4:$E$303,Paramètres!$A$4:$A$303,A210,Paramètres!$B$4:$B$303,C210),N210)-1)),""))))))))))</f>
        <v/>
      </c>
      <c r="K210" s="3">
        <f t="shared" si="6"/>
        <v>0</v>
      </c>
      <c r="L210" s="3">
        <f t="shared" si="7"/>
        <v>0</v>
      </c>
      <c r="M210" s="3" t="str">
        <f>IF(OR(A210="",C210=""),"",SUMIFS(Paramètres!$C$4:$C$303,Paramètres!$A$4:$A$303,A210,Paramètres!$B$4:$B$303,C210))</f>
        <v/>
      </c>
      <c r="N210" s="3" t="str">
        <f>IF(OR(A210="",C210=""),"",SUMIFS(Paramètres!$G$4:$G$303,Paramètres!$A$4:$A$303,A210,Paramètres!$B$4:$B$303,C210))</f>
        <v/>
      </c>
      <c r="O210" s="3" t="str">
        <f>IF(OR(A210="",C210=""),"",SUMIFS(Paramètres!$H$4:$H$303,Paramètres!$A$4:$A$303,A210,Paramètres!$B$4:$B$303,C210))</f>
        <v/>
      </c>
    </row>
    <row r="211" spans="1:15">
      <c r="A211" s="2"/>
      <c r="B211" s="2"/>
      <c r="C211" s="2"/>
      <c r="D211" s="2"/>
      <c r="E211" s="2"/>
      <c r="F211" s="2"/>
      <c r="G211" s="2"/>
      <c r="H211" s="2"/>
      <c r="I211" s="2"/>
      <c r="J211" s="3" t="str">
        <f>IF(OR(A211="",C211="",D211=""),"",IF(I211&lt;&gt;"Participé",0,IF(H211="Vainqueur",M211+10,IF(H211="Finaliste",MAX(1,M211-1),IF(H211="Demi-finale",MAX(1,M211-3),IF(H211="Quart de finale",MAX(1,M211-7),IF(H211="Huitième de finale",MAX(1,M211-15),IF(H211="Seizième de finale",MAX(1,M211-31),IF(H211="32e de finale",MAX(1,M211-63),IF(H211="Poule",MAX(1,M211-(N211*SUMIFS(Paramètres!$F$4:$F$303,Paramètres!$A$4:$A$303,A211,Paramètres!$B$4:$B$303,C211)+MAX(0,G211-SUMIFS(Paramètres!$F$4:$F$303,Paramètres!$A$4:$A$303,A211,Paramètres!$B$4:$B$303,C211)-1)*N211+IF(G211=4,SUMIFS(Paramètres!$E$4:$E$303,Paramètres!$A$4:$A$303,A211,Paramètres!$B$4:$B$303,C211),N211)-1)),""))))))))))</f>
        <v/>
      </c>
      <c r="K211" s="3">
        <f t="shared" si="6"/>
        <v>0</v>
      </c>
      <c r="L211" s="3">
        <f t="shared" si="7"/>
        <v>0</v>
      </c>
      <c r="M211" s="3" t="str">
        <f>IF(OR(A211="",C211=""),"",SUMIFS(Paramètres!$C$4:$C$303,Paramètres!$A$4:$A$303,A211,Paramètres!$B$4:$B$303,C211))</f>
        <v/>
      </c>
      <c r="N211" s="3" t="str">
        <f>IF(OR(A211="",C211=""),"",SUMIFS(Paramètres!$G$4:$G$303,Paramètres!$A$4:$A$303,A211,Paramètres!$B$4:$B$303,C211))</f>
        <v/>
      </c>
      <c r="O211" s="3" t="str">
        <f>IF(OR(A211="",C211=""),"",SUMIFS(Paramètres!$H$4:$H$303,Paramètres!$A$4:$A$303,A211,Paramètres!$B$4:$B$303,C211))</f>
        <v/>
      </c>
    </row>
    <row r="212" spans="1:15">
      <c r="A212" s="2"/>
      <c r="B212" s="2"/>
      <c r="C212" s="2"/>
      <c r="D212" s="2"/>
      <c r="E212" s="2"/>
      <c r="F212" s="2"/>
      <c r="G212" s="2"/>
      <c r="H212" s="2"/>
      <c r="I212" s="2"/>
      <c r="J212" s="3" t="str">
        <f>IF(OR(A212="",C212="",D212=""),"",IF(I212&lt;&gt;"Participé",0,IF(H212="Vainqueur",M212+10,IF(H212="Finaliste",MAX(1,M212-1),IF(H212="Demi-finale",MAX(1,M212-3),IF(H212="Quart de finale",MAX(1,M212-7),IF(H212="Huitième de finale",MAX(1,M212-15),IF(H212="Seizième de finale",MAX(1,M212-31),IF(H212="32e de finale",MAX(1,M212-63),IF(H212="Poule",MAX(1,M212-(N212*SUMIFS(Paramètres!$F$4:$F$303,Paramètres!$A$4:$A$303,A212,Paramètres!$B$4:$B$303,C212)+MAX(0,G212-SUMIFS(Paramètres!$F$4:$F$303,Paramètres!$A$4:$A$303,A212,Paramètres!$B$4:$B$303,C212)-1)*N212+IF(G212=4,SUMIFS(Paramètres!$E$4:$E$303,Paramètres!$A$4:$A$303,A212,Paramètres!$B$4:$B$303,C212),N212)-1)),""))))))))))</f>
        <v/>
      </c>
      <c r="K212" s="3">
        <f t="shared" si="6"/>
        <v>0</v>
      </c>
      <c r="L212" s="3">
        <f t="shared" si="7"/>
        <v>0</v>
      </c>
      <c r="M212" s="3" t="str">
        <f>IF(OR(A212="",C212=""),"",SUMIFS(Paramètres!$C$4:$C$303,Paramètres!$A$4:$A$303,A212,Paramètres!$B$4:$B$303,C212))</f>
        <v/>
      </c>
      <c r="N212" s="3" t="str">
        <f>IF(OR(A212="",C212=""),"",SUMIFS(Paramètres!$G$4:$G$303,Paramètres!$A$4:$A$303,A212,Paramètres!$B$4:$B$303,C212))</f>
        <v/>
      </c>
      <c r="O212" s="3" t="str">
        <f>IF(OR(A212="",C212=""),"",SUMIFS(Paramètres!$H$4:$H$303,Paramètres!$A$4:$A$303,A212,Paramètres!$B$4:$B$303,C212))</f>
        <v/>
      </c>
    </row>
    <row r="213" spans="1:15">
      <c r="A213" s="2"/>
      <c r="B213" s="2"/>
      <c r="C213" s="2"/>
      <c r="D213" s="2"/>
      <c r="E213" s="2"/>
      <c r="F213" s="2"/>
      <c r="G213" s="2"/>
      <c r="H213" s="2"/>
      <c r="I213" s="2"/>
      <c r="J213" s="3" t="str">
        <f>IF(OR(A213="",C213="",D213=""),"",IF(I213&lt;&gt;"Participé",0,IF(H213="Vainqueur",M213+10,IF(H213="Finaliste",MAX(1,M213-1),IF(H213="Demi-finale",MAX(1,M213-3),IF(H213="Quart de finale",MAX(1,M213-7),IF(H213="Huitième de finale",MAX(1,M213-15),IF(H213="Seizième de finale",MAX(1,M213-31),IF(H213="32e de finale",MAX(1,M213-63),IF(H213="Poule",MAX(1,M213-(N213*SUMIFS(Paramètres!$F$4:$F$303,Paramètres!$A$4:$A$303,A213,Paramètres!$B$4:$B$303,C213)+MAX(0,G213-SUMIFS(Paramètres!$F$4:$F$303,Paramètres!$A$4:$A$303,A213,Paramètres!$B$4:$B$303,C213)-1)*N213+IF(G213=4,SUMIFS(Paramètres!$E$4:$E$303,Paramètres!$A$4:$A$303,A213,Paramètres!$B$4:$B$303,C213),N213)-1)),""))))))))))</f>
        <v/>
      </c>
      <c r="K213" s="3">
        <f t="shared" si="6"/>
        <v>0</v>
      </c>
      <c r="L213" s="3">
        <f t="shared" si="7"/>
        <v>0</v>
      </c>
      <c r="M213" s="3" t="str">
        <f>IF(OR(A213="",C213=""),"",SUMIFS(Paramètres!$C$4:$C$303,Paramètres!$A$4:$A$303,A213,Paramètres!$B$4:$B$303,C213))</f>
        <v/>
      </c>
      <c r="N213" s="3" t="str">
        <f>IF(OR(A213="",C213=""),"",SUMIFS(Paramètres!$G$4:$G$303,Paramètres!$A$4:$A$303,A213,Paramètres!$B$4:$B$303,C213))</f>
        <v/>
      </c>
      <c r="O213" s="3" t="str">
        <f>IF(OR(A213="",C213=""),"",SUMIFS(Paramètres!$H$4:$H$303,Paramètres!$A$4:$A$303,A213,Paramètres!$B$4:$B$303,C213))</f>
        <v/>
      </c>
    </row>
    <row r="214" spans="1:15">
      <c r="A214" s="2"/>
      <c r="B214" s="2"/>
      <c r="C214" s="2"/>
      <c r="D214" s="2"/>
      <c r="E214" s="2"/>
      <c r="F214" s="2"/>
      <c r="G214" s="2"/>
      <c r="H214" s="2"/>
      <c r="I214" s="2"/>
      <c r="J214" s="3" t="str">
        <f>IF(OR(A214="",C214="",D214=""),"",IF(I214&lt;&gt;"Participé",0,IF(H214="Vainqueur",M214+10,IF(H214="Finaliste",MAX(1,M214-1),IF(H214="Demi-finale",MAX(1,M214-3),IF(H214="Quart de finale",MAX(1,M214-7),IF(H214="Huitième de finale",MAX(1,M214-15),IF(H214="Seizième de finale",MAX(1,M214-31),IF(H214="32e de finale",MAX(1,M214-63),IF(H214="Poule",MAX(1,M214-(N214*SUMIFS(Paramètres!$F$4:$F$303,Paramètres!$A$4:$A$303,A214,Paramètres!$B$4:$B$303,C214)+MAX(0,G214-SUMIFS(Paramètres!$F$4:$F$303,Paramètres!$A$4:$A$303,A214,Paramètres!$B$4:$B$303,C214)-1)*N214+IF(G214=4,SUMIFS(Paramètres!$E$4:$E$303,Paramètres!$A$4:$A$303,A214,Paramètres!$B$4:$B$303,C214),N214)-1)),""))))))))))</f>
        <v/>
      </c>
      <c r="K214" s="3">
        <f t="shared" si="6"/>
        <v>0</v>
      </c>
      <c r="L214" s="3">
        <f t="shared" si="7"/>
        <v>0</v>
      </c>
      <c r="M214" s="3" t="str">
        <f>IF(OR(A214="",C214=""),"",SUMIFS(Paramètres!$C$4:$C$303,Paramètres!$A$4:$A$303,A214,Paramètres!$B$4:$B$303,C214))</f>
        <v/>
      </c>
      <c r="N214" s="3" t="str">
        <f>IF(OR(A214="",C214=""),"",SUMIFS(Paramètres!$G$4:$G$303,Paramètres!$A$4:$A$303,A214,Paramètres!$B$4:$B$303,C214))</f>
        <v/>
      </c>
      <c r="O214" s="3" t="str">
        <f>IF(OR(A214="",C214=""),"",SUMIFS(Paramètres!$H$4:$H$303,Paramètres!$A$4:$A$303,A214,Paramètres!$B$4:$B$303,C214))</f>
        <v/>
      </c>
    </row>
    <row r="215" spans="1:15">
      <c r="A215" s="2"/>
      <c r="B215" s="2"/>
      <c r="C215" s="2"/>
      <c r="D215" s="2"/>
      <c r="E215" s="2"/>
      <c r="F215" s="2"/>
      <c r="G215" s="2"/>
      <c r="H215" s="2"/>
      <c r="I215" s="2"/>
      <c r="J215" s="3" t="str">
        <f>IF(OR(A215="",C215="",D215=""),"",IF(I215&lt;&gt;"Participé",0,IF(H215="Vainqueur",M215+10,IF(H215="Finaliste",MAX(1,M215-1),IF(H215="Demi-finale",MAX(1,M215-3),IF(H215="Quart de finale",MAX(1,M215-7),IF(H215="Huitième de finale",MAX(1,M215-15),IF(H215="Seizième de finale",MAX(1,M215-31),IF(H215="32e de finale",MAX(1,M215-63),IF(H215="Poule",MAX(1,M215-(N215*SUMIFS(Paramètres!$F$4:$F$303,Paramètres!$A$4:$A$303,A215,Paramètres!$B$4:$B$303,C215)+MAX(0,G215-SUMIFS(Paramètres!$F$4:$F$303,Paramètres!$A$4:$A$303,A215,Paramètres!$B$4:$B$303,C215)-1)*N215+IF(G215=4,SUMIFS(Paramètres!$E$4:$E$303,Paramètres!$A$4:$A$303,A215,Paramètres!$B$4:$B$303,C215),N215)-1)),""))))))))))</f>
        <v/>
      </c>
      <c r="K215" s="3">
        <f t="shared" si="6"/>
        <v>0</v>
      </c>
      <c r="L215" s="3">
        <f t="shared" si="7"/>
        <v>0</v>
      </c>
      <c r="M215" s="3" t="str">
        <f>IF(OR(A215="",C215=""),"",SUMIFS(Paramètres!$C$4:$C$303,Paramètres!$A$4:$A$303,A215,Paramètres!$B$4:$B$303,C215))</f>
        <v/>
      </c>
      <c r="N215" s="3" t="str">
        <f>IF(OR(A215="",C215=""),"",SUMIFS(Paramètres!$G$4:$G$303,Paramètres!$A$4:$A$303,A215,Paramètres!$B$4:$B$303,C215))</f>
        <v/>
      </c>
      <c r="O215" s="3" t="str">
        <f>IF(OR(A215="",C215=""),"",SUMIFS(Paramètres!$H$4:$H$303,Paramètres!$A$4:$A$303,A215,Paramètres!$B$4:$B$303,C215))</f>
        <v/>
      </c>
    </row>
    <row r="216" spans="1:15">
      <c r="A216" s="2"/>
      <c r="B216" s="2"/>
      <c r="C216" s="2"/>
      <c r="D216" s="2"/>
      <c r="E216" s="2"/>
      <c r="F216" s="2"/>
      <c r="G216" s="2"/>
      <c r="H216" s="2"/>
      <c r="I216" s="2"/>
      <c r="J216" s="3" t="str">
        <f>IF(OR(A216="",C216="",D216=""),"",IF(I216&lt;&gt;"Participé",0,IF(H216="Vainqueur",M216+10,IF(H216="Finaliste",MAX(1,M216-1),IF(H216="Demi-finale",MAX(1,M216-3),IF(H216="Quart de finale",MAX(1,M216-7),IF(H216="Huitième de finale",MAX(1,M216-15),IF(H216="Seizième de finale",MAX(1,M216-31),IF(H216="32e de finale",MAX(1,M216-63),IF(H216="Poule",MAX(1,M216-(N216*SUMIFS(Paramètres!$F$4:$F$303,Paramètres!$A$4:$A$303,A216,Paramètres!$B$4:$B$303,C216)+MAX(0,G216-SUMIFS(Paramètres!$F$4:$F$303,Paramètres!$A$4:$A$303,A216,Paramètres!$B$4:$B$303,C216)-1)*N216+IF(G216=4,SUMIFS(Paramètres!$E$4:$E$303,Paramètres!$A$4:$A$303,A216,Paramètres!$B$4:$B$303,C216),N216)-1)),""))))))))))</f>
        <v/>
      </c>
      <c r="K216" s="3">
        <f t="shared" si="6"/>
        <v>0</v>
      </c>
      <c r="L216" s="3">
        <f t="shared" si="7"/>
        <v>0</v>
      </c>
      <c r="M216" s="3" t="str">
        <f>IF(OR(A216="",C216=""),"",SUMIFS(Paramètres!$C$4:$C$303,Paramètres!$A$4:$A$303,A216,Paramètres!$B$4:$B$303,C216))</f>
        <v/>
      </c>
      <c r="N216" s="3" t="str">
        <f>IF(OR(A216="",C216=""),"",SUMIFS(Paramètres!$G$4:$G$303,Paramètres!$A$4:$A$303,A216,Paramètres!$B$4:$B$303,C216))</f>
        <v/>
      </c>
      <c r="O216" s="3" t="str">
        <f>IF(OR(A216="",C216=""),"",SUMIFS(Paramètres!$H$4:$H$303,Paramètres!$A$4:$A$303,A216,Paramètres!$B$4:$B$303,C216))</f>
        <v/>
      </c>
    </row>
    <row r="217" spans="1:15">
      <c r="A217" s="2"/>
      <c r="B217" s="2"/>
      <c r="C217" s="2"/>
      <c r="D217" s="2"/>
      <c r="E217" s="2"/>
      <c r="F217" s="2"/>
      <c r="G217" s="2"/>
      <c r="H217" s="2"/>
      <c r="I217" s="2"/>
      <c r="J217" s="3" t="str">
        <f>IF(OR(A217="",C217="",D217=""),"",IF(I217&lt;&gt;"Participé",0,IF(H217="Vainqueur",M217+10,IF(H217="Finaliste",MAX(1,M217-1),IF(H217="Demi-finale",MAX(1,M217-3),IF(H217="Quart de finale",MAX(1,M217-7),IF(H217="Huitième de finale",MAX(1,M217-15),IF(H217="Seizième de finale",MAX(1,M217-31),IF(H217="32e de finale",MAX(1,M217-63),IF(H217="Poule",MAX(1,M217-(N217*SUMIFS(Paramètres!$F$4:$F$303,Paramètres!$A$4:$A$303,A217,Paramètres!$B$4:$B$303,C217)+MAX(0,G217-SUMIFS(Paramètres!$F$4:$F$303,Paramètres!$A$4:$A$303,A217,Paramètres!$B$4:$B$303,C217)-1)*N217+IF(G217=4,SUMIFS(Paramètres!$E$4:$E$303,Paramètres!$A$4:$A$303,A217,Paramètres!$B$4:$B$303,C217),N217)-1)),""))))))))))</f>
        <v/>
      </c>
      <c r="K217" s="3">
        <f t="shared" si="6"/>
        <v>0</v>
      </c>
      <c r="L217" s="3">
        <f t="shared" si="7"/>
        <v>0</v>
      </c>
      <c r="M217" s="3" t="str">
        <f>IF(OR(A217="",C217=""),"",SUMIFS(Paramètres!$C$4:$C$303,Paramètres!$A$4:$A$303,A217,Paramètres!$B$4:$B$303,C217))</f>
        <v/>
      </c>
      <c r="N217" s="3" t="str">
        <f>IF(OR(A217="",C217=""),"",SUMIFS(Paramètres!$G$4:$G$303,Paramètres!$A$4:$A$303,A217,Paramètres!$B$4:$B$303,C217))</f>
        <v/>
      </c>
      <c r="O217" s="3" t="str">
        <f>IF(OR(A217="",C217=""),"",SUMIFS(Paramètres!$H$4:$H$303,Paramètres!$A$4:$A$303,A217,Paramètres!$B$4:$B$303,C217))</f>
        <v/>
      </c>
    </row>
    <row r="218" spans="1:15">
      <c r="A218" s="2"/>
      <c r="B218" s="2"/>
      <c r="C218" s="2"/>
      <c r="D218" s="2"/>
      <c r="E218" s="2"/>
      <c r="F218" s="2"/>
      <c r="G218" s="2"/>
      <c r="H218" s="2"/>
      <c r="I218" s="2"/>
      <c r="J218" s="3" t="str">
        <f>IF(OR(A218="",C218="",D218=""),"",IF(I218&lt;&gt;"Participé",0,IF(H218="Vainqueur",M218+10,IF(H218="Finaliste",MAX(1,M218-1),IF(H218="Demi-finale",MAX(1,M218-3),IF(H218="Quart de finale",MAX(1,M218-7),IF(H218="Huitième de finale",MAX(1,M218-15),IF(H218="Seizième de finale",MAX(1,M218-31),IF(H218="32e de finale",MAX(1,M218-63),IF(H218="Poule",MAX(1,M218-(N218*SUMIFS(Paramètres!$F$4:$F$303,Paramètres!$A$4:$A$303,A218,Paramètres!$B$4:$B$303,C218)+MAX(0,G218-SUMIFS(Paramètres!$F$4:$F$303,Paramètres!$A$4:$A$303,A218,Paramètres!$B$4:$B$303,C218)-1)*N218+IF(G218=4,SUMIFS(Paramètres!$E$4:$E$303,Paramètres!$A$4:$A$303,A218,Paramètres!$B$4:$B$303,C218),N218)-1)),""))))))))))</f>
        <v/>
      </c>
      <c r="K218" s="3">
        <f t="shared" si="6"/>
        <v>0</v>
      </c>
      <c r="L218" s="3">
        <f t="shared" si="7"/>
        <v>0</v>
      </c>
      <c r="M218" s="3" t="str">
        <f>IF(OR(A218="",C218=""),"",SUMIFS(Paramètres!$C$4:$C$303,Paramètres!$A$4:$A$303,A218,Paramètres!$B$4:$B$303,C218))</f>
        <v/>
      </c>
      <c r="N218" s="3" t="str">
        <f>IF(OR(A218="",C218=""),"",SUMIFS(Paramètres!$G$4:$G$303,Paramètres!$A$4:$A$303,A218,Paramètres!$B$4:$B$303,C218))</f>
        <v/>
      </c>
      <c r="O218" s="3" t="str">
        <f>IF(OR(A218="",C218=""),"",SUMIFS(Paramètres!$H$4:$H$303,Paramètres!$A$4:$A$303,A218,Paramètres!$B$4:$B$303,C218))</f>
        <v/>
      </c>
    </row>
    <row r="219" spans="1:15">
      <c r="A219" s="2"/>
      <c r="B219" s="2"/>
      <c r="C219" s="2"/>
      <c r="D219" s="2"/>
      <c r="E219" s="2"/>
      <c r="F219" s="2"/>
      <c r="G219" s="2"/>
      <c r="H219" s="2"/>
      <c r="I219" s="2"/>
      <c r="J219" s="3" t="str">
        <f>IF(OR(A219="",C219="",D219=""),"",IF(I219&lt;&gt;"Participé",0,IF(H219="Vainqueur",M219+10,IF(H219="Finaliste",MAX(1,M219-1),IF(H219="Demi-finale",MAX(1,M219-3),IF(H219="Quart de finale",MAX(1,M219-7),IF(H219="Huitième de finale",MAX(1,M219-15),IF(H219="Seizième de finale",MAX(1,M219-31),IF(H219="32e de finale",MAX(1,M219-63),IF(H219="Poule",MAX(1,M219-(N219*SUMIFS(Paramètres!$F$4:$F$303,Paramètres!$A$4:$A$303,A219,Paramètres!$B$4:$B$303,C219)+MAX(0,G219-SUMIFS(Paramètres!$F$4:$F$303,Paramètres!$A$4:$A$303,A219,Paramètres!$B$4:$B$303,C219)-1)*N219+IF(G219=4,SUMIFS(Paramètres!$E$4:$E$303,Paramètres!$A$4:$A$303,A219,Paramètres!$B$4:$B$303,C219),N219)-1)),""))))))))))</f>
        <v/>
      </c>
      <c r="K219" s="3">
        <f t="shared" si="6"/>
        <v>0</v>
      </c>
      <c r="L219" s="3">
        <f t="shared" si="7"/>
        <v>0</v>
      </c>
      <c r="M219" s="3" t="str">
        <f>IF(OR(A219="",C219=""),"",SUMIFS(Paramètres!$C$4:$C$303,Paramètres!$A$4:$A$303,A219,Paramètres!$B$4:$B$303,C219))</f>
        <v/>
      </c>
      <c r="N219" s="3" t="str">
        <f>IF(OR(A219="",C219=""),"",SUMIFS(Paramètres!$G$4:$G$303,Paramètres!$A$4:$A$303,A219,Paramètres!$B$4:$B$303,C219))</f>
        <v/>
      </c>
      <c r="O219" s="3" t="str">
        <f>IF(OR(A219="",C219=""),"",SUMIFS(Paramètres!$H$4:$H$303,Paramètres!$A$4:$A$303,A219,Paramètres!$B$4:$B$303,C219))</f>
        <v/>
      </c>
    </row>
    <row r="220" spans="1:15">
      <c r="A220" s="2"/>
      <c r="B220" s="2"/>
      <c r="C220" s="2"/>
      <c r="D220" s="2"/>
      <c r="E220" s="2"/>
      <c r="F220" s="2"/>
      <c r="G220" s="2"/>
      <c r="H220" s="2"/>
      <c r="I220" s="2"/>
      <c r="J220" s="3" t="str">
        <f>IF(OR(A220="",C220="",D220=""),"",IF(I220&lt;&gt;"Participé",0,IF(H220="Vainqueur",M220+10,IF(H220="Finaliste",MAX(1,M220-1),IF(H220="Demi-finale",MAX(1,M220-3),IF(H220="Quart de finale",MAX(1,M220-7),IF(H220="Huitième de finale",MAX(1,M220-15),IF(H220="Seizième de finale",MAX(1,M220-31),IF(H220="32e de finale",MAX(1,M220-63),IF(H220="Poule",MAX(1,M220-(N220*SUMIFS(Paramètres!$F$4:$F$303,Paramètres!$A$4:$A$303,A220,Paramètres!$B$4:$B$303,C220)+MAX(0,G220-SUMIFS(Paramètres!$F$4:$F$303,Paramètres!$A$4:$A$303,A220,Paramètres!$B$4:$B$303,C220)-1)*N220+IF(G220=4,SUMIFS(Paramètres!$E$4:$E$303,Paramètres!$A$4:$A$303,A220,Paramètres!$B$4:$B$303,C220),N220)-1)),""))))))))))</f>
        <v/>
      </c>
      <c r="K220" s="3">
        <f t="shared" si="6"/>
        <v>0</v>
      </c>
      <c r="L220" s="3">
        <f t="shared" si="7"/>
        <v>0</v>
      </c>
      <c r="M220" s="3" t="str">
        <f>IF(OR(A220="",C220=""),"",SUMIFS(Paramètres!$C$4:$C$303,Paramètres!$A$4:$A$303,A220,Paramètres!$B$4:$B$303,C220))</f>
        <v/>
      </c>
      <c r="N220" s="3" t="str">
        <f>IF(OR(A220="",C220=""),"",SUMIFS(Paramètres!$G$4:$G$303,Paramètres!$A$4:$A$303,A220,Paramètres!$B$4:$B$303,C220))</f>
        <v/>
      </c>
      <c r="O220" s="3" t="str">
        <f>IF(OR(A220="",C220=""),"",SUMIFS(Paramètres!$H$4:$H$303,Paramètres!$A$4:$A$303,A220,Paramètres!$B$4:$B$303,C220))</f>
        <v/>
      </c>
    </row>
    <row r="221" spans="1:15">
      <c r="A221" s="2"/>
      <c r="B221" s="2"/>
      <c r="C221" s="2"/>
      <c r="D221" s="2"/>
      <c r="E221" s="2"/>
      <c r="F221" s="2"/>
      <c r="G221" s="2"/>
      <c r="H221" s="2"/>
      <c r="I221" s="2"/>
      <c r="J221" s="3" t="str">
        <f>IF(OR(A221="",C221="",D221=""),"",IF(I221&lt;&gt;"Participé",0,IF(H221="Vainqueur",M221+10,IF(H221="Finaliste",MAX(1,M221-1),IF(H221="Demi-finale",MAX(1,M221-3),IF(H221="Quart de finale",MAX(1,M221-7),IF(H221="Huitième de finale",MAX(1,M221-15),IF(H221="Seizième de finale",MAX(1,M221-31),IF(H221="32e de finale",MAX(1,M221-63),IF(H221="Poule",MAX(1,M221-(N221*SUMIFS(Paramètres!$F$4:$F$303,Paramètres!$A$4:$A$303,A221,Paramètres!$B$4:$B$303,C221)+MAX(0,G221-SUMIFS(Paramètres!$F$4:$F$303,Paramètres!$A$4:$A$303,A221,Paramètres!$B$4:$B$303,C221)-1)*N221+IF(G221=4,SUMIFS(Paramètres!$E$4:$E$303,Paramètres!$A$4:$A$303,A221,Paramètres!$B$4:$B$303,C221),N221)-1)),""))))))))))</f>
        <v/>
      </c>
      <c r="K221" s="3">
        <f t="shared" si="6"/>
        <v>0</v>
      </c>
      <c r="L221" s="3">
        <f t="shared" si="7"/>
        <v>0</v>
      </c>
      <c r="M221" s="3" t="str">
        <f>IF(OR(A221="",C221=""),"",SUMIFS(Paramètres!$C$4:$C$303,Paramètres!$A$4:$A$303,A221,Paramètres!$B$4:$B$303,C221))</f>
        <v/>
      </c>
      <c r="N221" s="3" t="str">
        <f>IF(OR(A221="",C221=""),"",SUMIFS(Paramètres!$G$4:$G$303,Paramètres!$A$4:$A$303,A221,Paramètres!$B$4:$B$303,C221))</f>
        <v/>
      </c>
      <c r="O221" s="3" t="str">
        <f>IF(OR(A221="",C221=""),"",SUMIFS(Paramètres!$H$4:$H$303,Paramètres!$A$4:$A$303,A221,Paramètres!$B$4:$B$303,C221))</f>
        <v/>
      </c>
    </row>
    <row r="222" spans="1:15">
      <c r="A222" s="2"/>
      <c r="B222" s="2"/>
      <c r="C222" s="2"/>
      <c r="D222" s="2"/>
      <c r="E222" s="2"/>
      <c r="F222" s="2"/>
      <c r="G222" s="2"/>
      <c r="H222" s="2"/>
      <c r="I222" s="2"/>
      <c r="J222" s="3" t="str">
        <f>IF(OR(A222="",C222="",D222=""),"",IF(I222&lt;&gt;"Participé",0,IF(H222="Vainqueur",M222+10,IF(H222="Finaliste",MAX(1,M222-1),IF(H222="Demi-finale",MAX(1,M222-3),IF(H222="Quart de finale",MAX(1,M222-7),IF(H222="Huitième de finale",MAX(1,M222-15),IF(H222="Seizième de finale",MAX(1,M222-31),IF(H222="32e de finale",MAX(1,M222-63),IF(H222="Poule",MAX(1,M222-(N222*SUMIFS(Paramètres!$F$4:$F$303,Paramètres!$A$4:$A$303,A222,Paramètres!$B$4:$B$303,C222)+MAX(0,G222-SUMIFS(Paramètres!$F$4:$F$303,Paramètres!$A$4:$A$303,A222,Paramètres!$B$4:$B$303,C222)-1)*N222+IF(G222=4,SUMIFS(Paramètres!$E$4:$E$303,Paramètres!$A$4:$A$303,A222,Paramètres!$B$4:$B$303,C222),N222)-1)),""))))))))))</f>
        <v/>
      </c>
      <c r="K222" s="3">
        <f t="shared" si="6"/>
        <v>0</v>
      </c>
      <c r="L222" s="3">
        <f t="shared" si="7"/>
        <v>0</v>
      </c>
      <c r="M222" s="3" t="str">
        <f>IF(OR(A222="",C222=""),"",SUMIFS(Paramètres!$C$4:$C$303,Paramètres!$A$4:$A$303,A222,Paramètres!$B$4:$B$303,C222))</f>
        <v/>
      </c>
      <c r="N222" s="3" t="str">
        <f>IF(OR(A222="",C222=""),"",SUMIFS(Paramètres!$G$4:$G$303,Paramètres!$A$4:$A$303,A222,Paramètres!$B$4:$B$303,C222))</f>
        <v/>
      </c>
      <c r="O222" s="3" t="str">
        <f>IF(OR(A222="",C222=""),"",SUMIFS(Paramètres!$H$4:$H$303,Paramètres!$A$4:$A$303,A222,Paramètres!$B$4:$B$303,C222))</f>
        <v/>
      </c>
    </row>
    <row r="223" spans="1:15">
      <c r="A223" s="2"/>
      <c r="B223" s="2"/>
      <c r="C223" s="2"/>
      <c r="D223" s="2"/>
      <c r="E223" s="2"/>
      <c r="F223" s="2"/>
      <c r="G223" s="2"/>
      <c r="H223" s="2"/>
      <c r="I223" s="2"/>
      <c r="J223" s="3" t="str">
        <f>IF(OR(A223="",C223="",D223=""),"",IF(I223&lt;&gt;"Participé",0,IF(H223="Vainqueur",M223+10,IF(H223="Finaliste",MAX(1,M223-1),IF(H223="Demi-finale",MAX(1,M223-3),IF(H223="Quart de finale",MAX(1,M223-7),IF(H223="Huitième de finale",MAX(1,M223-15),IF(H223="Seizième de finale",MAX(1,M223-31),IF(H223="32e de finale",MAX(1,M223-63),IF(H223="Poule",MAX(1,M223-(N223*SUMIFS(Paramètres!$F$4:$F$303,Paramètres!$A$4:$A$303,A223,Paramètres!$B$4:$B$303,C223)+MAX(0,G223-SUMIFS(Paramètres!$F$4:$F$303,Paramètres!$A$4:$A$303,A223,Paramètres!$B$4:$B$303,C223)-1)*N223+IF(G223=4,SUMIFS(Paramètres!$E$4:$E$303,Paramètres!$A$4:$A$303,A223,Paramètres!$B$4:$B$303,C223),N223)-1)),""))))))))))</f>
        <v/>
      </c>
      <c r="K223" s="3">
        <f t="shared" si="6"/>
        <v>0</v>
      </c>
      <c r="L223" s="3">
        <f t="shared" si="7"/>
        <v>0</v>
      </c>
      <c r="M223" s="3" t="str">
        <f>IF(OR(A223="",C223=""),"",SUMIFS(Paramètres!$C$4:$C$303,Paramètres!$A$4:$A$303,A223,Paramètres!$B$4:$B$303,C223))</f>
        <v/>
      </c>
      <c r="N223" s="3" t="str">
        <f>IF(OR(A223="",C223=""),"",SUMIFS(Paramètres!$G$4:$G$303,Paramètres!$A$4:$A$303,A223,Paramètres!$B$4:$B$303,C223))</f>
        <v/>
      </c>
      <c r="O223" s="3" t="str">
        <f>IF(OR(A223="",C223=""),"",SUMIFS(Paramètres!$H$4:$H$303,Paramètres!$A$4:$A$303,A223,Paramètres!$B$4:$B$303,C223))</f>
        <v/>
      </c>
    </row>
    <row r="224" spans="1:15">
      <c r="A224" s="2"/>
      <c r="B224" s="2"/>
      <c r="C224" s="2"/>
      <c r="D224" s="2"/>
      <c r="E224" s="2"/>
      <c r="F224" s="2"/>
      <c r="G224" s="2"/>
      <c r="H224" s="2"/>
      <c r="I224" s="2"/>
      <c r="J224" s="3" t="str">
        <f>IF(OR(A224="",C224="",D224=""),"",IF(I224&lt;&gt;"Participé",0,IF(H224="Vainqueur",M224+10,IF(H224="Finaliste",MAX(1,M224-1),IF(H224="Demi-finale",MAX(1,M224-3),IF(H224="Quart de finale",MAX(1,M224-7),IF(H224="Huitième de finale",MAX(1,M224-15),IF(H224="Seizième de finale",MAX(1,M224-31),IF(H224="32e de finale",MAX(1,M224-63),IF(H224="Poule",MAX(1,M224-(N224*SUMIFS(Paramètres!$F$4:$F$303,Paramètres!$A$4:$A$303,A224,Paramètres!$B$4:$B$303,C224)+MAX(0,G224-SUMIFS(Paramètres!$F$4:$F$303,Paramètres!$A$4:$A$303,A224,Paramètres!$B$4:$B$303,C224)-1)*N224+IF(G224=4,SUMIFS(Paramètres!$E$4:$E$303,Paramètres!$A$4:$A$303,A224,Paramètres!$B$4:$B$303,C224),N224)-1)),""))))))))))</f>
        <v/>
      </c>
      <c r="K224" s="3">
        <f t="shared" si="6"/>
        <v>0</v>
      </c>
      <c r="L224" s="3">
        <f t="shared" si="7"/>
        <v>0</v>
      </c>
      <c r="M224" s="3" t="str">
        <f>IF(OR(A224="",C224=""),"",SUMIFS(Paramètres!$C$4:$C$303,Paramètres!$A$4:$A$303,A224,Paramètres!$B$4:$B$303,C224))</f>
        <v/>
      </c>
      <c r="N224" s="3" t="str">
        <f>IF(OR(A224="",C224=""),"",SUMIFS(Paramètres!$G$4:$G$303,Paramètres!$A$4:$A$303,A224,Paramètres!$B$4:$B$303,C224))</f>
        <v/>
      </c>
      <c r="O224" s="3" t="str">
        <f>IF(OR(A224="",C224=""),"",SUMIFS(Paramètres!$H$4:$H$303,Paramètres!$A$4:$A$303,A224,Paramètres!$B$4:$B$303,C224))</f>
        <v/>
      </c>
    </row>
    <row r="225" spans="1:15">
      <c r="A225" s="2"/>
      <c r="B225" s="2"/>
      <c r="C225" s="2"/>
      <c r="D225" s="2"/>
      <c r="E225" s="2"/>
      <c r="F225" s="2"/>
      <c r="G225" s="2"/>
      <c r="H225" s="2"/>
      <c r="I225" s="2"/>
      <c r="J225" s="3" t="str">
        <f>IF(OR(A225="",C225="",D225=""),"",IF(I225&lt;&gt;"Participé",0,IF(H225="Vainqueur",M225+10,IF(H225="Finaliste",MAX(1,M225-1),IF(H225="Demi-finale",MAX(1,M225-3),IF(H225="Quart de finale",MAX(1,M225-7),IF(H225="Huitième de finale",MAX(1,M225-15),IF(H225="Seizième de finale",MAX(1,M225-31),IF(H225="32e de finale",MAX(1,M225-63),IF(H225="Poule",MAX(1,M225-(N225*SUMIFS(Paramètres!$F$4:$F$303,Paramètres!$A$4:$A$303,A225,Paramètres!$B$4:$B$303,C225)+MAX(0,G225-SUMIFS(Paramètres!$F$4:$F$303,Paramètres!$A$4:$A$303,A225,Paramètres!$B$4:$B$303,C225)-1)*N225+IF(G225=4,SUMIFS(Paramètres!$E$4:$E$303,Paramètres!$A$4:$A$303,A225,Paramètres!$B$4:$B$303,C225),N225)-1)),""))))))))))</f>
        <v/>
      </c>
      <c r="K225" s="3">
        <f t="shared" si="6"/>
        <v>0</v>
      </c>
      <c r="L225" s="3">
        <f t="shared" si="7"/>
        <v>0</v>
      </c>
      <c r="M225" s="3" t="str">
        <f>IF(OR(A225="",C225=""),"",SUMIFS(Paramètres!$C$4:$C$303,Paramètres!$A$4:$A$303,A225,Paramètres!$B$4:$B$303,C225))</f>
        <v/>
      </c>
      <c r="N225" s="3" t="str">
        <f>IF(OR(A225="",C225=""),"",SUMIFS(Paramètres!$G$4:$G$303,Paramètres!$A$4:$A$303,A225,Paramètres!$B$4:$B$303,C225))</f>
        <v/>
      </c>
      <c r="O225" s="3" t="str">
        <f>IF(OR(A225="",C225=""),"",SUMIFS(Paramètres!$H$4:$H$303,Paramètres!$A$4:$A$303,A225,Paramètres!$B$4:$B$303,C225))</f>
        <v/>
      </c>
    </row>
    <row r="226" spans="1:15">
      <c r="A226" s="2"/>
      <c r="B226" s="2"/>
      <c r="C226" s="2"/>
      <c r="D226" s="2"/>
      <c r="E226" s="2"/>
      <c r="F226" s="2"/>
      <c r="G226" s="2"/>
      <c r="H226" s="2"/>
      <c r="I226" s="2"/>
      <c r="J226" s="3" t="str">
        <f>IF(OR(A226="",C226="",D226=""),"",IF(I226&lt;&gt;"Participé",0,IF(H226="Vainqueur",M226+10,IF(H226="Finaliste",MAX(1,M226-1),IF(H226="Demi-finale",MAX(1,M226-3),IF(H226="Quart de finale",MAX(1,M226-7),IF(H226="Huitième de finale",MAX(1,M226-15),IF(H226="Seizième de finale",MAX(1,M226-31),IF(H226="32e de finale",MAX(1,M226-63),IF(H226="Poule",MAX(1,M226-(N226*SUMIFS(Paramètres!$F$4:$F$303,Paramètres!$A$4:$A$303,A226,Paramètres!$B$4:$B$303,C226)+MAX(0,G226-SUMIFS(Paramètres!$F$4:$F$303,Paramètres!$A$4:$A$303,A226,Paramètres!$B$4:$B$303,C226)-1)*N226+IF(G226=4,SUMIFS(Paramètres!$E$4:$E$303,Paramètres!$A$4:$A$303,A226,Paramètres!$B$4:$B$303,C226),N226)-1)),""))))))))))</f>
        <v/>
      </c>
      <c r="K226" s="3">
        <f t="shared" si="6"/>
        <v>0</v>
      </c>
      <c r="L226" s="3">
        <f t="shared" si="7"/>
        <v>0</v>
      </c>
      <c r="M226" s="3" t="str">
        <f>IF(OR(A226="",C226=""),"",SUMIFS(Paramètres!$C$4:$C$303,Paramètres!$A$4:$A$303,A226,Paramètres!$B$4:$B$303,C226))</f>
        <v/>
      </c>
      <c r="N226" s="3" t="str">
        <f>IF(OR(A226="",C226=""),"",SUMIFS(Paramètres!$G$4:$G$303,Paramètres!$A$4:$A$303,A226,Paramètres!$B$4:$B$303,C226))</f>
        <v/>
      </c>
      <c r="O226" s="3" t="str">
        <f>IF(OR(A226="",C226=""),"",SUMIFS(Paramètres!$H$4:$H$303,Paramètres!$A$4:$A$303,A226,Paramètres!$B$4:$B$303,C226))</f>
        <v/>
      </c>
    </row>
    <row r="227" spans="1:15">
      <c r="A227" s="2"/>
      <c r="B227" s="2"/>
      <c r="C227" s="2"/>
      <c r="D227" s="2"/>
      <c r="E227" s="2"/>
      <c r="F227" s="2"/>
      <c r="G227" s="2"/>
      <c r="H227" s="2"/>
      <c r="I227" s="2"/>
      <c r="J227" s="3" t="str">
        <f>IF(OR(A227="",C227="",D227=""),"",IF(I227&lt;&gt;"Participé",0,IF(H227="Vainqueur",M227+10,IF(H227="Finaliste",MAX(1,M227-1),IF(H227="Demi-finale",MAX(1,M227-3),IF(H227="Quart de finale",MAX(1,M227-7),IF(H227="Huitième de finale",MAX(1,M227-15),IF(H227="Seizième de finale",MAX(1,M227-31),IF(H227="32e de finale",MAX(1,M227-63),IF(H227="Poule",MAX(1,M227-(N227*SUMIFS(Paramètres!$F$4:$F$303,Paramètres!$A$4:$A$303,A227,Paramètres!$B$4:$B$303,C227)+MAX(0,G227-SUMIFS(Paramètres!$F$4:$F$303,Paramètres!$A$4:$A$303,A227,Paramètres!$B$4:$B$303,C227)-1)*N227+IF(G227=4,SUMIFS(Paramètres!$E$4:$E$303,Paramètres!$A$4:$A$303,A227,Paramètres!$B$4:$B$303,C227),N227)-1)),""))))))))))</f>
        <v/>
      </c>
      <c r="K227" s="3">
        <f t="shared" si="6"/>
        <v>0</v>
      </c>
      <c r="L227" s="3">
        <f t="shared" si="7"/>
        <v>0</v>
      </c>
      <c r="M227" s="3" t="str">
        <f>IF(OR(A227="",C227=""),"",SUMIFS(Paramètres!$C$4:$C$303,Paramètres!$A$4:$A$303,A227,Paramètres!$B$4:$B$303,C227))</f>
        <v/>
      </c>
      <c r="N227" s="3" t="str">
        <f>IF(OR(A227="",C227=""),"",SUMIFS(Paramètres!$G$4:$G$303,Paramètres!$A$4:$A$303,A227,Paramètres!$B$4:$B$303,C227))</f>
        <v/>
      </c>
      <c r="O227" s="3" t="str">
        <f>IF(OR(A227="",C227=""),"",SUMIFS(Paramètres!$H$4:$H$303,Paramètres!$A$4:$A$303,A227,Paramètres!$B$4:$B$303,C227))</f>
        <v/>
      </c>
    </row>
    <row r="228" spans="1:15">
      <c r="A228" s="2"/>
      <c r="B228" s="2"/>
      <c r="C228" s="2"/>
      <c r="D228" s="2"/>
      <c r="E228" s="2"/>
      <c r="F228" s="2"/>
      <c r="G228" s="2"/>
      <c r="H228" s="2"/>
      <c r="I228" s="2"/>
      <c r="J228" s="3" t="str">
        <f>IF(OR(A228="",C228="",D228=""),"",IF(I228&lt;&gt;"Participé",0,IF(H228="Vainqueur",M228+10,IF(H228="Finaliste",MAX(1,M228-1),IF(H228="Demi-finale",MAX(1,M228-3),IF(H228="Quart de finale",MAX(1,M228-7),IF(H228="Huitième de finale",MAX(1,M228-15),IF(H228="Seizième de finale",MAX(1,M228-31),IF(H228="32e de finale",MAX(1,M228-63),IF(H228="Poule",MAX(1,M228-(N228*SUMIFS(Paramètres!$F$4:$F$303,Paramètres!$A$4:$A$303,A228,Paramètres!$B$4:$B$303,C228)+MAX(0,G228-SUMIFS(Paramètres!$F$4:$F$303,Paramètres!$A$4:$A$303,A228,Paramètres!$B$4:$B$303,C228)-1)*N228+IF(G228=4,SUMIFS(Paramètres!$E$4:$E$303,Paramètres!$A$4:$A$303,A228,Paramètres!$B$4:$B$303,C228),N228)-1)),""))))))))))</f>
        <v/>
      </c>
      <c r="K228" s="3">
        <f t="shared" si="6"/>
        <v>0</v>
      </c>
      <c r="L228" s="3">
        <f t="shared" si="7"/>
        <v>0</v>
      </c>
      <c r="M228" s="3" t="str">
        <f>IF(OR(A228="",C228=""),"",SUMIFS(Paramètres!$C$4:$C$303,Paramètres!$A$4:$A$303,A228,Paramètres!$B$4:$B$303,C228))</f>
        <v/>
      </c>
      <c r="N228" s="3" t="str">
        <f>IF(OR(A228="",C228=""),"",SUMIFS(Paramètres!$G$4:$G$303,Paramètres!$A$4:$A$303,A228,Paramètres!$B$4:$B$303,C228))</f>
        <v/>
      </c>
      <c r="O228" s="3" t="str">
        <f>IF(OR(A228="",C228=""),"",SUMIFS(Paramètres!$H$4:$H$303,Paramètres!$A$4:$A$303,A228,Paramètres!$B$4:$B$303,C228))</f>
        <v/>
      </c>
    </row>
    <row r="229" spans="1:15">
      <c r="A229" s="2"/>
      <c r="B229" s="2"/>
      <c r="C229" s="2"/>
      <c r="D229" s="2"/>
      <c r="E229" s="2"/>
      <c r="F229" s="2"/>
      <c r="G229" s="2"/>
      <c r="H229" s="2"/>
      <c r="I229" s="2"/>
      <c r="J229" s="3" t="str">
        <f>IF(OR(A229="",C229="",D229=""),"",IF(I229&lt;&gt;"Participé",0,IF(H229="Vainqueur",M229+10,IF(H229="Finaliste",MAX(1,M229-1),IF(H229="Demi-finale",MAX(1,M229-3),IF(H229="Quart de finale",MAX(1,M229-7),IF(H229="Huitième de finale",MAX(1,M229-15),IF(H229="Seizième de finale",MAX(1,M229-31),IF(H229="32e de finale",MAX(1,M229-63),IF(H229="Poule",MAX(1,M229-(N229*SUMIFS(Paramètres!$F$4:$F$303,Paramètres!$A$4:$A$303,A229,Paramètres!$B$4:$B$303,C229)+MAX(0,G229-SUMIFS(Paramètres!$F$4:$F$303,Paramètres!$A$4:$A$303,A229,Paramètres!$B$4:$B$303,C229)-1)*N229+IF(G229=4,SUMIFS(Paramètres!$E$4:$E$303,Paramètres!$A$4:$A$303,A229,Paramètres!$B$4:$B$303,C229),N229)-1)),""))))))))))</f>
        <v/>
      </c>
      <c r="K229" s="3">
        <f t="shared" si="6"/>
        <v>0</v>
      </c>
      <c r="L229" s="3">
        <f t="shared" si="7"/>
        <v>0</v>
      </c>
      <c r="M229" s="3" t="str">
        <f>IF(OR(A229="",C229=""),"",SUMIFS(Paramètres!$C$4:$C$303,Paramètres!$A$4:$A$303,A229,Paramètres!$B$4:$B$303,C229))</f>
        <v/>
      </c>
      <c r="N229" s="3" t="str">
        <f>IF(OR(A229="",C229=""),"",SUMIFS(Paramètres!$G$4:$G$303,Paramètres!$A$4:$A$303,A229,Paramètres!$B$4:$B$303,C229))</f>
        <v/>
      </c>
      <c r="O229" s="3" t="str">
        <f>IF(OR(A229="",C229=""),"",SUMIFS(Paramètres!$H$4:$H$303,Paramètres!$A$4:$A$303,A229,Paramètres!$B$4:$B$303,C229))</f>
        <v/>
      </c>
    </row>
    <row r="230" spans="1:15">
      <c r="A230" s="2"/>
      <c r="B230" s="2"/>
      <c r="C230" s="2"/>
      <c r="D230" s="2"/>
      <c r="E230" s="2"/>
      <c r="F230" s="2"/>
      <c r="G230" s="2"/>
      <c r="H230" s="2"/>
      <c r="I230" s="2"/>
      <c r="J230" s="3" t="str">
        <f>IF(OR(A230="",C230="",D230=""),"",IF(I230&lt;&gt;"Participé",0,IF(H230="Vainqueur",M230+10,IF(H230="Finaliste",MAX(1,M230-1),IF(H230="Demi-finale",MAX(1,M230-3),IF(H230="Quart de finale",MAX(1,M230-7),IF(H230="Huitième de finale",MAX(1,M230-15),IF(H230="Seizième de finale",MAX(1,M230-31),IF(H230="32e de finale",MAX(1,M230-63),IF(H230="Poule",MAX(1,M230-(N230*SUMIFS(Paramètres!$F$4:$F$303,Paramètres!$A$4:$A$303,A230,Paramètres!$B$4:$B$303,C230)+MAX(0,G230-SUMIFS(Paramètres!$F$4:$F$303,Paramètres!$A$4:$A$303,A230,Paramètres!$B$4:$B$303,C230)-1)*N230+IF(G230=4,SUMIFS(Paramètres!$E$4:$E$303,Paramètres!$A$4:$A$303,A230,Paramètres!$B$4:$B$303,C230),N230)-1)),""))))))))))</f>
        <v/>
      </c>
      <c r="K230" s="3">
        <f t="shared" si="6"/>
        <v>0</v>
      </c>
      <c r="L230" s="3">
        <f t="shared" si="7"/>
        <v>0</v>
      </c>
      <c r="M230" s="3" t="str">
        <f>IF(OR(A230="",C230=""),"",SUMIFS(Paramètres!$C$4:$C$303,Paramètres!$A$4:$A$303,A230,Paramètres!$B$4:$B$303,C230))</f>
        <v/>
      </c>
      <c r="N230" s="3" t="str">
        <f>IF(OR(A230="",C230=""),"",SUMIFS(Paramètres!$G$4:$G$303,Paramètres!$A$4:$A$303,A230,Paramètres!$B$4:$B$303,C230))</f>
        <v/>
      </c>
      <c r="O230" s="3" t="str">
        <f>IF(OR(A230="",C230=""),"",SUMIFS(Paramètres!$H$4:$H$303,Paramètres!$A$4:$A$303,A230,Paramètres!$B$4:$B$303,C230))</f>
        <v/>
      </c>
    </row>
    <row r="231" spans="1:15">
      <c r="A231" s="2"/>
      <c r="B231" s="2"/>
      <c r="C231" s="2"/>
      <c r="D231" s="2"/>
      <c r="E231" s="2"/>
      <c r="F231" s="2"/>
      <c r="G231" s="2"/>
      <c r="H231" s="2"/>
      <c r="I231" s="2"/>
      <c r="J231" s="3" t="str">
        <f>IF(OR(A231="",C231="",D231=""),"",IF(I231&lt;&gt;"Participé",0,IF(H231="Vainqueur",M231+10,IF(H231="Finaliste",MAX(1,M231-1),IF(H231="Demi-finale",MAX(1,M231-3),IF(H231="Quart de finale",MAX(1,M231-7),IF(H231="Huitième de finale",MAX(1,M231-15),IF(H231="Seizième de finale",MAX(1,M231-31),IF(H231="32e de finale",MAX(1,M231-63),IF(H231="Poule",MAX(1,M231-(N231*SUMIFS(Paramètres!$F$4:$F$303,Paramètres!$A$4:$A$303,A231,Paramètres!$B$4:$B$303,C231)+MAX(0,G231-SUMIFS(Paramètres!$F$4:$F$303,Paramètres!$A$4:$A$303,A231,Paramètres!$B$4:$B$303,C231)-1)*N231+IF(G231=4,SUMIFS(Paramètres!$E$4:$E$303,Paramètres!$A$4:$A$303,A231,Paramètres!$B$4:$B$303,C231),N231)-1)),""))))))))))</f>
        <v/>
      </c>
      <c r="K231" s="3">
        <f t="shared" si="6"/>
        <v>0</v>
      </c>
      <c r="L231" s="3">
        <f t="shared" si="7"/>
        <v>0</v>
      </c>
      <c r="M231" s="3" t="str">
        <f>IF(OR(A231="",C231=""),"",SUMIFS(Paramètres!$C$4:$C$303,Paramètres!$A$4:$A$303,A231,Paramètres!$B$4:$B$303,C231))</f>
        <v/>
      </c>
      <c r="N231" s="3" t="str">
        <f>IF(OR(A231="",C231=""),"",SUMIFS(Paramètres!$G$4:$G$303,Paramètres!$A$4:$A$303,A231,Paramètres!$B$4:$B$303,C231))</f>
        <v/>
      </c>
      <c r="O231" s="3" t="str">
        <f>IF(OR(A231="",C231=""),"",SUMIFS(Paramètres!$H$4:$H$303,Paramètres!$A$4:$A$303,A231,Paramètres!$B$4:$B$303,C231))</f>
        <v/>
      </c>
    </row>
    <row r="232" spans="1:15">
      <c r="A232" s="2"/>
      <c r="B232" s="2"/>
      <c r="C232" s="2"/>
      <c r="D232" s="2"/>
      <c r="E232" s="2"/>
      <c r="F232" s="2"/>
      <c r="G232" s="2"/>
      <c r="H232" s="2"/>
      <c r="I232" s="2"/>
      <c r="J232" s="3" t="str">
        <f>IF(OR(A232="",C232="",D232=""),"",IF(I232&lt;&gt;"Participé",0,IF(H232="Vainqueur",M232+10,IF(H232="Finaliste",MAX(1,M232-1),IF(H232="Demi-finale",MAX(1,M232-3),IF(H232="Quart de finale",MAX(1,M232-7),IF(H232="Huitième de finale",MAX(1,M232-15),IF(H232="Seizième de finale",MAX(1,M232-31),IF(H232="32e de finale",MAX(1,M232-63),IF(H232="Poule",MAX(1,M232-(N232*SUMIFS(Paramètres!$F$4:$F$303,Paramètres!$A$4:$A$303,A232,Paramètres!$B$4:$B$303,C232)+MAX(0,G232-SUMIFS(Paramètres!$F$4:$F$303,Paramètres!$A$4:$A$303,A232,Paramètres!$B$4:$B$303,C232)-1)*N232+IF(G232=4,SUMIFS(Paramètres!$E$4:$E$303,Paramètres!$A$4:$A$303,A232,Paramètres!$B$4:$B$303,C232),N232)-1)),""))))))))))</f>
        <v/>
      </c>
      <c r="K232" s="3">
        <f t="shared" si="6"/>
        <v>0</v>
      </c>
      <c r="L232" s="3">
        <f t="shared" si="7"/>
        <v>0</v>
      </c>
      <c r="M232" s="3" t="str">
        <f>IF(OR(A232="",C232=""),"",SUMIFS(Paramètres!$C$4:$C$303,Paramètres!$A$4:$A$303,A232,Paramètres!$B$4:$B$303,C232))</f>
        <v/>
      </c>
      <c r="N232" s="3" t="str">
        <f>IF(OR(A232="",C232=""),"",SUMIFS(Paramètres!$G$4:$G$303,Paramètres!$A$4:$A$303,A232,Paramètres!$B$4:$B$303,C232))</f>
        <v/>
      </c>
      <c r="O232" s="3" t="str">
        <f>IF(OR(A232="",C232=""),"",SUMIFS(Paramètres!$H$4:$H$303,Paramètres!$A$4:$A$303,A232,Paramètres!$B$4:$B$303,C232))</f>
        <v/>
      </c>
    </row>
    <row r="233" spans="1:15">
      <c r="A233" s="2"/>
      <c r="B233" s="2"/>
      <c r="C233" s="2"/>
      <c r="D233" s="2"/>
      <c r="E233" s="2"/>
      <c r="F233" s="2"/>
      <c r="G233" s="2"/>
      <c r="H233" s="2"/>
      <c r="I233" s="2"/>
      <c r="J233" s="3" t="str">
        <f>IF(OR(A233="",C233="",D233=""),"",IF(I233&lt;&gt;"Participé",0,IF(H233="Vainqueur",M233+10,IF(H233="Finaliste",MAX(1,M233-1),IF(H233="Demi-finale",MAX(1,M233-3),IF(H233="Quart de finale",MAX(1,M233-7),IF(H233="Huitième de finale",MAX(1,M233-15),IF(H233="Seizième de finale",MAX(1,M233-31),IF(H233="32e de finale",MAX(1,M233-63),IF(H233="Poule",MAX(1,M233-(N233*SUMIFS(Paramètres!$F$4:$F$303,Paramètres!$A$4:$A$303,A233,Paramètres!$B$4:$B$303,C233)+MAX(0,G233-SUMIFS(Paramètres!$F$4:$F$303,Paramètres!$A$4:$A$303,A233,Paramètres!$B$4:$B$303,C233)-1)*N233+IF(G233=4,SUMIFS(Paramètres!$E$4:$E$303,Paramètres!$A$4:$A$303,A233,Paramètres!$B$4:$B$303,C233),N233)-1)),""))))))))))</f>
        <v/>
      </c>
      <c r="K233" s="3">
        <f t="shared" si="6"/>
        <v>0</v>
      </c>
      <c r="L233" s="3">
        <f t="shared" si="7"/>
        <v>0</v>
      </c>
      <c r="M233" s="3" t="str">
        <f>IF(OR(A233="",C233=""),"",SUMIFS(Paramètres!$C$4:$C$303,Paramètres!$A$4:$A$303,A233,Paramètres!$B$4:$B$303,C233))</f>
        <v/>
      </c>
      <c r="N233" s="3" t="str">
        <f>IF(OR(A233="",C233=""),"",SUMIFS(Paramètres!$G$4:$G$303,Paramètres!$A$4:$A$303,A233,Paramètres!$B$4:$B$303,C233))</f>
        <v/>
      </c>
      <c r="O233" s="3" t="str">
        <f>IF(OR(A233="",C233=""),"",SUMIFS(Paramètres!$H$4:$H$303,Paramètres!$A$4:$A$303,A233,Paramètres!$B$4:$B$303,C233))</f>
        <v/>
      </c>
    </row>
    <row r="234" spans="1:15">
      <c r="A234" s="2"/>
      <c r="B234" s="2"/>
      <c r="C234" s="2"/>
      <c r="D234" s="2"/>
      <c r="E234" s="2"/>
      <c r="F234" s="2"/>
      <c r="G234" s="2"/>
      <c r="H234" s="2"/>
      <c r="I234" s="2"/>
      <c r="J234" s="3" t="str">
        <f>IF(OR(A234="",C234="",D234=""),"",IF(I234&lt;&gt;"Participé",0,IF(H234="Vainqueur",M234+10,IF(H234="Finaliste",MAX(1,M234-1),IF(H234="Demi-finale",MAX(1,M234-3),IF(H234="Quart de finale",MAX(1,M234-7),IF(H234="Huitième de finale",MAX(1,M234-15),IF(H234="Seizième de finale",MAX(1,M234-31),IF(H234="32e de finale",MAX(1,M234-63),IF(H234="Poule",MAX(1,M234-(N234*SUMIFS(Paramètres!$F$4:$F$303,Paramètres!$A$4:$A$303,A234,Paramètres!$B$4:$B$303,C234)+MAX(0,G234-SUMIFS(Paramètres!$F$4:$F$303,Paramètres!$A$4:$A$303,A234,Paramètres!$B$4:$B$303,C234)-1)*N234+IF(G234=4,SUMIFS(Paramètres!$E$4:$E$303,Paramètres!$A$4:$A$303,A234,Paramètres!$B$4:$B$303,C234),N234)-1)),""))))))))))</f>
        <v/>
      </c>
      <c r="K234" s="3">
        <f t="shared" si="6"/>
        <v>0</v>
      </c>
      <c r="L234" s="3">
        <f t="shared" si="7"/>
        <v>0</v>
      </c>
      <c r="M234" s="3" t="str">
        <f>IF(OR(A234="",C234=""),"",SUMIFS(Paramètres!$C$4:$C$303,Paramètres!$A$4:$A$303,A234,Paramètres!$B$4:$B$303,C234))</f>
        <v/>
      </c>
      <c r="N234" s="3" t="str">
        <f>IF(OR(A234="",C234=""),"",SUMIFS(Paramètres!$G$4:$G$303,Paramètres!$A$4:$A$303,A234,Paramètres!$B$4:$B$303,C234))</f>
        <v/>
      </c>
      <c r="O234" s="3" t="str">
        <f>IF(OR(A234="",C234=""),"",SUMIFS(Paramètres!$H$4:$H$303,Paramètres!$A$4:$A$303,A234,Paramètres!$B$4:$B$303,C234))</f>
        <v/>
      </c>
    </row>
    <row r="235" spans="1:15">
      <c r="A235" s="2"/>
      <c r="B235" s="2"/>
      <c r="C235" s="2"/>
      <c r="D235" s="2"/>
      <c r="E235" s="2"/>
      <c r="F235" s="2"/>
      <c r="G235" s="2"/>
      <c r="H235" s="2"/>
      <c r="I235" s="2"/>
      <c r="J235" s="3" t="str">
        <f>IF(OR(A235="",C235="",D235=""),"",IF(I235&lt;&gt;"Participé",0,IF(H235="Vainqueur",M235+10,IF(H235="Finaliste",MAX(1,M235-1),IF(H235="Demi-finale",MAX(1,M235-3),IF(H235="Quart de finale",MAX(1,M235-7),IF(H235="Huitième de finale",MAX(1,M235-15),IF(H235="Seizième de finale",MAX(1,M235-31),IF(H235="32e de finale",MAX(1,M235-63),IF(H235="Poule",MAX(1,M235-(N235*SUMIFS(Paramètres!$F$4:$F$303,Paramètres!$A$4:$A$303,A235,Paramètres!$B$4:$B$303,C235)+MAX(0,G235-SUMIFS(Paramètres!$F$4:$F$303,Paramètres!$A$4:$A$303,A235,Paramètres!$B$4:$B$303,C235)-1)*N235+IF(G235=4,SUMIFS(Paramètres!$E$4:$E$303,Paramètres!$A$4:$A$303,A235,Paramètres!$B$4:$B$303,C235),N235)-1)),""))))))))))</f>
        <v/>
      </c>
      <c r="K235" s="3">
        <f t="shared" si="6"/>
        <v>0</v>
      </c>
      <c r="L235" s="3">
        <f t="shared" si="7"/>
        <v>0</v>
      </c>
      <c r="M235" s="3" t="str">
        <f>IF(OR(A235="",C235=""),"",SUMIFS(Paramètres!$C$4:$C$303,Paramètres!$A$4:$A$303,A235,Paramètres!$B$4:$B$303,C235))</f>
        <v/>
      </c>
      <c r="N235" s="3" t="str">
        <f>IF(OR(A235="",C235=""),"",SUMIFS(Paramètres!$G$4:$G$303,Paramètres!$A$4:$A$303,A235,Paramètres!$B$4:$B$303,C235))</f>
        <v/>
      </c>
      <c r="O235" s="3" t="str">
        <f>IF(OR(A235="",C235=""),"",SUMIFS(Paramètres!$H$4:$H$303,Paramètres!$A$4:$A$303,A235,Paramètres!$B$4:$B$303,C235))</f>
        <v/>
      </c>
    </row>
    <row r="236" spans="1:15">
      <c r="A236" s="2"/>
      <c r="B236" s="2"/>
      <c r="C236" s="2"/>
      <c r="D236" s="2"/>
      <c r="E236" s="2"/>
      <c r="F236" s="2"/>
      <c r="G236" s="2"/>
      <c r="H236" s="2"/>
      <c r="I236" s="2"/>
      <c r="J236" s="3" t="str">
        <f>IF(OR(A236="",C236="",D236=""),"",IF(I236&lt;&gt;"Participé",0,IF(H236="Vainqueur",M236+10,IF(H236="Finaliste",MAX(1,M236-1),IF(H236="Demi-finale",MAX(1,M236-3),IF(H236="Quart de finale",MAX(1,M236-7),IF(H236="Huitième de finale",MAX(1,M236-15),IF(H236="Seizième de finale",MAX(1,M236-31),IF(H236="32e de finale",MAX(1,M236-63),IF(H236="Poule",MAX(1,M236-(N236*SUMIFS(Paramètres!$F$4:$F$303,Paramètres!$A$4:$A$303,A236,Paramètres!$B$4:$B$303,C236)+MAX(0,G236-SUMIFS(Paramètres!$F$4:$F$303,Paramètres!$A$4:$A$303,A236,Paramètres!$B$4:$B$303,C236)-1)*N236+IF(G236=4,SUMIFS(Paramètres!$E$4:$E$303,Paramètres!$A$4:$A$303,A236,Paramètres!$B$4:$B$303,C236),N236)-1)),""))))))))))</f>
        <v/>
      </c>
      <c r="K236" s="3">
        <f t="shared" si="6"/>
        <v>0</v>
      </c>
      <c r="L236" s="3">
        <f t="shared" si="7"/>
        <v>0</v>
      </c>
      <c r="M236" s="3" t="str">
        <f>IF(OR(A236="",C236=""),"",SUMIFS(Paramètres!$C$4:$C$303,Paramètres!$A$4:$A$303,A236,Paramètres!$B$4:$B$303,C236))</f>
        <v/>
      </c>
      <c r="N236" s="3" t="str">
        <f>IF(OR(A236="",C236=""),"",SUMIFS(Paramètres!$G$4:$G$303,Paramètres!$A$4:$A$303,A236,Paramètres!$B$4:$B$303,C236))</f>
        <v/>
      </c>
      <c r="O236" s="3" t="str">
        <f>IF(OR(A236="",C236=""),"",SUMIFS(Paramètres!$H$4:$H$303,Paramètres!$A$4:$A$303,A236,Paramètres!$B$4:$B$303,C236))</f>
        <v/>
      </c>
    </row>
    <row r="237" spans="1:15">
      <c r="A237" s="2"/>
      <c r="B237" s="2"/>
      <c r="C237" s="2"/>
      <c r="D237" s="2"/>
      <c r="E237" s="2"/>
      <c r="F237" s="2"/>
      <c r="G237" s="2"/>
      <c r="H237" s="2"/>
      <c r="I237" s="2"/>
      <c r="J237" s="3" t="str">
        <f>IF(OR(A237="",C237="",D237=""),"",IF(I237&lt;&gt;"Participé",0,IF(H237="Vainqueur",M237+10,IF(H237="Finaliste",MAX(1,M237-1),IF(H237="Demi-finale",MAX(1,M237-3),IF(H237="Quart de finale",MAX(1,M237-7),IF(H237="Huitième de finale",MAX(1,M237-15),IF(H237="Seizième de finale",MAX(1,M237-31),IF(H237="32e de finale",MAX(1,M237-63),IF(H237="Poule",MAX(1,M237-(N237*SUMIFS(Paramètres!$F$4:$F$303,Paramètres!$A$4:$A$303,A237,Paramètres!$B$4:$B$303,C237)+MAX(0,G237-SUMIFS(Paramètres!$F$4:$F$303,Paramètres!$A$4:$A$303,A237,Paramètres!$B$4:$B$303,C237)-1)*N237+IF(G237=4,SUMIFS(Paramètres!$E$4:$E$303,Paramètres!$A$4:$A$303,A237,Paramètres!$B$4:$B$303,C237),N237)-1)),""))))))))))</f>
        <v/>
      </c>
      <c r="K237" s="3">
        <f t="shared" si="6"/>
        <v>0</v>
      </c>
      <c r="L237" s="3">
        <f t="shared" si="7"/>
        <v>0</v>
      </c>
      <c r="M237" s="3" t="str">
        <f>IF(OR(A237="",C237=""),"",SUMIFS(Paramètres!$C$4:$C$303,Paramètres!$A$4:$A$303,A237,Paramètres!$B$4:$B$303,C237))</f>
        <v/>
      </c>
      <c r="N237" s="3" t="str">
        <f>IF(OR(A237="",C237=""),"",SUMIFS(Paramètres!$G$4:$G$303,Paramètres!$A$4:$A$303,A237,Paramètres!$B$4:$B$303,C237))</f>
        <v/>
      </c>
      <c r="O237" s="3" t="str">
        <f>IF(OR(A237="",C237=""),"",SUMIFS(Paramètres!$H$4:$H$303,Paramètres!$A$4:$A$303,A237,Paramètres!$B$4:$B$303,C237))</f>
        <v/>
      </c>
    </row>
    <row r="238" spans="1:15">
      <c r="A238" s="2"/>
      <c r="B238" s="2"/>
      <c r="C238" s="2"/>
      <c r="D238" s="2"/>
      <c r="E238" s="2"/>
      <c r="F238" s="2"/>
      <c r="G238" s="2"/>
      <c r="H238" s="2"/>
      <c r="I238" s="2"/>
      <c r="J238" s="3" t="str">
        <f>IF(OR(A238="",C238="",D238=""),"",IF(I238&lt;&gt;"Participé",0,IF(H238="Vainqueur",M238+10,IF(H238="Finaliste",MAX(1,M238-1),IF(H238="Demi-finale",MAX(1,M238-3),IF(H238="Quart de finale",MAX(1,M238-7),IF(H238="Huitième de finale",MAX(1,M238-15),IF(H238="Seizième de finale",MAX(1,M238-31),IF(H238="32e de finale",MAX(1,M238-63),IF(H238="Poule",MAX(1,M238-(N238*SUMIFS(Paramètres!$F$4:$F$303,Paramètres!$A$4:$A$303,A238,Paramètres!$B$4:$B$303,C238)+MAX(0,G238-SUMIFS(Paramètres!$F$4:$F$303,Paramètres!$A$4:$A$303,A238,Paramètres!$B$4:$B$303,C238)-1)*N238+IF(G238=4,SUMIFS(Paramètres!$E$4:$E$303,Paramètres!$A$4:$A$303,A238,Paramètres!$B$4:$B$303,C238),N238)-1)),""))))))))))</f>
        <v/>
      </c>
      <c r="K238" s="3">
        <f t="shared" si="6"/>
        <v>0</v>
      </c>
      <c r="L238" s="3">
        <f t="shared" si="7"/>
        <v>0</v>
      </c>
      <c r="M238" s="3" t="str">
        <f>IF(OR(A238="",C238=""),"",SUMIFS(Paramètres!$C$4:$C$303,Paramètres!$A$4:$A$303,A238,Paramètres!$B$4:$B$303,C238))</f>
        <v/>
      </c>
      <c r="N238" s="3" t="str">
        <f>IF(OR(A238="",C238=""),"",SUMIFS(Paramètres!$G$4:$G$303,Paramètres!$A$4:$A$303,A238,Paramètres!$B$4:$B$303,C238))</f>
        <v/>
      </c>
      <c r="O238" s="3" t="str">
        <f>IF(OR(A238="",C238=""),"",SUMIFS(Paramètres!$H$4:$H$303,Paramètres!$A$4:$A$303,A238,Paramètres!$B$4:$B$303,C238))</f>
        <v/>
      </c>
    </row>
    <row r="239" spans="1:15">
      <c r="A239" s="2"/>
      <c r="B239" s="2"/>
      <c r="C239" s="2"/>
      <c r="D239" s="2"/>
      <c r="E239" s="2"/>
      <c r="F239" s="2"/>
      <c r="G239" s="2"/>
      <c r="H239" s="2"/>
      <c r="I239" s="2"/>
      <c r="J239" s="3" t="str">
        <f>IF(OR(A239="",C239="",D239=""),"",IF(I239&lt;&gt;"Participé",0,IF(H239="Vainqueur",M239+10,IF(H239="Finaliste",MAX(1,M239-1),IF(H239="Demi-finale",MAX(1,M239-3),IF(H239="Quart de finale",MAX(1,M239-7),IF(H239="Huitième de finale",MAX(1,M239-15),IF(H239="Seizième de finale",MAX(1,M239-31),IF(H239="32e de finale",MAX(1,M239-63),IF(H239="Poule",MAX(1,M239-(N239*SUMIFS(Paramètres!$F$4:$F$303,Paramètres!$A$4:$A$303,A239,Paramètres!$B$4:$B$303,C239)+MAX(0,G239-SUMIFS(Paramètres!$F$4:$F$303,Paramètres!$A$4:$A$303,A239,Paramètres!$B$4:$B$303,C239)-1)*N239+IF(G239=4,SUMIFS(Paramètres!$E$4:$E$303,Paramètres!$A$4:$A$303,A239,Paramètres!$B$4:$B$303,C239),N239)-1)),""))))))))))</f>
        <v/>
      </c>
      <c r="K239" s="3">
        <f t="shared" si="6"/>
        <v>0</v>
      </c>
      <c r="L239" s="3">
        <f t="shared" si="7"/>
        <v>0</v>
      </c>
      <c r="M239" s="3" t="str">
        <f>IF(OR(A239="",C239=""),"",SUMIFS(Paramètres!$C$4:$C$303,Paramètres!$A$4:$A$303,A239,Paramètres!$B$4:$B$303,C239))</f>
        <v/>
      </c>
      <c r="N239" s="3" t="str">
        <f>IF(OR(A239="",C239=""),"",SUMIFS(Paramètres!$G$4:$G$303,Paramètres!$A$4:$A$303,A239,Paramètres!$B$4:$B$303,C239))</f>
        <v/>
      </c>
      <c r="O239" s="3" t="str">
        <f>IF(OR(A239="",C239=""),"",SUMIFS(Paramètres!$H$4:$H$303,Paramètres!$A$4:$A$303,A239,Paramètres!$B$4:$B$303,C239))</f>
        <v/>
      </c>
    </row>
    <row r="240" spans="1:15">
      <c r="A240" s="2"/>
      <c r="B240" s="2"/>
      <c r="C240" s="2"/>
      <c r="D240" s="2"/>
      <c r="E240" s="2"/>
      <c r="F240" s="2"/>
      <c r="G240" s="2"/>
      <c r="H240" s="2"/>
      <c r="I240" s="2"/>
      <c r="J240" s="3" t="str">
        <f>IF(OR(A240="",C240="",D240=""),"",IF(I240&lt;&gt;"Participé",0,IF(H240="Vainqueur",M240+10,IF(H240="Finaliste",MAX(1,M240-1),IF(H240="Demi-finale",MAX(1,M240-3),IF(H240="Quart de finale",MAX(1,M240-7),IF(H240="Huitième de finale",MAX(1,M240-15),IF(H240="Seizième de finale",MAX(1,M240-31),IF(H240="32e de finale",MAX(1,M240-63),IF(H240="Poule",MAX(1,M240-(N240*SUMIFS(Paramètres!$F$4:$F$303,Paramètres!$A$4:$A$303,A240,Paramètres!$B$4:$B$303,C240)+MAX(0,G240-SUMIFS(Paramètres!$F$4:$F$303,Paramètres!$A$4:$A$303,A240,Paramètres!$B$4:$B$303,C240)-1)*N240+IF(G240=4,SUMIFS(Paramètres!$E$4:$E$303,Paramètres!$A$4:$A$303,A240,Paramètres!$B$4:$B$303,C240),N240)-1)),""))))))))))</f>
        <v/>
      </c>
      <c r="K240" s="3">
        <f t="shared" si="6"/>
        <v>0</v>
      </c>
      <c r="L240" s="3">
        <f t="shared" si="7"/>
        <v>0</v>
      </c>
      <c r="M240" s="3" t="str">
        <f>IF(OR(A240="",C240=""),"",SUMIFS(Paramètres!$C$4:$C$303,Paramètres!$A$4:$A$303,A240,Paramètres!$B$4:$B$303,C240))</f>
        <v/>
      </c>
      <c r="N240" s="3" t="str">
        <f>IF(OR(A240="",C240=""),"",SUMIFS(Paramètres!$G$4:$G$303,Paramètres!$A$4:$A$303,A240,Paramètres!$B$4:$B$303,C240))</f>
        <v/>
      </c>
      <c r="O240" s="3" t="str">
        <f>IF(OR(A240="",C240=""),"",SUMIFS(Paramètres!$H$4:$H$303,Paramètres!$A$4:$A$303,A240,Paramètres!$B$4:$B$303,C240))</f>
        <v/>
      </c>
    </row>
    <row r="241" spans="1:15">
      <c r="A241" s="2"/>
      <c r="B241" s="2"/>
      <c r="C241" s="2"/>
      <c r="D241" s="2"/>
      <c r="E241" s="2"/>
      <c r="F241" s="2"/>
      <c r="G241" s="2"/>
      <c r="H241" s="2"/>
      <c r="I241" s="2"/>
      <c r="J241" s="3" t="str">
        <f>IF(OR(A241="",C241="",D241=""),"",IF(I241&lt;&gt;"Participé",0,IF(H241="Vainqueur",M241+10,IF(H241="Finaliste",MAX(1,M241-1),IF(H241="Demi-finale",MAX(1,M241-3),IF(H241="Quart de finale",MAX(1,M241-7),IF(H241="Huitième de finale",MAX(1,M241-15),IF(H241="Seizième de finale",MAX(1,M241-31),IF(H241="32e de finale",MAX(1,M241-63),IF(H241="Poule",MAX(1,M241-(N241*SUMIFS(Paramètres!$F$4:$F$303,Paramètres!$A$4:$A$303,A241,Paramètres!$B$4:$B$303,C241)+MAX(0,G241-SUMIFS(Paramètres!$F$4:$F$303,Paramètres!$A$4:$A$303,A241,Paramètres!$B$4:$B$303,C241)-1)*N241+IF(G241=4,SUMIFS(Paramètres!$E$4:$E$303,Paramètres!$A$4:$A$303,A241,Paramètres!$B$4:$B$303,C241),N241)-1)),""))))))))))</f>
        <v/>
      </c>
      <c r="K241" s="3">
        <f t="shared" si="6"/>
        <v>0</v>
      </c>
      <c r="L241" s="3">
        <f t="shared" si="7"/>
        <v>0</v>
      </c>
      <c r="M241" s="3" t="str">
        <f>IF(OR(A241="",C241=""),"",SUMIFS(Paramètres!$C$4:$C$303,Paramètres!$A$4:$A$303,A241,Paramètres!$B$4:$B$303,C241))</f>
        <v/>
      </c>
      <c r="N241" s="3" t="str">
        <f>IF(OR(A241="",C241=""),"",SUMIFS(Paramètres!$G$4:$G$303,Paramètres!$A$4:$A$303,A241,Paramètres!$B$4:$B$303,C241))</f>
        <v/>
      </c>
      <c r="O241" s="3" t="str">
        <f>IF(OR(A241="",C241=""),"",SUMIFS(Paramètres!$H$4:$H$303,Paramètres!$A$4:$A$303,A241,Paramètres!$B$4:$B$303,C241))</f>
        <v/>
      </c>
    </row>
    <row r="242" spans="1:15">
      <c r="A242" s="2"/>
      <c r="B242" s="2"/>
      <c r="C242" s="2"/>
      <c r="D242" s="2"/>
      <c r="E242" s="2"/>
      <c r="F242" s="2"/>
      <c r="G242" s="2"/>
      <c r="H242" s="2"/>
      <c r="I242" s="2"/>
      <c r="J242" s="3" t="str">
        <f>IF(OR(A242="",C242="",D242=""),"",IF(I242&lt;&gt;"Participé",0,IF(H242="Vainqueur",M242+10,IF(H242="Finaliste",MAX(1,M242-1),IF(H242="Demi-finale",MAX(1,M242-3),IF(H242="Quart de finale",MAX(1,M242-7),IF(H242="Huitième de finale",MAX(1,M242-15),IF(H242="Seizième de finale",MAX(1,M242-31),IF(H242="32e de finale",MAX(1,M242-63),IF(H242="Poule",MAX(1,M242-(N242*SUMIFS(Paramètres!$F$4:$F$303,Paramètres!$A$4:$A$303,A242,Paramètres!$B$4:$B$303,C242)+MAX(0,G242-SUMIFS(Paramètres!$F$4:$F$303,Paramètres!$A$4:$A$303,A242,Paramètres!$B$4:$B$303,C242)-1)*N242+IF(G242=4,SUMIFS(Paramètres!$E$4:$E$303,Paramètres!$A$4:$A$303,A242,Paramètres!$B$4:$B$303,C242),N242)-1)),""))))))))))</f>
        <v/>
      </c>
      <c r="K242" s="3">
        <f t="shared" si="6"/>
        <v>0</v>
      </c>
      <c r="L242" s="3">
        <f t="shared" si="7"/>
        <v>0</v>
      </c>
      <c r="M242" s="3" t="str">
        <f>IF(OR(A242="",C242=""),"",SUMIFS(Paramètres!$C$4:$C$303,Paramètres!$A$4:$A$303,A242,Paramètres!$B$4:$B$303,C242))</f>
        <v/>
      </c>
      <c r="N242" s="3" t="str">
        <f>IF(OR(A242="",C242=""),"",SUMIFS(Paramètres!$G$4:$G$303,Paramètres!$A$4:$A$303,A242,Paramètres!$B$4:$B$303,C242))</f>
        <v/>
      </c>
      <c r="O242" s="3" t="str">
        <f>IF(OR(A242="",C242=""),"",SUMIFS(Paramètres!$H$4:$H$303,Paramètres!$A$4:$A$303,A242,Paramètres!$B$4:$B$303,C242))</f>
        <v/>
      </c>
    </row>
    <row r="243" spans="1:15">
      <c r="A243" s="2"/>
      <c r="B243" s="2"/>
      <c r="C243" s="2"/>
      <c r="D243" s="2"/>
      <c r="E243" s="2"/>
      <c r="F243" s="2"/>
      <c r="G243" s="2"/>
      <c r="H243" s="2"/>
      <c r="I243" s="2"/>
      <c r="J243" s="3" t="str">
        <f>IF(OR(A243="",C243="",D243=""),"",IF(I243&lt;&gt;"Participé",0,IF(H243="Vainqueur",M243+10,IF(H243="Finaliste",MAX(1,M243-1),IF(H243="Demi-finale",MAX(1,M243-3),IF(H243="Quart de finale",MAX(1,M243-7),IF(H243="Huitième de finale",MAX(1,M243-15),IF(H243="Seizième de finale",MAX(1,M243-31),IF(H243="32e de finale",MAX(1,M243-63),IF(H243="Poule",MAX(1,M243-(N243*SUMIFS(Paramètres!$F$4:$F$303,Paramètres!$A$4:$A$303,A243,Paramètres!$B$4:$B$303,C243)+MAX(0,G243-SUMIFS(Paramètres!$F$4:$F$303,Paramètres!$A$4:$A$303,A243,Paramètres!$B$4:$B$303,C243)-1)*N243+IF(G243=4,SUMIFS(Paramètres!$E$4:$E$303,Paramètres!$A$4:$A$303,A243,Paramètres!$B$4:$B$303,C243),N243)-1)),""))))))))))</f>
        <v/>
      </c>
      <c r="K243" s="3">
        <f t="shared" si="6"/>
        <v>0</v>
      </c>
      <c r="L243" s="3">
        <f t="shared" si="7"/>
        <v>0</v>
      </c>
      <c r="M243" s="3" t="str">
        <f>IF(OR(A243="",C243=""),"",SUMIFS(Paramètres!$C$4:$C$303,Paramètres!$A$4:$A$303,A243,Paramètres!$B$4:$B$303,C243))</f>
        <v/>
      </c>
      <c r="N243" s="3" t="str">
        <f>IF(OR(A243="",C243=""),"",SUMIFS(Paramètres!$G$4:$G$303,Paramètres!$A$4:$A$303,A243,Paramètres!$B$4:$B$303,C243))</f>
        <v/>
      </c>
      <c r="O243" s="3" t="str">
        <f>IF(OR(A243="",C243=""),"",SUMIFS(Paramètres!$H$4:$H$303,Paramètres!$A$4:$A$303,A243,Paramètres!$B$4:$B$303,C243))</f>
        <v/>
      </c>
    </row>
    <row r="244" spans="1:15">
      <c r="A244" s="2"/>
      <c r="B244" s="2"/>
      <c r="C244" s="2"/>
      <c r="D244" s="2"/>
      <c r="E244" s="2"/>
      <c r="F244" s="2"/>
      <c r="G244" s="2"/>
      <c r="H244" s="2"/>
      <c r="I244" s="2"/>
      <c r="J244" s="3" t="str">
        <f>IF(OR(A244="",C244="",D244=""),"",IF(I244&lt;&gt;"Participé",0,IF(H244="Vainqueur",M244+10,IF(H244="Finaliste",MAX(1,M244-1),IF(H244="Demi-finale",MAX(1,M244-3),IF(H244="Quart de finale",MAX(1,M244-7),IF(H244="Huitième de finale",MAX(1,M244-15),IF(H244="Seizième de finale",MAX(1,M244-31),IF(H244="32e de finale",MAX(1,M244-63),IF(H244="Poule",MAX(1,M244-(N244*SUMIFS(Paramètres!$F$4:$F$303,Paramètres!$A$4:$A$303,A244,Paramètres!$B$4:$B$303,C244)+MAX(0,G244-SUMIFS(Paramètres!$F$4:$F$303,Paramètres!$A$4:$A$303,A244,Paramètres!$B$4:$B$303,C244)-1)*N244+IF(G244=4,SUMIFS(Paramètres!$E$4:$E$303,Paramètres!$A$4:$A$303,A244,Paramètres!$B$4:$B$303,C244),N244)-1)),""))))))))))</f>
        <v/>
      </c>
      <c r="K244" s="3">
        <f t="shared" si="6"/>
        <v>0</v>
      </c>
      <c r="L244" s="3">
        <f t="shared" si="7"/>
        <v>0</v>
      </c>
      <c r="M244" s="3" t="str">
        <f>IF(OR(A244="",C244=""),"",SUMIFS(Paramètres!$C$4:$C$303,Paramètres!$A$4:$A$303,A244,Paramètres!$B$4:$B$303,C244))</f>
        <v/>
      </c>
      <c r="N244" s="3" t="str">
        <f>IF(OR(A244="",C244=""),"",SUMIFS(Paramètres!$G$4:$G$303,Paramètres!$A$4:$A$303,A244,Paramètres!$B$4:$B$303,C244))</f>
        <v/>
      </c>
      <c r="O244" s="3" t="str">
        <f>IF(OR(A244="",C244=""),"",SUMIFS(Paramètres!$H$4:$H$303,Paramètres!$A$4:$A$303,A244,Paramètres!$B$4:$B$303,C244))</f>
        <v/>
      </c>
    </row>
    <row r="245" spans="1:15">
      <c r="A245" s="2"/>
      <c r="B245" s="2"/>
      <c r="C245" s="2"/>
      <c r="D245" s="2"/>
      <c r="E245" s="2"/>
      <c r="F245" s="2"/>
      <c r="G245" s="2"/>
      <c r="H245" s="2"/>
      <c r="I245" s="2"/>
      <c r="J245" s="3" t="str">
        <f>IF(OR(A245="",C245="",D245=""),"",IF(I245&lt;&gt;"Participé",0,IF(H245="Vainqueur",M245+10,IF(H245="Finaliste",MAX(1,M245-1),IF(H245="Demi-finale",MAX(1,M245-3),IF(H245="Quart de finale",MAX(1,M245-7),IF(H245="Huitième de finale",MAX(1,M245-15),IF(H245="Seizième de finale",MAX(1,M245-31),IF(H245="32e de finale",MAX(1,M245-63),IF(H245="Poule",MAX(1,M245-(N245*SUMIFS(Paramètres!$F$4:$F$303,Paramètres!$A$4:$A$303,A245,Paramètres!$B$4:$B$303,C245)+MAX(0,G245-SUMIFS(Paramètres!$F$4:$F$303,Paramètres!$A$4:$A$303,A245,Paramètres!$B$4:$B$303,C245)-1)*N245+IF(G245=4,SUMIFS(Paramètres!$E$4:$E$303,Paramètres!$A$4:$A$303,A245,Paramètres!$B$4:$B$303,C245),N245)-1)),""))))))))))</f>
        <v/>
      </c>
      <c r="K245" s="3">
        <f t="shared" si="6"/>
        <v>0</v>
      </c>
      <c r="L245" s="3">
        <f t="shared" si="7"/>
        <v>0</v>
      </c>
      <c r="M245" s="3" t="str">
        <f>IF(OR(A245="",C245=""),"",SUMIFS(Paramètres!$C$4:$C$303,Paramètres!$A$4:$A$303,A245,Paramètres!$B$4:$B$303,C245))</f>
        <v/>
      </c>
      <c r="N245" s="3" t="str">
        <f>IF(OR(A245="",C245=""),"",SUMIFS(Paramètres!$G$4:$G$303,Paramètres!$A$4:$A$303,A245,Paramètres!$B$4:$B$303,C245))</f>
        <v/>
      </c>
      <c r="O245" s="3" t="str">
        <f>IF(OR(A245="",C245=""),"",SUMIFS(Paramètres!$H$4:$H$303,Paramètres!$A$4:$A$303,A245,Paramètres!$B$4:$B$303,C245))</f>
        <v/>
      </c>
    </row>
    <row r="246" spans="1:15">
      <c r="A246" s="2"/>
      <c r="B246" s="2"/>
      <c r="C246" s="2"/>
      <c r="D246" s="2"/>
      <c r="E246" s="2"/>
      <c r="F246" s="2"/>
      <c r="G246" s="2"/>
      <c r="H246" s="2"/>
      <c r="I246" s="2"/>
      <c r="J246" s="3" t="str">
        <f>IF(OR(A246="",C246="",D246=""),"",IF(I246&lt;&gt;"Participé",0,IF(H246="Vainqueur",M246+10,IF(H246="Finaliste",MAX(1,M246-1),IF(H246="Demi-finale",MAX(1,M246-3),IF(H246="Quart de finale",MAX(1,M246-7),IF(H246="Huitième de finale",MAX(1,M246-15),IF(H246="Seizième de finale",MAX(1,M246-31),IF(H246="32e de finale",MAX(1,M246-63),IF(H246="Poule",MAX(1,M246-(N246*SUMIFS(Paramètres!$F$4:$F$303,Paramètres!$A$4:$A$303,A246,Paramètres!$B$4:$B$303,C246)+MAX(0,G246-SUMIFS(Paramètres!$F$4:$F$303,Paramètres!$A$4:$A$303,A246,Paramètres!$B$4:$B$303,C246)-1)*N246+IF(G246=4,SUMIFS(Paramètres!$E$4:$E$303,Paramètres!$A$4:$A$303,A246,Paramètres!$B$4:$B$303,C246),N246)-1)),""))))))))))</f>
        <v/>
      </c>
      <c r="K246" s="3">
        <f t="shared" si="6"/>
        <v>0</v>
      </c>
      <c r="L246" s="3">
        <f t="shared" si="7"/>
        <v>0</v>
      </c>
      <c r="M246" s="3" t="str">
        <f>IF(OR(A246="",C246=""),"",SUMIFS(Paramètres!$C$4:$C$303,Paramètres!$A$4:$A$303,A246,Paramètres!$B$4:$B$303,C246))</f>
        <v/>
      </c>
      <c r="N246" s="3" t="str">
        <f>IF(OR(A246="",C246=""),"",SUMIFS(Paramètres!$G$4:$G$303,Paramètres!$A$4:$A$303,A246,Paramètres!$B$4:$B$303,C246))</f>
        <v/>
      </c>
      <c r="O246" s="3" t="str">
        <f>IF(OR(A246="",C246=""),"",SUMIFS(Paramètres!$H$4:$H$303,Paramètres!$A$4:$A$303,A246,Paramètres!$B$4:$B$303,C246))</f>
        <v/>
      </c>
    </row>
    <row r="247" spans="1:15">
      <c r="A247" s="2"/>
      <c r="B247" s="2"/>
      <c r="C247" s="2"/>
      <c r="D247" s="2"/>
      <c r="E247" s="2"/>
      <c r="F247" s="2"/>
      <c r="G247" s="2"/>
      <c r="H247" s="2"/>
      <c r="I247" s="2"/>
      <c r="J247" s="3" t="str">
        <f>IF(OR(A247="",C247="",D247=""),"",IF(I247&lt;&gt;"Participé",0,IF(H247="Vainqueur",M247+10,IF(H247="Finaliste",MAX(1,M247-1),IF(H247="Demi-finale",MAX(1,M247-3),IF(H247="Quart de finale",MAX(1,M247-7),IF(H247="Huitième de finale",MAX(1,M247-15),IF(H247="Seizième de finale",MAX(1,M247-31),IF(H247="32e de finale",MAX(1,M247-63),IF(H247="Poule",MAX(1,M247-(N247*SUMIFS(Paramètres!$F$4:$F$303,Paramètres!$A$4:$A$303,A247,Paramètres!$B$4:$B$303,C247)+MAX(0,G247-SUMIFS(Paramètres!$F$4:$F$303,Paramètres!$A$4:$A$303,A247,Paramètres!$B$4:$B$303,C247)-1)*N247+IF(G247=4,SUMIFS(Paramètres!$E$4:$E$303,Paramètres!$A$4:$A$303,A247,Paramètres!$B$4:$B$303,C247),N247)-1)),""))))))))))</f>
        <v/>
      </c>
      <c r="K247" s="3">
        <f t="shared" si="6"/>
        <v>0</v>
      </c>
      <c r="L247" s="3">
        <f t="shared" si="7"/>
        <v>0</v>
      </c>
      <c r="M247" s="3" t="str">
        <f>IF(OR(A247="",C247=""),"",SUMIFS(Paramètres!$C$4:$C$303,Paramètres!$A$4:$A$303,A247,Paramètres!$B$4:$B$303,C247))</f>
        <v/>
      </c>
      <c r="N247" s="3" t="str">
        <f>IF(OR(A247="",C247=""),"",SUMIFS(Paramètres!$G$4:$G$303,Paramètres!$A$4:$A$303,A247,Paramètres!$B$4:$B$303,C247))</f>
        <v/>
      </c>
      <c r="O247" s="3" t="str">
        <f>IF(OR(A247="",C247=""),"",SUMIFS(Paramètres!$H$4:$H$303,Paramètres!$A$4:$A$303,A247,Paramètres!$B$4:$B$303,C247))</f>
        <v/>
      </c>
    </row>
    <row r="248" spans="1:15">
      <c r="A248" s="2"/>
      <c r="B248" s="2"/>
      <c r="C248" s="2"/>
      <c r="D248" s="2"/>
      <c r="E248" s="2"/>
      <c r="F248" s="2"/>
      <c r="G248" s="2"/>
      <c r="H248" s="2"/>
      <c r="I248" s="2"/>
      <c r="J248" s="3" t="str">
        <f>IF(OR(A248="",C248="",D248=""),"",IF(I248&lt;&gt;"Participé",0,IF(H248="Vainqueur",M248+10,IF(H248="Finaliste",MAX(1,M248-1),IF(H248="Demi-finale",MAX(1,M248-3),IF(H248="Quart de finale",MAX(1,M248-7),IF(H248="Huitième de finale",MAX(1,M248-15),IF(H248="Seizième de finale",MAX(1,M248-31),IF(H248="32e de finale",MAX(1,M248-63),IF(H248="Poule",MAX(1,M248-(N248*SUMIFS(Paramètres!$F$4:$F$303,Paramètres!$A$4:$A$303,A248,Paramètres!$B$4:$B$303,C248)+MAX(0,G248-SUMIFS(Paramètres!$F$4:$F$303,Paramètres!$A$4:$A$303,A248,Paramètres!$B$4:$B$303,C248)-1)*N248+IF(G248=4,SUMIFS(Paramètres!$E$4:$E$303,Paramètres!$A$4:$A$303,A248,Paramètres!$B$4:$B$303,C248),N248)-1)),""))))))))))</f>
        <v/>
      </c>
      <c r="K248" s="3">
        <f t="shared" si="6"/>
        <v>0</v>
      </c>
      <c r="L248" s="3">
        <f t="shared" si="7"/>
        <v>0</v>
      </c>
      <c r="M248" s="3" t="str">
        <f>IF(OR(A248="",C248=""),"",SUMIFS(Paramètres!$C$4:$C$303,Paramètres!$A$4:$A$303,A248,Paramètres!$B$4:$B$303,C248))</f>
        <v/>
      </c>
      <c r="N248" s="3" t="str">
        <f>IF(OR(A248="",C248=""),"",SUMIFS(Paramètres!$G$4:$G$303,Paramètres!$A$4:$A$303,A248,Paramètres!$B$4:$B$303,C248))</f>
        <v/>
      </c>
      <c r="O248" s="3" t="str">
        <f>IF(OR(A248="",C248=""),"",SUMIFS(Paramètres!$H$4:$H$303,Paramètres!$A$4:$A$303,A248,Paramètres!$B$4:$B$303,C248))</f>
        <v/>
      </c>
    </row>
    <row r="249" spans="1:15">
      <c r="A249" s="2"/>
      <c r="B249" s="2"/>
      <c r="C249" s="2"/>
      <c r="D249" s="2"/>
      <c r="E249" s="2"/>
      <c r="F249" s="2"/>
      <c r="G249" s="2"/>
      <c r="H249" s="2"/>
      <c r="I249" s="2"/>
      <c r="J249" s="3" t="str">
        <f>IF(OR(A249="",C249="",D249=""),"",IF(I249&lt;&gt;"Participé",0,IF(H249="Vainqueur",M249+10,IF(H249="Finaliste",MAX(1,M249-1),IF(H249="Demi-finale",MAX(1,M249-3),IF(H249="Quart de finale",MAX(1,M249-7),IF(H249="Huitième de finale",MAX(1,M249-15),IF(H249="Seizième de finale",MAX(1,M249-31),IF(H249="32e de finale",MAX(1,M249-63),IF(H249="Poule",MAX(1,M249-(N249*SUMIFS(Paramètres!$F$4:$F$303,Paramètres!$A$4:$A$303,A249,Paramètres!$B$4:$B$303,C249)+MAX(0,G249-SUMIFS(Paramètres!$F$4:$F$303,Paramètres!$A$4:$A$303,A249,Paramètres!$B$4:$B$303,C249)-1)*N249+IF(G249=4,SUMIFS(Paramètres!$E$4:$E$303,Paramètres!$A$4:$A$303,A249,Paramètres!$B$4:$B$303,C249),N249)-1)),""))))))))))</f>
        <v/>
      </c>
      <c r="K249" s="3">
        <f t="shared" si="6"/>
        <v>0</v>
      </c>
      <c r="L249" s="3">
        <f t="shared" si="7"/>
        <v>0</v>
      </c>
      <c r="M249" s="3" t="str">
        <f>IF(OR(A249="",C249=""),"",SUMIFS(Paramètres!$C$4:$C$303,Paramètres!$A$4:$A$303,A249,Paramètres!$B$4:$B$303,C249))</f>
        <v/>
      </c>
      <c r="N249" s="3" t="str">
        <f>IF(OR(A249="",C249=""),"",SUMIFS(Paramètres!$G$4:$G$303,Paramètres!$A$4:$A$303,A249,Paramètres!$B$4:$B$303,C249))</f>
        <v/>
      </c>
      <c r="O249" s="3" t="str">
        <f>IF(OR(A249="",C249=""),"",SUMIFS(Paramètres!$H$4:$H$303,Paramètres!$A$4:$A$303,A249,Paramètres!$B$4:$B$303,C249))</f>
        <v/>
      </c>
    </row>
    <row r="250" spans="1:15">
      <c r="A250" s="2"/>
      <c r="B250" s="2"/>
      <c r="C250" s="2"/>
      <c r="D250" s="2"/>
      <c r="E250" s="2"/>
      <c r="F250" s="2"/>
      <c r="G250" s="2"/>
      <c r="H250" s="2"/>
      <c r="I250" s="2"/>
      <c r="J250" s="3" t="str">
        <f>IF(OR(A250="",C250="",D250=""),"",IF(I250&lt;&gt;"Participé",0,IF(H250="Vainqueur",M250+10,IF(H250="Finaliste",MAX(1,M250-1),IF(H250="Demi-finale",MAX(1,M250-3),IF(H250="Quart de finale",MAX(1,M250-7),IF(H250="Huitième de finale",MAX(1,M250-15),IF(H250="Seizième de finale",MAX(1,M250-31),IF(H250="32e de finale",MAX(1,M250-63),IF(H250="Poule",MAX(1,M250-(N250*SUMIFS(Paramètres!$F$4:$F$303,Paramètres!$A$4:$A$303,A250,Paramètres!$B$4:$B$303,C250)+MAX(0,G250-SUMIFS(Paramètres!$F$4:$F$303,Paramètres!$A$4:$A$303,A250,Paramètres!$B$4:$B$303,C250)-1)*N250+IF(G250=4,SUMIFS(Paramètres!$E$4:$E$303,Paramètres!$A$4:$A$303,A250,Paramètres!$B$4:$B$303,C250),N250)-1)),""))))))))))</f>
        <v/>
      </c>
      <c r="K250" s="3">
        <f t="shared" si="6"/>
        <v>0</v>
      </c>
      <c r="L250" s="3">
        <f t="shared" si="7"/>
        <v>0</v>
      </c>
      <c r="M250" s="3" t="str">
        <f>IF(OR(A250="",C250=""),"",SUMIFS(Paramètres!$C$4:$C$303,Paramètres!$A$4:$A$303,A250,Paramètres!$B$4:$B$303,C250))</f>
        <v/>
      </c>
      <c r="N250" s="3" t="str">
        <f>IF(OR(A250="",C250=""),"",SUMIFS(Paramètres!$G$4:$G$303,Paramètres!$A$4:$A$303,A250,Paramètres!$B$4:$B$303,C250))</f>
        <v/>
      </c>
      <c r="O250" s="3" t="str">
        <f>IF(OR(A250="",C250=""),"",SUMIFS(Paramètres!$H$4:$H$303,Paramètres!$A$4:$A$303,A250,Paramètres!$B$4:$B$303,C250))</f>
        <v/>
      </c>
    </row>
    <row r="251" spans="1:15">
      <c r="A251" s="2"/>
      <c r="B251" s="2"/>
      <c r="C251" s="2"/>
      <c r="D251" s="2"/>
      <c r="E251" s="2"/>
      <c r="F251" s="2"/>
      <c r="G251" s="2"/>
      <c r="H251" s="2"/>
      <c r="I251" s="2"/>
      <c r="J251" s="3" t="str">
        <f>IF(OR(A251="",C251="",D251=""),"",IF(I251&lt;&gt;"Participé",0,IF(H251="Vainqueur",M251+10,IF(H251="Finaliste",MAX(1,M251-1),IF(H251="Demi-finale",MAX(1,M251-3),IF(H251="Quart de finale",MAX(1,M251-7),IF(H251="Huitième de finale",MAX(1,M251-15),IF(H251="Seizième de finale",MAX(1,M251-31),IF(H251="32e de finale",MAX(1,M251-63),IF(H251="Poule",MAX(1,M251-(N251*SUMIFS(Paramètres!$F$4:$F$303,Paramètres!$A$4:$A$303,A251,Paramètres!$B$4:$B$303,C251)+MAX(0,G251-SUMIFS(Paramètres!$F$4:$F$303,Paramètres!$A$4:$A$303,A251,Paramètres!$B$4:$B$303,C251)-1)*N251+IF(G251=4,SUMIFS(Paramètres!$E$4:$E$303,Paramètres!$A$4:$A$303,A251,Paramètres!$B$4:$B$303,C251),N251)-1)),""))))))))))</f>
        <v/>
      </c>
      <c r="K251" s="3">
        <f t="shared" si="6"/>
        <v>0</v>
      </c>
      <c r="L251" s="3">
        <f t="shared" si="7"/>
        <v>0</v>
      </c>
      <c r="M251" s="3" t="str">
        <f>IF(OR(A251="",C251=""),"",SUMIFS(Paramètres!$C$4:$C$303,Paramètres!$A$4:$A$303,A251,Paramètres!$B$4:$B$303,C251))</f>
        <v/>
      </c>
      <c r="N251" s="3" t="str">
        <f>IF(OR(A251="",C251=""),"",SUMIFS(Paramètres!$G$4:$G$303,Paramètres!$A$4:$A$303,A251,Paramètres!$B$4:$B$303,C251))</f>
        <v/>
      </c>
      <c r="O251" s="3" t="str">
        <f>IF(OR(A251="",C251=""),"",SUMIFS(Paramètres!$H$4:$H$303,Paramètres!$A$4:$A$303,A251,Paramètres!$B$4:$B$303,C251))</f>
        <v/>
      </c>
    </row>
    <row r="252" spans="1:15">
      <c r="A252" s="2"/>
      <c r="B252" s="2"/>
      <c r="C252" s="2"/>
      <c r="D252" s="2"/>
      <c r="E252" s="2"/>
      <c r="F252" s="2"/>
      <c r="G252" s="2"/>
      <c r="H252" s="2"/>
      <c r="I252" s="2"/>
      <c r="J252" s="3" t="str">
        <f>IF(OR(A252="",C252="",D252=""),"",IF(I252&lt;&gt;"Participé",0,IF(H252="Vainqueur",M252+10,IF(H252="Finaliste",MAX(1,M252-1),IF(H252="Demi-finale",MAX(1,M252-3),IF(H252="Quart de finale",MAX(1,M252-7),IF(H252="Huitième de finale",MAX(1,M252-15),IF(H252="Seizième de finale",MAX(1,M252-31),IF(H252="32e de finale",MAX(1,M252-63),IF(H252="Poule",MAX(1,M252-(N252*SUMIFS(Paramètres!$F$4:$F$303,Paramètres!$A$4:$A$303,A252,Paramètres!$B$4:$B$303,C252)+MAX(0,G252-SUMIFS(Paramètres!$F$4:$F$303,Paramètres!$A$4:$A$303,A252,Paramètres!$B$4:$B$303,C252)-1)*N252+IF(G252=4,SUMIFS(Paramètres!$E$4:$E$303,Paramètres!$A$4:$A$303,A252,Paramètres!$B$4:$B$303,C252),N252)-1)),""))))))))))</f>
        <v/>
      </c>
      <c r="K252" s="3">
        <f t="shared" si="6"/>
        <v>0</v>
      </c>
      <c r="L252" s="3">
        <f t="shared" si="7"/>
        <v>0</v>
      </c>
      <c r="M252" s="3" t="str">
        <f>IF(OR(A252="",C252=""),"",SUMIFS(Paramètres!$C$4:$C$303,Paramètres!$A$4:$A$303,A252,Paramètres!$B$4:$B$303,C252))</f>
        <v/>
      </c>
      <c r="N252" s="3" t="str">
        <f>IF(OR(A252="",C252=""),"",SUMIFS(Paramètres!$G$4:$G$303,Paramètres!$A$4:$A$303,A252,Paramètres!$B$4:$B$303,C252))</f>
        <v/>
      </c>
      <c r="O252" s="3" t="str">
        <f>IF(OR(A252="",C252=""),"",SUMIFS(Paramètres!$H$4:$H$303,Paramètres!$A$4:$A$303,A252,Paramètres!$B$4:$B$303,C252))</f>
        <v/>
      </c>
    </row>
    <row r="253" spans="1:15">
      <c r="A253" s="2"/>
      <c r="B253" s="2"/>
      <c r="C253" s="2"/>
      <c r="D253" s="2"/>
      <c r="E253" s="2"/>
      <c r="F253" s="2"/>
      <c r="G253" s="2"/>
      <c r="H253" s="2"/>
      <c r="I253" s="2"/>
      <c r="J253" s="3" t="str">
        <f>IF(OR(A253="",C253="",D253=""),"",IF(I253&lt;&gt;"Participé",0,IF(H253="Vainqueur",M253+10,IF(H253="Finaliste",MAX(1,M253-1),IF(H253="Demi-finale",MAX(1,M253-3),IF(H253="Quart de finale",MAX(1,M253-7),IF(H253="Huitième de finale",MAX(1,M253-15),IF(H253="Seizième de finale",MAX(1,M253-31),IF(H253="32e de finale",MAX(1,M253-63),IF(H253="Poule",MAX(1,M253-(N253*SUMIFS(Paramètres!$F$4:$F$303,Paramètres!$A$4:$A$303,A253,Paramètres!$B$4:$B$303,C253)+MAX(0,G253-SUMIFS(Paramètres!$F$4:$F$303,Paramètres!$A$4:$A$303,A253,Paramètres!$B$4:$B$303,C253)-1)*N253+IF(G253=4,SUMIFS(Paramètres!$E$4:$E$303,Paramètres!$A$4:$A$303,A253,Paramètres!$B$4:$B$303,C253),N253)-1)),""))))))))))</f>
        <v/>
      </c>
      <c r="K253" s="3">
        <f t="shared" si="6"/>
        <v>0</v>
      </c>
      <c r="L253" s="3">
        <f t="shared" si="7"/>
        <v>0</v>
      </c>
      <c r="M253" s="3" t="str">
        <f>IF(OR(A253="",C253=""),"",SUMIFS(Paramètres!$C$4:$C$303,Paramètres!$A$4:$A$303,A253,Paramètres!$B$4:$B$303,C253))</f>
        <v/>
      </c>
      <c r="N253" s="3" t="str">
        <f>IF(OR(A253="",C253=""),"",SUMIFS(Paramètres!$G$4:$G$303,Paramètres!$A$4:$A$303,A253,Paramètres!$B$4:$B$303,C253))</f>
        <v/>
      </c>
      <c r="O253" s="3" t="str">
        <f>IF(OR(A253="",C253=""),"",SUMIFS(Paramètres!$H$4:$H$303,Paramètres!$A$4:$A$303,A253,Paramètres!$B$4:$B$303,C253))</f>
        <v/>
      </c>
    </row>
    <row r="254" spans="1:15">
      <c r="A254" s="2"/>
      <c r="B254" s="2"/>
      <c r="C254" s="2"/>
      <c r="D254" s="2"/>
      <c r="E254" s="2"/>
      <c r="F254" s="2"/>
      <c r="G254" s="2"/>
      <c r="H254" s="2"/>
      <c r="I254" s="2"/>
      <c r="J254" s="3" t="str">
        <f>IF(OR(A254="",C254="",D254=""),"",IF(I254&lt;&gt;"Participé",0,IF(H254="Vainqueur",M254+10,IF(H254="Finaliste",MAX(1,M254-1),IF(H254="Demi-finale",MAX(1,M254-3),IF(H254="Quart de finale",MAX(1,M254-7),IF(H254="Huitième de finale",MAX(1,M254-15),IF(H254="Seizième de finale",MAX(1,M254-31),IF(H254="32e de finale",MAX(1,M254-63),IF(H254="Poule",MAX(1,M254-(N254*SUMIFS(Paramètres!$F$4:$F$303,Paramètres!$A$4:$A$303,A254,Paramètres!$B$4:$B$303,C254)+MAX(0,G254-SUMIFS(Paramètres!$F$4:$F$303,Paramètres!$A$4:$A$303,A254,Paramètres!$B$4:$B$303,C254)-1)*N254+IF(G254=4,SUMIFS(Paramètres!$E$4:$E$303,Paramètres!$A$4:$A$303,A254,Paramètres!$B$4:$B$303,C254),N254)-1)),""))))))))))</f>
        <v/>
      </c>
      <c r="K254" s="3">
        <f t="shared" si="6"/>
        <v>0</v>
      </c>
      <c r="L254" s="3">
        <f t="shared" si="7"/>
        <v>0</v>
      </c>
      <c r="M254" s="3" t="str">
        <f>IF(OR(A254="",C254=""),"",SUMIFS(Paramètres!$C$4:$C$303,Paramètres!$A$4:$A$303,A254,Paramètres!$B$4:$B$303,C254))</f>
        <v/>
      </c>
      <c r="N254" s="3" t="str">
        <f>IF(OR(A254="",C254=""),"",SUMIFS(Paramètres!$G$4:$G$303,Paramètres!$A$4:$A$303,A254,Paramètres!$B$4:$B$303,C254))</f>
        <v/>
      </c>
      <c r="O254" s="3" t="str">
        <f>IF(OR(A254="",C254=""),"",SUMIFS(Paramètres!$H$4:$H$303,Paramètres!$A$4:$A$303,A254,Paramètres!$B$4:$B$303,C254))</f>
        <v/>
      </c>
    </row>
    <row r="255" spans="1:15">
      <c r="A255" s="2"/>
      <c r="B255" s="2"/>
      <c r="C255" s="2"/>
      <c r="D255" s="2"/>
      <c r="E255" s="2"/>
      <c r="F255" s="2"/>
      <c r="G255" s="2"/>
      <c r="H255" s="2"/>
      <c r="I255" s="2"/>
      <c r="J255" s="3" t="str">
        <f>IF(OR(A255="",C255="",D255=""),"",IF(I255&lt;&gt;"Participé",0,IF(H255="Vainqueur",M255+10,IF(H255="Finaliste",MAX(1,M255-1),IF(H255="Demi-finale",MAX(1,M255-3),IF(H255="Quart de finale",MAX(1,M255-7),IF(H255="Huitième de finale",MAX(1,M255-15),IF(H255="Seizième de finale",MAX(1,M255-31),IF(H255="32e de finale",MAX(1,M255-63),IF(H255="Poule",MAX(1,M255-(N255*SUMIFS(Paramètres!$F$4:$F$303,Paramètres!$A$4:$A$303,A255,Paramètres!$B$4:$B$303,C255)+MAX(0,G255-SUMIFS(Paramètres!$F$4:$F$303,Paramètres!$A$4:$A$303,A255,Paramètres!$B$4:$B$303,C255)-1)*N255+IF(G255=4,SUMIFS(Paramètres!$E$4:$E$303,Paramètres!$A$4:$A$303,A255,Paramètres!$B$4:$B$303,C255),N255)-1)),""))))))))))</f>
        <v/>
      </c>
      <c r="K255" s="3">
        <f t="shared" si="6"/>
        <v>0</v>
      </c>
      <c r="L255" s="3">
        <f t="shared" si="7"/>
        <v>0</v>
      </c>
      <c r="M255" s="3" t="str">
        <f>IF(OR(A255="",C255=""),"",SUMIFS(Paramètres!$C$4:$C$303,Paramètres!$A$4:$A$303,A255,Paramètres!$B$4:$B$303,C255))</f>
        <v/>
      </c>
      <c r="N255" s="3" t="str">
        <f>IF(OR(A255="",C255=""),"",SUMIFS(Paramètres!$G$4:$G$303,Paramètres!$A$4:$A$303,A255,Paramètres!$B$4:$B$303,C255))</f>
        <v/>
      </c>
      <c r="O255" s="3" t="str">
        <f>IF(OR(A255="",C255=""),"",SUMIFS(Paramètres!$H$4:$H$303,Paramètres!$A$4:$A$303,A255,Paramètres!$B$4:$B$303,C255))</f>
        <v/>
      </c>
    </row>
    <row r="256" spans="1:15">
      <c r="A256" s="2"/>
      <c r="B256" s="2"/>
      <c r="C256" s="2"/>
      <c r="D256" s="2"/>
      <c r="E256" s="2"/>
      <c r="F256" s="2"/>
      <c r="G256" s="2"/>
      <c r="H256" s="2"/>
      <c r="I256" s="2"/>
      <c r="J256" s="3" t="str">
        <f>IF(OR(A256="",C256="",D256=""),"",IF(I256&lt;&gt;"Participé",0,IF(H256="Vainqueur",M256+10,IF(H256="Finaliste",MAX(1,M256-1),IF(H256="Demi-finale",MAX(1,M256-3),IF(H256="Quart de finale",MAX(1,M256-7),IF(H256="Huitième de finale",MAX(1,M256-15),IF(H256="Seizième de finale",MAX(1,M256-31),IF(H256="32e de finale",MAX(1,M256-63),IF(H256="Poule",MAX(1,M256-(N256*SUMIFS(Paramètres!$F$4:$F$303,Paramètres!$A$4:$A$303,A256,Paramètres!$B$4:$B$303,C256)+MAX(0,G256-SUMIFS(Paramètres!$F$4:$F$303,Paramètres!$A$4:$A$303,A256,Paramètres!$B$4:$B$303,C256)-1)*N256+IF(G256=4,SUMIFS(Paramètres!$E$4:$E$303,Paramètres!$A$4:$A$303,A256,Paramètres!$B$4:$B$303,C256),N256)-1)),""))))))))))</f>
        <v/>
      </c>
      <c r="K256" s="3">
        <f t="shared" si="6"/>
        <v>0</v>
      </c>
      <c r="L256" s="3">
        <f t="shared" si="7"/>
        <v>0</v>
      </c>
      <c r="M256" s="3" t="str">
        <f>IF(OR(A256="",C256=""),"",SUMIFS(Paramètres!$C$4:$C$303,Paramètres!$A$4:$A$303,A256,Paramètres!$B$4:$B$303,C256))</f>
        <v/>
      </c>
      <c r="N256" s="3" t="str">
        <f>IF(OR(A256="",C256=""),"",SUMIFS(Paramètres!$G$4:$G$303,Paramètres!$A$4:$A$303,A256,Paramètres!$B$4:$B$303,C256))</f>
        <v/>
      </c>
      <c r="O256" s="3" t="str">
        <f>IF(OR(A256="",C256=""),"",SUMIFS(Paramètres!$H$4:$H$303,Paramètres!$A$4:$A$303,A256,Paramètres!$B$4:$B$303,C256))</f>
        <v/>
      </c>
    </row>
    <row r="257" spans="1:15">
      <c r="A257" s="2"/>
      <c r="B257" s="2"/>
      <c r="C257" s="2"/>
      <c r="D257" s="2"/>
      <c r="E257" s="2"/>
      <c r="F257" s="2"/>
      <c r="G257" s="2"/>
      <c r="H257" s="2"/>
      <c r="I257" s="2"/>
      <c r="J257" s="3" t="str">
        <f>IF(OR(A257="",C257="",D257=""),"",IF(I257&lt;&gt;"Participé",0,IF(H257="Vainqueur",M257+10,IF(H257="Finaliste",MAX(1,M257-1),IF(H257="Demi-finale",MAX(1,M257-3),IF(H257="Quart de finale",MAX(1,M257-7),IF(H257="Huitième de finale",MAX(1,M257-15),IF(H257="Seizième de finale",MAX(1,M257-31),IF(H257="32e de finale",MAX(1,M257-63),IF(H257="Poule",MAX(1,M257-(N257*SUMIFS(Paramètres!$F$4:$F$303,Paramètres!$A$4:$A$303,A257,Paramètres!$B$4:$B$303,C257)+MAX(0,G257-SUMIFS(Paramètres!$F$4:$F$303,Paramètres!$A$4:$A$303,A257,Paramètres!$B$4:$B$303,C257)-1)*N257+IF(G257=4,SUMIFS(Paramètres!$E$4:$E$303,Paramètres!$A$4:$A$303,A257,Paramètres!$B$4:$B$303,C257),N257)-1)),""))))))))))</f>
        <v/>
      </c>
      <c r="K257" s="3">
        <f t="shared" si="6"/>
        <v>0</v>
      </c>
      <c r="L257" s="3">
        <f t="shared" si="7"/>
        <v>0</v>
      </c>
      <c r="M257" s="3" t="str">
        <f>IF(OR(A257="",C257=""),"",SUMIFS(Paramètres!$C$4:$C$303,Paramètres!$A$4:$A$303,A257,Paramètres!$B$4:$B$303,C257))</f>
        <v/>
      </c>
      <c r="N257" s="3" t="str">
        <f>IF(OR(A257="",C257=""),"",SUMIFS(Paramètres!$G$4:$G$303,Paramètres!$A$4:$A$303,A257,Paramètres!$B$4:$B$303,C257))</f>
        <v/>
      </c>
      <c r="O257" s="3" t="str">
        <f>IF(OR(A257="",C257=""),"",SUMIFS(Paramètres!$H$4:$H$303,Paramètres!$A$4:$A$303,A257,Paramètres!$B$4:$B$303,C257))</f>
        <v/>
      </c>
    </row>
    <row r="258" spans="1:15">
      <c r="A258" s="2"/>
      <c r="B258" s="2"/>
      <c r="C258" s="2"/>
      <c r="D258" s="2"/>
      <c r="E258" s="2"/>
      <c r="F258" s="2"/>
      <c r="G258" s="2"/>
      <c r="H258" s="2"/>
      <c r="I258" s="2"/>
      <c r="J258" s="3" t="str">
        <f>IF(OR(A258="",C258="",D258=""),"",IF(I258&lt;&gt;"Participé",0,IF(H258="Vainqueur",M258+10,IF(H258="Finaliste",MAX(1,M258-1),IF(H258="Demi-finale",MAX(1,M258-3),IF(H258="Quart de finale",MAX(1,M258-7),IF(H258="Huitième de finale",MAX(1,M258-15),IF(H258="Seizième de finale",MAX(1,M258-31),IF(H258="32e de finale",MAX(1,M258-63),IF(H258="Poule",MAX(1,M258-(N258*SUMIFS(Paramètres!$F$4:$F$303,Paramètres!$A$4:$A$303,A258,Paramètres!$B$4:$B$303,C258)+MAX(0,G258-SUMIFS(Paramètres!$F$4:$F$303,Paramètres!$A$4:$A$303,A258,Paramètres!$B$4:$B$303,C258)-1)*N258+IF(G258=4,SUMIFS(Paramètres!$E$4:$E$303,Paramètres!$A$4:$A$303,A258,Paramètres!$B$4:$B$303,C258),N258)-1)),""))))))))))</f>
        <v/>
      </c>
      <c r="K258" s="3">
        <f t="shared" ref="K258:K321" si="8">IF(I258="Participé",1,0)</f>
        <v>0</v>
      </c>
      <c r="L258" s="3">
        <f t="shared" ref="L258:L321" si="9">IF(AND(I258="Participé",H258="Vainqueur"),1,0)</f>
        <v>0</v>
      </c>
      <c r="M258" s="3" t="str">
        <f>IF(OR(A258="",C258=""),"",SUMIFS(Paramètres!$C$4:$C$303,Paramètres!$A$4:$A$303,A258,Paramètres!$B$4:$B$303,C258))</f>
        <v/>
      </c>
      <c r="N258" s="3" t="str">
        <f>IF(OR(A258="",C258=""),"",SUMIFS(Paramètres!$G$4:$G$303,Paramètres!$A$4:$A$303,A258,Paramètres!$B$4:$B$303,C258))</f>
        <v/>
      </c>
      <c r="O258" s="3" t="str">
        <f>IF(OR(A258="",C258=""),"",SUMIFS(Paramètres!$H$4:$H$303,Paramètres!$A$4:$A$303,A258,Paramètres!$B$4:$B$303,C258))</f>
        <v/>
      </c>
    </row>
    <row r="259" spans="1:15">
      <c r="A259" s="2"/>
      <c r="B259" s="2"/>
      <c r="C259" s="2"/>
      <c r="D259" s="2"/>
      <c r="E259" s="2"/>
      <c r="F259" s="2"/>
      <c r="G259" s="2"/>
      <c r="H259" s="2"/>
      <c r="I259" s="2"/>
      <c r="J259" s="3" t="str">
        <f>IF(OR(A259="",C259="",D259=""),"",IF(I259&lt;&gt;"Participé",0,IF(H259="Vainqueur",M259+10,IF(H259="Finaliste",MAX(1,M259-1),IF(H259="Demi-finale",MAX(1,M259-3),IF(H259="Quart de finale",MAX(1,M259-7),IF(H259="Huitième de finale",MAX(1,M259-15),IF(H259="Seizième de finale",MAX(1,M259-31),IF(H259="32e de finale",MAX(1,M259-63),IF(H259="Poule",MAX(1,M259-(N259*SUMIFS(Paramètres!$F$4:$F$303,Paramètres!$A$4:$A$303,A259,Paramètres!$B$4:$B$303,C259)+MAX(0,G259-SUMIFS(Paramètres!$F$4:$F$303,Paramètres!$A$4:$A$303,A259,Paramètres!$B$4:$B$303,C259)-1)*N259+IF(G259=4,SUMIFS(Paramètres!$E$4:$E$303,Paramètres!$A$4:$A$303,A259,Paramètres!$B$4:$B$303,C259),N259)-1)),""))))))))))</f>
        <v/>
      </c>
      <c r="K259" s="3">
        <f t="shared" si="8"/>
        <v>0</v>
      </c>
      <c r="L259" s="3">
        <f t="shared" si="9"/>
        <v>0</v>
      </c>
      <c r="M259" s="3" t="str">
        <f>IF(OR(A259="",C259=""),"",SUMIFS(Paramètres!$C$4:$C$303,Paramètres!$A$4:$A$303,A259,Paramètres!$B$4:$B$303,C259))</f>
        <v/>
      </c>
      <c r="N259" s="3" t="str">
        <f>IF(OR(A259="",C259=""),"",SUMIFS(Paramètres!$G$4:$G$303,Paramètres!$A$4:$A$303,A259,Paramètres!$B$4:$B$303,C259))</f>
        <v/>
      </c>
      <c r="O259" s="3" t="str">
        <f>IF(OR(A259="",C259=""),"",SUMIFS(Paramètres!$H$4:$H$303,Paramètres!$A$4:$A$303,A259,Paramètres!$B$4:$B$303,C259))</f>
        <v/>
      </c>
    </row>
    <row r="260" spans="1:15">
      <c r="A260" s="2"/>
      <c r="B260" s="2"/>
      <c r="C260" s="2"/>
      <c r="D260" s="2"/>
      <c r="E260" s="2"/>
      <c r="F260" s="2"/>
      <c r="G260" s="2"/>
      <c r="H260" s="2"/>
      <c r="I260" s="2"/>
      <c r="J260" s="3" t="str">
        <f>IF(OR(A260="",C260="",D260=""),"",IF(I260&lt;&gt;"Participé",0,IF(H260="Vainqueur",M260+10,IF(H260="Finaliste",MAX(1,M260-1),IF(H260="Demi-finale",MAX(1,M260-3),IF(H260="Quart de finale",MAX(1,M260-7),IF(H260="Huitième de finale",MAX(1,M260-15),IF(H260="Seizième de finale",MAX(1,M260-31),IF(H260="32e de finale",MAX(1,M260-63),IF(H260="Poule",MAX(1,M260-(N260*SUMIFS(Paramètres!$F$4:$F$303,Paramètres!$A$4:$A$303,A260,Paramètres!$B$4:$B$303,C260)+MAX(0,G260-SUMIFS(Paramètres!$F$4:$F$303,Paramètres!$A$4:$A$303,A260,Paramètres!$B$4:$B$303,C260)-1)*N260+IF(G260=4,SUMIFS(Paramètres!$E$4:$E$303,Paramètres!$A$4:$A$303,A260,Paramètres!$B$4:$B$303,C260),N260)-1)),""))))))))))</f>
        <v/>
      </c>
      <c r="K260" s="3">
        <f t="shared" si="8"/>
        <v>0</v>
      </c>
      <c r="L260" s="3">
        <f t="shared" si="9"/>
        <v>0</v>
      </c>
      <c r="M260" s="3" t="str">
        <f>IF(OR(A260="",C260=""),"",SUMIFS(Paramètres!$C$4:$C$303,Paramètres!$A$4:$A$303,A260,Paramètres!$B$4:$B$303,C260))</f>
        <v/>
      </c>
      <c r="N260" s="3" t="str">
        <f>IF(OR(A260="",C260=""),"",SUMIFS(Paramètres!$G$4:$G$303,Paramètres!$A$4:$A$303,A260,Paramètres!$B$4:$B$303,C260))</f>
        <v/>
      </c>
      <c r="O260" s="3" t="str">
        <f>IF(OR(A260="",C260=""),"",SUMIFS(Paramètres!$H$4:$H$303,Paramètres!$A$4:$A$303,A260,Paramètres!$B$4:$B$303,C260))</f>
        <v/>
      </c>
    </row>
    <row r="261" spans="1:15">
      <c r="A261" s="2"/>
      <c r="B261" s="2"/>
      <c r="C261" s="2"/>
      <c r="D261" s="2"/>
      <c r="E261" s="2"/>
      <c r="F261" s="2"/>
      <c r="G261" s="2"/>
      <c r="H261" s="2"/>
      <c r="I261" s="2"/>
      <c r="J261" s="3" t="str">
        <f>IF(OR(A261="",C261="",D261=""),"",IF(I261&lt;&gt;"Participé",0,IF(H261="Vainqueur",M261+10,IF(H261="Finaliste",MAX(1,M261-1),IF(H261="Demi-finale",MAX(1,M261-3),IF(H261="Quart de finale",MAX(1,M261-7),IF(H261="Huitième de finale",MAX(1,M261-15),IF(H261="Seizième de finale",MAX(1,M261-31),IF(H261="32e de finale",MAX(1,M261-63),IF(H261="Poule",MAX(1,M261-(N261*SUMIFS(Paramètres!$F$4:$F$303,Paramètres!$A$4:$A$303,A261,Paramètres!$B$4:$B$303,C261)+MAX(0,G261-SUMIFS(Paramètres!$F$4:$F$303,Paramètres!$A$4:$A$303,A261,Paramètres!$B$4:$B$303,C261)-1)*N261+IF(G261=4,SUMIFS(Paramètres!$E$4:$E$303,Paramètres!$A$4:$A$303,A261,Paramètres!$B$4:$B$303,C261),N261)-1)),""))))))))))</f>
        <v/>
      </c>
      <c r="K261" s="3">
        <f t="shared" si="8"/>
        <v>0</v>
      </c>
      <c r="L261" s="3">
        <f t="shared" si="9"/>
        <v>0</v>
      </c>
      <c r="M261" s="3" t="str">
        <f>IF(OR(A261="",C261=""),"",SUMIFS(Paramètres!$C$4:$C$303,Paramètres!$A$4:$A$303,A261,Paramètres!$B$4:$B$303,C261))</f>
        <v/>
      </c>
      <c r="N261" s="3" t="str">
        <f>IF(OR(A261="",C261=""),"",SUMIFS(Paramètres!$G$4:$G$303,Paramètres!$A$4:$A$303,A261,Paramètres!$B$4:$B$303,C261))</f>
        <v/>
      </c>
      <c r="O261" s="3" t="str">
        <f>IF(OR(A261="",C261=""),"",SUMIFS(Paramètres!$H$4:$H$303,Paramètres!$A$4:$A$303,A261,Paramètres!$B$4:$B$303,C261))</f>
        <v/>
      </c>
    </row>
    <row r="262" spans="1:15">
      <c r="A262" s="2"/>
      <c r="B262" s="2"/>
      <c r="C262" s="2"/>
      <c r="D262" s="2"/>
      <c r="E262" s="2"/>
      <c r="F262" s="2"/>
      <c r="G262" s="2"/>
      <c r="H262" s="2"/>
      <c r="I262" s="2"/>
      <c r="J262" s="3" t="str">
        <f>IF(OR(A262="",C262="",D262=""),"",IF(I262&lt;&gt;"Participé",0,IF(H262="Vainqueur",M262+10,IF(H262="Finaliste",MAX(1,M262-1),IF(H262="Demi-finale",MAX(1,M262-3),IF(H262="Quart de finale",MAX(1,M262-7),IF(H262="Huitième de finale",MAX(1,M262-15),IF(H262="Seizième de finale",MAX(1,M262-31),IF(H262="32e de finale",MAX(1,M262-63),IF(H262="Poule",MAX(1,M262-(N262*SUMIFS(Paramètres!$F$4:$F$303,Paramètres!$A$4:$A$303,A262,Paramètres!$B$4:$B$303,C262)+MAX(0,G262-SUMIFS(Paramètres!$F$4:$F$303,Paramètres!$A$4:$A$303,A262,Paramètres!$B$4:$B$303,C262)-1)*N262+IF(G262=4,SUMIFS(Paramètres!$E$4:$E$303,Paramètres!$A$4:$A$303,A262,Paramètres!$B$4:$B$303,C262),N262)-1)),""))))))))))</f>
        <v/>
      </c>
      <c r="K262" s="3">
        <f t="shared" si="8"/>
        <v>0</v>
      </c>
      <c r="L262" s="3">
        <f t="shared" si="9"/>
        <v>0</v>
      </c>
      <c r="M262" s="3" t="str">
        <f>IF(OR(A262="",C262=""),"",SUMIFS(Paramètres!$C$4:$C$303,Paramètres!$A$4:$A$303,A262,Paramètres!$B$4:$B$303,C262))</f>
        <v/>
      </c>
      <c r="N262" s="3" t="str">
        <f>IF(OR(A262="",C262=""),"",SUMIFS(Paramètres!$G$4:$G$303,Paramètres!$A$4:$A$303,A262,Paramètres!$B$4:$B$303,C262))</f>
        <v/>
      </c>
      <c r="O262" s="3" t="str">
        <f>IF(OR(A262="",C262=""),"",SUMIFS(Paramètres!$H$4:$H$303,Paramètres!$A$4:$A$303,A262,Paramètres!$B$4:$B$303,C262))</f>
        <v/>
      </c>
    </row>
    <row r="263" spans="1:15">
      <c r="A263" s="2"/>
      <c r="B263" s="2"/>
      <c r="C263" s="2"/>
      <c r="D263" s="2"/>
      <c r="E263" s="2"/>
      <c r="F263" s="2"/>
      <c r="G263" s="2"/>
      <c r="H263" s="2"/>
      <c r="I263" s="2"/>
      <c r="J263" s="3" t="str">
        <f>IF(OR(A263="",C263="",D263=""),"",IF(I263&lt;&gt;"Participé",0,IF(H263="Vainqueur",M263+10,IF(H263="Finaliste",MAX(1,M263-1),IF(H263="Demi-finale",MAX(1,M263-3),IF(H263="Quart de finale",MAX(1,M263-7),IF(H263="Huitième de finale",MAX(1,M263-15),IF(H263="Seizième de finale",MAX(1,M263-31),IF(H263="32e de finale",MAX(1,M263-63),IF(H263="Poule",MAX(1,M263-(N263*SUMIFS(Paramètres!$F$4:$F$303,Paramètres!$A$4:$A$303,A263,Paramètres!$B$4:$B$303,C263)+MAX(0,G263-SUMIFS(Paramètres!$F$4:$F$303,Paramètres!$A$4:$A$303,A263,Paramètres!$B$4:$B$303,C263)-1)*N263+IF(G263=4,SUMIFS(Paramètres!$E$4:$E$303,Paramètres!$A$4:$A$303,A263,Paramètres!$B$4:$B$303,C263),N263)-1)),""))))))))))</f>
        <v/>
      </c>
      <c r="K263" s="3">
        <f t="shared" si="8"/>
        <v>0</v>
      </c>
      <c r="L263" s="3">
        <f t="shared" si="9"/>
        <v>0</v>
      </c>
      <c r="M263" s="3" t="str">
        <f>IF(OR(A263="",C263=""),"",SUMIFS(Paramètres!$C$4:$C$303,Paramètres!$A$4:$A$303,A263,Paramètres!$B$4:$B$303,C263))</f>
        <v/>
      </c>
      <c r="N263" s="3" t="str">
        <f>IF(OR(A263="",C263=""),"",SUMIFS(Paramètres!$G$4:$G$303,Paramètres!$A$4:$A$303,A263,Paramètres!$B$4:$B$303,C263))</f>
        <v/>
      </c>
      <c r="O263" s="3" t="str">
        <f>IF(OR(A263="",C263=""),"",SUMIFS(Paramètres!$H$4:$H$303,Paramètres!$A$4:$A$303,A263,Paramètres!$B$4:$B$303,C263))</f>
        <v/>
      </c>
    </row>
    <row r="264" spans="1:15">
      <c r="A264" s="2"/>
      <c r="B264" s="2"/>
      <c r="C264" s="2"/>
      <c r="D264" s="2"/>
      <c r="E264" s="2"/>
      <c r="F264" s="2"/>
      <c r="G264" s="2"/>
      <c r="H264" s="2"/>
      <c r="I264" s="2"/>
      <c r="J264" s="3" t="str">
        <f>IF(OR(A264="",C264="",D264=""),"",IF(I264&lt;&gt;"Participé",0,IF(H264="Vainqueur",M264+10,IF(H264="Finaliste",MAX(1,M264-1),IF(H264="Demi-finale",MAX(1,M264-3),IF(H264="Quart de finale",MAX(1,M264-7),IF(H264="Huitième de finale",MAX(1,M264-15),IF(H264="Seizième de finale",MAX(1,M264-31),IF(H264="32e de finale",MAX(1,M264-63),IF(H264="Poule",MAX(1,M264-(N264*SUMIFS(Paramètres!$F$4:$F$303,Paramètres!$A$4:$A$303,A264,Paramètres!$B$4:$B$303,C264)+MAX(0,G264-SUMIFS(Paramètres!$F$4:$F$303,Paramètres!$A$4:$A$303,A264,Paramètres!$B$4:$B$303,C264)-1)*N264+IF(G264=4,SUMIFS(Paramètres!$E$4:$E$303,Paramètres!$A$4:$A$303,A264,Paramètres!$B$4:$B$303,C264),N264)-1)),""))))))))))</f>
        <v/>
      </c>
      <c r="K264" s="3">
        <f t="shared" si="8"/>
        <v>0</v>
      </c>
      <c r="L264" s="3">
        <f t="shared" si="9"/>
        <v>0</v>
      </c>
      <c r="M264" s="3" t="str">
        <f>IF(OR(A264="",C264=""),"",SUMIFS(Paramètres!$C$4:$C$303,Paramètres!$A$4:$A$303,A264,Paramètres!$B$4:$B$303,C264))</f>
        <v/>
      </c>
      <c r="N264" s="3" t="str">
        <f>IF(OR(A264="",C264=""),"",SUMIFS(Paramètres!$G$4:$G$303,Paramètres!$A$4:$A$303,A264,Paramètres!$B$4:$B$303,C264))</f>
        <v/>
      </c>
      <c r="O264" s="3" t="str">
        <f>IF(OR(A264="",C264=""),"",SUMIFS(Paramètres!$H$4:$H$303,Paramètres!$A$4:$A$303,A264,Paramètres!$B$4:$B$303,C264))</f>
        <v/>
      </c>
    </row>
    <row r="265" spans="1:15">
      <c r="A265" s="2"/>
      <c r="B265" s="2"/>
      <c r="C265" s="2"/>
      <c r="D265" s="2"/>
      <c r="E265" s="2"/>
      <c r="F265" s="2"/>
      <c r="G265" s="2"/>
      <c r="H265" s="2"/>
      <c r="I265" s="2"/>
      <c r="J265" s="3" t="str">
        <f>IF(OR(A265="",C265="",D265=""),"",IF(I265&lt;&gt;"Participé",0,IF(H265="Vainqueur",M265+10,IF(H265="Finaliste",MAX(1,M265-1),IF(H265="Demi-finale",MAX(1,M265-3),IF(H265="Quart de finale",MAX(1,M265-7),IF(H265="Huitième de finale",MAX(1,M265-15),IF(H265="Seizième de finale",MAX(1,M265-31),IF(H265="32e de finale",MAX(1,M265-63),IF(H265="Poule",MAX(1,M265-(N265*SUMIFS(Paramètres!$F$4:$F$303,Paramètres!$A$4:$A$303,A265,Paramètres!$B$4:$B$303,C265)+MAX(0,G265-SUMIFS(Paramètres!$F$4:$F$303,Paramètres!$A$4:$A$303,A265,Paramètres!$B$4:$B$303,C265)-1)*N265+IF(G265=4,SUMIFS(Paramètres!$E$4:$E$303,Paramètres!$A$4:$A$303,A265,Paramètres!$B$4:$B$303,C265),N265)-1)),""))))))))))</f>
        <v/>
      </c>
      <c r="K265" s="3">
        <f t="shared" si="8"/>
        <v>0</v>
      </c>
      <c r="L265" s="3">
        <f t="shared" si="9"/>
        <v>0</v>
      </c>
      <c r="M265" s="3" t="str">
        <f>IF(OR(A265="",C265=""),"",SUMIFS(Paramètres!$C$4:$C$303,Paramètres!$A$4:$A$303,A265,Paramètres!$B$4:$B$303,C265))</f>
        <v/>
      </c>
      <c r="N265" s="3" t="str">
        <f>IF(OR(A265="",C265=""),"",SUMIFS(Paramètres!$G$4:$G$303,Paramètres!$A$4:$A$303,A265,Paramètres!$B$4:$B$303,C265))</f>
        <v/>
      </c>
      <c r="O265" s="3" t="str">
        <f>IF(OR(A265="",C265=""),"",SUMIFS(Paramètres!$H$4:$H$303,Paramètres!$A$4:$A$303,A265,Paramètres!$B$4:$B$303,C265))</f>
        <v/>
      </c>
    </row>
    <row r="266" spans="1:15">
      <c r="A266" s="2"/>
      <c r="B266" s="2"/>
      <c r="C266" s="2"/>
      <c r="D266" s="2"/>
      <c r="E266" s="2"/>
      <c r="F266" s="2"/>
      <c r="G266" s="2"/>
      <c r="H266" s="2"/>
      <c r="I266" s="2"/>
      <c r="J266" s="3" t="str">
        <f>IF(OR(A266="",C266="",D266=""),"",IF(I266&lt;&gt;"Participé",0,IF(H266="Vainqueur",M266+10,IF(H266="Finaliste",MAX(1,M266-1),IF(H266="Demi-finale",MAX(1,M266-3),IF(H266="Quart de finale",MAX(1,M266-7),IF(H266="Huitième de finale",MAX(1,M266-15),IF(H266="Seizième de finale",MAX(1,M266-31),IF(H266="32e de finale",MAX(1,M266-63),IF(H266="Poule",MAX(1,M266-(N266*SUMIFS(Paramètres!$F$4:$F$303,Paramètres!$A$4:$A$303,A266,Paramètres!$B$4:$B$303,C266)+MAX(0,G266-SUMIFS(Paramètres!$F$4:$F$303,Paramètres!$A$4:$A$303,A266,Paramètres!$B$4:$B$303,C266)-1)*N266+IF(G266=4,SUMIFS(Paramètres!$E$4:$E$303,Paramètres!$A$4:$A$303,A266,Paramètres!$B$4:$B$303,C266),N266)-1)),""))))))))))</f>
        <v/>
      </c>
      <c r="K266" s="3">
        <f t="shared" si="8"/>
        <v>0</v>
      </c>
      <c r="L266" s="3">
        <f t="shared" si="9"/>
        <v>0</v>
      </c>
      <c r="M266" s="3" t="str">
        <f>IF(OR(A266="",C266=""),"",SUMIFS(Paramètres!$C$4:$C$303,Paramètres!$A$4:$A$303,A266,Paramètres!$B$4:$B$303,C266))</f>
        <v/>
      </c>
      <c r="N266" s="3" t="str">
        <f>IF(OR(A266="",C266=""),"",SUMIFS(Paramètres!$G$4:$G$303,Paramètres!$A$4:$A$303,A266,Paramètres!$B$4:$B$303,C266))</f>
        <v/>
      </c>
      <c r="O266" s="3" t="str">
        <f>IF(OR(A266="",C266=""),"",SUMIFS(Paramètres!$H$4:$H$303,Paramètres!$A$4:$A$303,A266,Paramètres!$B$4:$B$303,C266))</f>
        <v/>
      </c>
    </row>
    <row r="267" spans="1:15">
      <c r="A267" s="2"/>
      <c r="B267" s="2"/>
      <c r="C267" s="2"/>
      <c r="D267" s="2"/>
      <c r="E267" s="2"/>
      <c r="F267" s="2"/>
      <c r="G267" s="2"/>
      <c r="H267" s="2"/>
      <c r="I267" s="2"/>
      <c r="J267" s="3" t="str">
        <f>IF(OR(A267="",C267="",D267=""),"",IF(I267&lt;&gt;"Participé",0,IF(H267="Vainqueur",M267+10,IF(H267="Finaliste",MAX(1,M267-1),IF(H267="Demi-finale",MAX(1,M267-3),IF(H267="Quart de finale",MAX(1,M267-7),IF(H267="Huitième de finale",MAX(1,M267-15),IF(H267="Seizième de finale",MAX(1,M267-31),IF(H267="32e de finale",MAX(1,M267-63),IF(H267="Poule",MAX(1,M267-(N267*SUMIFS(Paramètres!$F$4:$F$303,Paramètres!$A$4:$A$303,A267,Paramètres!$B$4:$B$303,C267)+MAX(0,G267-SUMIFS(Paramètres!$F$4:$F$303,Paramètres!$A$4:$A$303,A267,Paramètres!$B$4:$B$303,C267)-1)*N267+IF(G267=4,SUMIFS(Paramètres!$E$4:$E$303,Paramètres!$A$4:$A$303,A267,Paramètres!$B$4:$B$303,C267),N267)-1)),""))))))))))</f>
        <v/>
      </c>
      <c r="K267" s="3">
        <f t="shared" si="8"/>
        <v>0</v>
      </c>
      <c r="L267" s="3">
        <f t="shared" si="9"/>
        <v>0</v>
      </c>
      <c r="M267" s="3" t="str">
        <f>IF(OR(A267="",C267=""),"",SUMIFS(Paramètres!$C$4:$C$303,Paramètres!$A$4:$A$303,A267,Paramètres!$B$4:$B$303,C267))</f>
        <v/>
      </c>
      <c r="N267" s="3" t="str">
        <f>IF(OR(A267="",C267=""),"",SUMIFS(Paramètres!$G$4:$G$303,Paramètres!$A$4:$A$303,A267,Paramètres!$B$4:$B$303,C267))</f>
        <v/>
      </c>
      <c r="O267" s="3" t="str">
        <f>IF(OR(A267="",C267=""),"",SUMIFS(Paramètres!$H$4:$H$303,Paramètres!$A$4:$A$303,A267,Paramètres!$B$4:$B$303,C267))</f>
        <v/>
      </c>
    </row>
    <row r="268" spans="1:15">
      <c r="A268" s="2"/>
      <c r="B268" s="2"/>
      <c r="C268" s="2"/>
      <c r="D268" s="2"/>
      <c r="E268" s="2"/>
      <c r="F268" s="2"/>
      <c r="G268" s="2"/>
      <c r="H268" s="2"/>
      <c r="I268" s="2"/>
      <c r="J268" s="3" t="str">
        <f>IF(OR(A268="",C268="",D268=""),"",IF(I268&lt;&gt;"Participé",0,IF(H268="Vainqueur",M268+10,IF(H268="Finaliste",MAX(1,M268-1),IF(H268="Demi-finale",MAX(1,M268-3),IF(H268="Quart de finale",MAX(1,M268-7),IF(H268="Huitième de finale",MAX(1,M268-15),IF(H268="Seizième de finale",MAX(1,M268-31),IF(H268="32e de finale",MAX(1,M268-63),IF(H268="Poule",MAX(1,M268-(N268*SUMIFS(Paramètres!$F$4:$F$303,Paramètres!$A$4:$A$303,A268,Paramètres!$B$4:$B$303,C268)+MAX(0,G268-SUMIFS(Paramètres!$F$4:$F$303,Paramètres!$A$4:$A$303,A268,Paramètres!$B$4:$B$303,C268)-1)*N268+IF(G268=4,SUMIFS(Paramètres!$E$4:$E$303,Paramètres!$A$4:$A$303,A268,Paramètres!$B$4:$B$303,C268),N268)-1)),""))))))))))</f>
        <v/>
      </c>
      <c r="K268" s="3">
        <f t="shared" si="8"/>
        <v>0</v>
      </c>
      <c r="L268" s="3">
        <f t="shared" si="9"/>
        <v>0</v>
      </c>
      <c r="M268" s="3" t="str">
        <f>IF(OR(A268="",C268=""),"",SUMIFS(Paramètres!$C$4:$C$303,Paramètres!$A$4:$A$303,A268,Paramètres!$B$4:$B$303,C268))</f>
        <v/>
      </c>
      <c r="N268" s="3" t="str">
        <f>IF(OR(A268="",C268=""),"",SUMIFS(Paramètres!$G$4:$G$303,Paramètres!$A$4:$A$303,A268,Paramètres!$B$4:$B$303,C268))</f>
        <v/>
      </c>
      <c r="O268" s="3" t="str">
        <f>IF(OR(A268="",C268=""),"",SUMIFS(Paramètres!$H$4:$H$303,Paramètres!$A$4:$A$303,A268,Paramètres!$B$4:$B$303,C268))</f>
        <v/>
      </c>
    </row>
    <row r="269" spans="1:15">
      <c r="A269" s="2"/>
      <c r="B269" s="2"/>
      <c r="C269" s="2"/>
      <c r="D269" s="2"/>
      <c r="E269" s="2"/>
      <c r="F269" s="2"/>
      <c r="G269" s="2"/>
      <c r="H269" s="2"/>
      <c r="I269" s="2"/>
      <c r="J269" s="3" t="str">
        <f>IF(OR(A269="",C269="",D269=""),"",IF(I269&lt;&gt;"Participé",0,IF(H269="Vainqueur",M269+10,IF(H269="Finaliste",MAX(1,M269-1),IF(H269="Demi-finale",MAX(1,M269-3),IF(H269="Quart de finale",MAX(1,M269-7),IF(H269="Huitième de finale",MAX(1,M269-15),IF(H269="Seizième de finale",MAX(1,M269-31),IF(H269="32e de finale",MAX(1,M269-63),IF(H269="Poule",MAX(1,M269-(N269*SUMIFS(Paramètres!$F$4:$F$303,Paramètres!$A$4:$A$303,A269,Paramètres!$B$4:$B$303,C269)+MAX(0,G269-SUMIFS(Paramètres!$F$4:$F$303,Paramètres!$A$4:$A$303,A269,Paramètres!$B$4:$B$303,C269)-1)*N269+IF(G269=4,SUMIFS(Paramètres!$E$4:$E$303,Paramètres!$A$4:$A$303,A269,Paramètres!$B$4:$B$303,C269),N269)-1)),""))))))))))</f>
        <v/>
      </c>
      <c r="K269" s="3">
        <f t="shared" si="8"/>
        <v>0</v>
      </c>
      <c r="L269" s="3">
        <f t="shared" si="9"/>
        <v>0</v>
      </c>
      <c r="M269" s="3" t="str">
        <f>IF(OR(A269="",C269=""),"",SUMIFS(Paramètres!$C$4:$C$303,Paramètres!$A$4:$A$303,A269,Paramètres!$B$4:$B$303,C269))</f>
        <v/>
      </c>
      <c r="N269" s="3" t="str">
        <f>IF(OR(A269="",C269=""),"",SUMIFS(Paramètres!$G$4:$G$303,Paramètres!$A$4:$A$303,A269,Paramètres!$B$4:$B$303,C269))</f>
        <v/>
      </c>
      <c r="O269" s="3" t="str">
        <f>IF(OR(A269="",C269=""),"",SUMIFS(Paramètres!$H$4:$H$303,Paramètres!$A$4:$A$303,A269,Paramètres!$B$4:$B$303,C269))</f>
        <v/>
      </c>
    </row>
    <row r="270" spans="1:15">
      <c r="A270" s="2"/>
      <c r="B270" s="2"/>
      <c r="C270" s="2"/>
      <c r="D270" s="2"/>
      <c r="E270" s="2"/>
      <c r="F270" s="2"/>
      <c r="G270" s="2"/>
      <c r="H270" s="2"/>
      <c r="I270" s="2"/>
      <c r="J270" s="3" t="str">
        <f>IF(OR(A270="",C270="",D270=""),"",IF(I270&lt;&gt;"Participé",0,IF(H270="Vainqueur",M270+10,IF(H270="Finaliste",MAX(1,M270-1),IF(H270="Demi-finale",MAX(1,M270-3),IF(H270="Quart de finale",MAX(1,M270-7),IF(H270="Huitième de finale",MAX(1,M270-15),IF(H270="Seizième de finale",MAX(1,M270-31),IF(H270="32e de finale",MAX(1,M270-63),IF(H270="Poule",MAX(1,M270-(N270*SUMIFS(Paramètres!$F$4:$F$303,Paramètres!$A$4:$A$303,A270,Paramètres!$B$4:$B$303,C270)+MAX(0,G270-SUMIFS(Paramètres!$F$4:$F$303,Paramètres!$A$4:$A$303,A270,Paramètres!$B$4:$B$303,C270)-1)*N270+IF(G270=4,SUMIFS(Paramètres!$E$4:$E$303,Paramètres!$A$4:$A$303,A270,Paramètres!$B$4:$B$303,C270),N270)-1)),""))))))))))</f>
        <v/>
      </c>
      <c r="K270" s="3">
        <f t="shared" si="8"/>
        <v>0</v>
      </c>
      <c r="L270" s="3">
        <f t="shared" si="9"/>
        <v>0</v>
      </c>
      <c r="M270" s="3" t="str">
        <f>IF(OR(A270="",C270=""),"",SUMIFS(Paramètres!$C$4:$C$303,Paramètres!$A$4:$A$303,A270,Paramètres!$B$4:$B$303,C270))</f>
        <v/>
      </c>
      <c r="N270" s="3" t="str">
        <f>IF(OR(A270="",C270=""),"",SUMIFS(Paramètres!$G$4:$G$303,Paramètres!$A$4:$A$303,A270,Paramètres!$B$4:$B$303,C270))</f>
        <v/>
      </c>
      <c r="O270" s="3" t="str">
        <f>IF(OR(A270="",C270=""),"",SUMIFS(Paramètres!$H$4:$H$303,Paramètres!$A$4:$A$303,A270,Paramètres!$B$4:$B$303,C270))</f>
        <v/>
      </c>
    </row>
    <row r="271" spans="1:15">
      <c r="A271" s="2"/>
      <c r="B271" s="2"/>
      <c r="C271" s="2"/>
      <c r="D271" s="2"/>
      <c r="E271" s="2"/>
      <c r="F271" s="2"/>
      <c r="G271" s="2"/>
      <c r="H271" s="2"/>
      <c r="I271" s="2"/>
      <c r="J271" s="3" t="str">
        <f>IF(OR(A271="",C271="",D271=""),"",IF(I271&lt;&gt;"Participé",0,IF(H271="Vainqueur",M271+10,IF(H271="Finaliste",MAX(1,M271-1),IF(H271="Demi-finale",MAX(1,M271-3),IF(H271="Quart de finale",MAX(1,M271-7),IF(H271="Huitième de finale",MAX(1,M271-15),IF(H271="Seizième de finale",MAX(1,M271-31),IF(H271="32e de finale",MAX(1,M271-63),IF(H271="Poule",MAX(1,M271-(N271*SUMIFS(Paramètres!$F$4:$F$303,Paramètres!$A$4:$A$303,A271,Paramètres!$B$4:$B$303,C271)+MAX(0,G271-SUMIFS(Paramètres!$F$4:$F$303,Paramètres!$A$4:$A$303,A271,Paramètres!$B$4:$B$303,C271)-1)*N271+IF(G271=4,SUMIFS(Paramètres!$E$4:$E$303,Paramètres!$A$4:$A$303,A271,Paramètres!$B$4:$B$303,C271),N271)-1)),""))))))))))</f>
        <v/>
      </c>
      <c r="K271" s="3">
        <f t="shared" si="8"/>
        <v>0</v>
      </c>
      <c r="L271" s="3">
        <f t="shared" si="9"/>
        <v>0</v>
      </c>
      <c r="M271" s="3" t="str">
        <f>IF(OR(A271="",C271=""),"",SUMIFS(Paramètres!$C$4:$C$303,Paramètres!$A$4:$A$303,A271,Paramètres!$B$4:$B$303,C271))</f>
        <v/>
      </c>
      <c r="N271" s="3" t="str">
        <f>IF(OR(A271="",C271=""),"",SUMIFS(Paramètres!$G$4:$G$303,Paramètres!$A$4:$A$303,A271,Paramètres!$B$4:$B$303,C271))</f>
        <v/>
      </c>
      <c r="O271" s="3" t="str">
        <f>IF(OR(A271="",C271=""),"",SUMIFS(Paramètres!$H$4:$H$303,Paramètres!$A$4:$A$303,A271,Paramètres!$B$4:$B$303,C271))</f>
        <v/>
      </c>
    </row>
    <row r="272" spans="1:15">
      <c r="A272" s="2"/>
      <c r="B272" s="2"/>
      <c r="C272" s="2"/>
      <c r="D272" s="2"/>
      <c r="E272" s="2"/>
      <c r="F272" s="2"/>
      <c r="G272" s="2"/>
      <c r="H272" s="2"/>
      <c r="I272" s="2"/>
      <c r="J272" s="3" t="str">
        <f>IF(OR(A272="",C272="",D272=""),"",IF(I272&lt;&gt;"Participé",0,IF(H272="Vainqueur",M272+10,IF(H272="Finaliste",MAX(1,M272-1),IF(H272="Demi-finale",MAX(1,M272-3),IF(H272="Quart de finale",MAX(1,M272-7),IF(H272="Huitième de finale",MAX(1,M272-15),IF(H272="Seizième de finale",MAX(1,M272-31),IF(H272="32e de finale",MAX(1,M272-63),IF(H272="Poule",MAX(1,M272-(N272*SUMIFS(Paramètres!$F$4:$F$303,Paramètres!$A$4:$A$303,A272,Paramètres!$B$4:$B$303,C272)+MAX(0,G272-SUMIFS(Paramètres!$F$4:$F$303,Paramètres!$A$4:$A$303,A272,Paramètres!$B$4:$B$303,C272)-1)*N272+IF(G272=4,SUMIFS(Paramètres!$E$4:$E$303,Paramètres!$A$4:$A$303,A272,Paramètres!$B$4:$B$303,C272),N272)-1)),""))))))))))</f>
        <v/>
      </c>
      <c r="K272" s="3">
        <f t="shared" si="8"/>
        <v>0</v>
      </c>
      <c r="L272" s="3">
        <f t="shared" si="9"/>
        <v>0</v>
      </c>
      <c r="M272" s="3" t="str">
        <f>IF(OR(A272="",C272=""),"",SUMIFS(Paramètres!$C$4:$C$303,Paramètres!$A$4:$A$303,A272,Paramètres!$B$4:$B$303,C272))</f>
        <v/>
      </c>
      <c r="N272" s="3" t="str">
        <f>IF(OR(A272="",C272=""),"",SUMIFS(Paramètres!$G$4:$G$303,Paramètres!$A$4:$A$303,A272,Paramètres!$B$4:$B$303,C272))</f>
        <v/>
      </c>
      <c r="O272" s="3" t="str">
        <f>IF(OR(A272="",C272=""),"",SUMIFS(Paramètres!$H$4:$H$303,Paramètres!$A$4:$A$303,A272,Paramètres!$B$4:$B$303,C272))</f>
        <v/>
      </c>
    </row>
    <row r="273" spans="1:15">
      <c r="A273" s="2"/>
      <c r="B273" s="2"/>
      <c r="C273" s="2"/>
      <c r="D273" s="2"/>
      <c r="E273" s="2"/>
      <c r="F273" s="2"/>
      <c r="G273" s="2"/>
      <c r="H273" s="2"/>
      <c r="I273" s="2"/>
      <c r="J273" s="3" t="str">
        <f>IF(OR(A273="",C273="",D273=""),"",IF(I273&lt;&gt;"Participé",0,IF(H273="Vainqueur",M273+10,IF(H273="Finaliste",MAX(1,M273-1),IF(H273="Demi-finale",MAX(1,M273-3),IF(H273="Quart de finale",MAX(1,M273-7),IF(H273="Huitième de finale",MAX(1,M273-15),IF(H273="Seizième de finale",MAX(1,M273-31),IF(H273="32e de finale",MAX(1,M273-63),IF(H273="Poule",MAX(1,M273-(N273*SUMIFS(Paramètres!$F$4:$F$303,Paramètres!$A$4:$A$303,A273,Paramètres!$B$4:$B$303,C273)+MAX(0,G273-SUMIFS(Paramètres!$F$4:$F$303,Paramètres!$A$4:$A$303,A273,Paramètres!$B$4:$B$303,C273)-1)*N273+IF(G273=4,SUMIFS(Paramètres!$E$4:$E$303,Paramètres!$A$4:$A$303,A273,Paramètres!$B$4:$B$303,C273),N273)-1)),""))))))))))</f>
        <v/>
      </c>
      <c r="K273" s="3">
        <f t="shared" si="8"/>
        <v>0</v>
      </c>
      <c r="L273" s="3">
        <f t="shared" si="9"/>
        <v>0</v>
      </c>
      <c r="M273" s="3" t="str">
        <f>IF(OR(A273="",C273=""),"",SUMIFS(Paramètres!$C$4:$C$303,Paramètres!$A$4:$A$303,A273,Paramètres!$B$4:$B$303,C273))</f>
        <v/>
      </c>
      <c r="N273" s="3" t="str">
        <f>IF(OR(A273="",C273=""),"",SUMIFS(Paramètres!$G$4:$G$303,Paramètres!$A$4:$A$303,A273,Paramètres!$B$4:$B$303,C273))</f>
        <v/>
      </c>
      <c r="O273" s="3" t="str">
        <f>IF(OR(A273="",C273=""),"",SUMIFS(Paramètres!$H$4:$H$303,Paramètres!$A$4:$A$303,A273,Paramètres!$B$4:$B$303,C273))</f>
        <v/>
      </c>
    </row>
    <row r="274" spans="1:15">
      <c r="A274" s="2"/>
      <c r="B274" s="2"/>
      <c r="C274" s="2"/>
      <c r="D274" s="2"/>
      <c r="E274" s="2"/>
      <c r="F274" s="2"/>
      <c r="G274" s="2"/>
      <c r="H274" s="2"/>
      <c r="I274" s="2"/>
      <c r="J274" s="3" t="str">
        <f>IF(OR(A274="",C274="",D274=""),"",IF(I274&lt;&gt;"Participé",0,IF(H274="Vainqueur",M274+10,IF(H274="Finaliste",MAX(1,M274-1),IF(H274="Demi-finale",MAX(1,M274-3),IF(H274="Quart de finale",MAX(1,M274-7),IF(H274="Huitième de finale",MAX(1,M274-15),IF(H274="Seizième de finale",MAX(1,M274-31),IF(H274="32e de finale",MAX(1,M274-63),IF(H274="Poule",MAX(1,M274-(N274*SUMIFS(Paramètres!$F$4:$F$303,Paramètres!$A$4:$A$303,A274,Paramètres!$B$4:$B$303,C274)+MAX(0,G274-SUMIFS(Paramètres!$F$4:$F$303,Paramètres!$A$4:$A$303,A274,Paramètres!$B$4:$B$303,C274)-1)*N274+IF(G274=4,SUMIFS(Paramètres!$E$4:$E$303,Paramètres!$A$4:$A$303,A274,Paramètres!$B$4:$B$303,C274),N274)-1)),""))))))))))</f>
        <v/>
      </c>
      <c r="K274" s="3">
        <f t="shared" si="8"/>
        <v>0</v>
      </c>
      <c r="L274" s="3">
        <f t="shared" si="9"/>
        <v>0</v>
      </c>
      <c r="M274" s="3" t="str">
        <f>IF(OR(A274="",C274=""),"",SUMIFS(Paramètres!$C$4:$C$303,Paramètres!$A$4:$A$303,A274,Paramètres!$B$4:$B$303,C274))</f>
        <v/>
      </c>
      <c r="N274" s="3" t="str">
        <f>IF(OR(A274="",C274=""),"",SUMIFS(Paramètres!$G$4:$G$303,Paramètres!$A$4:$A$303,A274,Paramètres!$B$4:$B$303,C274))</f>
        <v/>
      </c>
      <c r="O274" s="3" t="str">
        <f>IF(OR(A274="",C274=""),"",SUMIFS(Paramètres!$H$4:$H$303,Paramètres!$A$4:$A$303,A274,Paramètres!$B$4:$B$303,C274))</f>
        <v/>
      </c>
    </row>
    <row r="275" spans="1:15">
      <c r="A275" s="2"/>
      <c r="B275" s="2"/>
      <c r="C275" s="2"/>
      <c r="D275" s="2"/>
      <c r="E275" s="2"/>
      <c r="F275" s="2"/>
      <c r="G275" s="2"/>
      <c r="H275" s="2"/>
      <c r="I275" s="2"/>
      <c r="J275" s="3" t="str">
        <f>IF(OR(A275="",C275="",D275=""),"",IF(I275&lt;&gt;"Participé",0,IF(H275="Vainqueur",M275+10,IF(H275="Finaliste",MAX(1,M275-1),IF(H275="Demi-finale",MAX(1,M275-3),IF(H275="Quart de finale",MAX(1,M275-7),IF(H275="Huitième de finale",MAX(1,M275-15),IF(H275="Seizième de finale",MAX(1,M275-31),IF(H275="32e de finale",MAX(1,M275-63),IF(H275="Poule",MAX(1,M275-(N275*SUMIFS(Paramètres!$F$4:$F$303,Paramètres!$A$4:$A$303,A275,Paramètres!$B$4:$B$303,C275)+MAX(0,G275-SUMIFS(Paramètres!$F$4:$F$303,Paramètres!$A$4:$A$303,A275,Paramètres!$B$4:$B$303,C275)-1)*N275+IF(G275=4,SUMIFS(Paramètres!$E$4:$E$303,Paramètres!$A$4:$A$303,A275,Paramètres!$B$4:$B$303,C275),N275)-1)),""))))))))))</f>
        <v/>
      </c>
      <c r="K275" s="3">
        <f t="shared" si="8"/>
        <v>0</v>
      </c>
      <c r="L275" s="3">
        <f t="shared" si="9"/>
        <v>0</v>
      </c>
      <c r="M275" s="3" t="str">
        <f>IF(OR(A275="",C275=""),"",SUMIFS(Paramètres!$C$4:$C$303,Paramètres!$A$4:$A$303,A275,Paramètres!$B$4:$B$303,C275))</f>
        <v/>
      </c>
      <c r="N275" s="3" t="str">
        <f>IF(OR(A275="",C275=""),"",SUMIFS(Paramètres!$G$4:$G$303,Paramètres!$A$4:$A$303,A275,Paramètres!$B$4:$B$303,C275))</f>
        <v/>
      </c>
      <c r="O275" s="3" t="str">
        <f>IF(OR(A275="",C275=""),"",SUMIFS(Paramètres!$H$4:$H$303,Paramètres!$A$4:$A$303,A275,Paramètres!$B$4:$B$303,C275))</f>
        <v/>
      </c>
    </row>
    <row r="276" spans="1:15">
      <c r="A276" s="2"/>
      <c r="B276" s="2"/>
      <c r="C276" s="2"/>
      <c r="D276" s="2"/>
      <c r="E276" s="2"/>
      <c r="F276" s="2"/>
      <c r="G276" s="2"/>
      <c r="H276" s="2"/>
      <c r="I276" s="2"/>
      <c r="J276" s="3" t="str">
        <f>IF(OR(A276="",C276="",D276=""),"",IF(I276&lt;&gt;"Participé",0,IF(H276="Vainqueur",M276+10,IF(H276="Finaliste",MAX(1,M276-1),IF(H276="Demi-finale",MAX(1,M276-3),IF(H276="Quart de finale",MAX(1,M276-7),IF(H276="Huitième de finale",MAX(1,M276-15),IF(H276="Seizième de finale",MAX(1,M276-31),IF(H276="32e de finale",MAX(1,M276-63),IF(H276="Poule",MAX(1,M276-(N276*SUMIFS(Paramètres!$F$4:$F$303,Paramètres!$A$4:$A$303,A276,Paramètres!$B$4:$B$303,C276)+MAX(0,G276-SUMIFS(Paramètres!$F$4:$F$303,Paramètres!$A$4:$A$303,A276,Paramètres!$B$4:$B$303,C276)-1)*N276+IF(G276=4,SUMIFS(Paramètres!$E$4:$E$303,Paramètres!$A$4:$A$303,A276,Paramètres!$B$4:$B$303,C276),N276)-1)),""))))))))))</f>
        <v/>
      </c>
      <c r="K276" s="3">
        <f t="shared" si="8"/>
        <v>0</v>
      </c>
      <c r="L276" s="3">
        <f t="shared" si="9"/>
        <v>0</v>
      </c>
      <c r="M276" s="3" t="str">
        <f>IF(OR(A276="",C276=""),"",SUMIFS(Paramètres!$C$4:$C$303,Paramètres!$A$4:$A$303,A276,Paramètres!$B$4:$B$303,C276))</f>
        <v/>
      </c>
      <c r="N276" s="3" t="str">
        <f>IF(OR(A276="",C276=""),"",SUMIFS(Paramètres!$G$4:$G$303,Paramètres!$A$4:$A$303,A276,Paramètres!$B$4:$B$303,C276))</f>
        <v/>
      </c>
      <c r="O276" s="3" t="str">
        <f>IF(OR(A276="",C276=""),"",SUMIFS(Paramètres!$H$4:$H$303,Paramètres!$A$4:$A$303,A276,Paramètres!$B$4:$B$303,C276))</f>
        <v/>
      </c>
    </row>
    <row r="277" spans="1:15">
      <c r="A277" s="2"/>
      <c r="B277" s="2"/>
      <c r="C277" s="2"/>
      <c r="D277" s="2"/>
      <c r="E277" s="2"/>
      <c r="F277" s="2"/>
      <c r="G277" s="2"/>
      <c r="H277" s="2"/>
      <c r="I277" s="2"/>
      <c r="J277" s="3" t="str">
        <f>IF(OR(A277="",C277="",D277=""),"",IF(I277&lt;&gt;"Participé",0,IF(H277="Vainqueur",M277+10,IF(H277="Finaliste",MAX(1,M277-1),IF(H277="Demi-finale",MAX(1,M277-3),IF(H277="Quart de finale",MAX(1,M277-7),IF(H277="Huitième de finale",MAX(1,M277-15),IF(H277="Seizième de finale",MAX(1,M277-31),IF(H277="32e de finale",MAX(1,M277-63),IF(H277="Poule",MAX(1,M277-(N277*SUMIFS(Paramètres!$F$4:$F$303,Paramètres!$A$4:$A$303,A277,Paramètres!$B$4:$B$303,C277)+MAX(0,G277-SUMIFS(Paramètres!$F$4:$F$303,Paramètres!$A$4:$A$303,A277,Paramètres!$B$4:$B$303,C277)-1)*N277+IF(G277=4,SUMIFS(Paramètres!$E$4:$E$303,Paramètres!$A$4:$A$303,A277,Paramètres!$B$4:$B$303,C277),N277)-1)),""))))))))))</f>
        <v/>
      </c>
      <c r="K277" s="3">
        <f t="shared" si="8"/>
        <v>0</v>
      </c>
      <c r="L277" s="3">
        <f t="shared" si="9"/>
        <v>0</v>
      </c>
      <c r="M277" s="3" t="str">
        <f>IF(OR(A277="",C277=""),"",SUMIFS(Paramètres!$C$4:$C$303,Paramètres!$A$4:$A$303,A277,Paramètres!$B$4:$B$303,C277))</f>
        <v/>
      </c>
      <c r="N277" s="3" t="str">
        <f>IF(OR(A277="",C277=""),"",SUMIFS(Paramètres!$G$4:$G$303,Paramètres!$A$4:$A$303,A277,Paramètres!$B$4:$B$303,C277))</f>
        <v/>
      </c>
      <c r="O277" s="3" t="str">
        <f>IF(OR(A277="",C277=""),"",SUMIFS(Paramètres!$H$4:$H$303,Paramètres!$A$4:$A$303,A277,Paramètres!$B$4:$B$303,C277))</f>
        <v/>
      </c>
    </row>
    <row r="278" spans="1:15">
      <c r="A278" s="2"/>
      <c r="B278" s="2"/>
      <c r="C278" s="2"/>
      <c r="D278" s="2"/>
      <c r="E278" s="2"/>
      <c r="F278" s="2"/>
      <c r="G278" s="2"/>
      <c r="H278" s="2"/>
      <c r="I278" s="2"/>
      <c r="J278" s="3" t="str">
        <f>IF(OR(A278="",C278="",D278=""),"",IF(I278&lt;&gt;"Participé",0,IF(H278="Vainqueur",M278+10,IF(H278="Finaliste",MAX(1,M278-1),IF(H278="Demi-finale",MAX(1,M278-3),IF(H278="Quart de finale",MAX(1,M278-7),IF(H278="Huitième de finale",MAX(1,M278-15),IF(H278="Seizième de finale",MAX(1,M278-31),IF(H278="32e de finale",MAX(1,M278-63),IF(H278="Poule",MAX(1,M278-(N278*SUMIFS(Paramètres!$F$4:$F$303,Paramètres!$A$4:$A$303,A278,Paramètres!$B$4:$B$303,C278)+MAX(0,G278-SUMIFS(Paramètres!$F$4:$F$303,Paramètres!$A$4:$A$303,A278,Paramètres!$B$4:$B$303,C278)-1)*N278+IF(G278=4,SUMIFS(Paramètres!$E$4:$E$303,Paramètres!$A$4:$A$303,A278,Paramètres!$B$4:$B$303,C278),N278)-1)),""))))))))))</f>
        <v/>
      </c>
      <c r="K278" s="3">
        <f t="shared" si="8"/>
        <v>0</v>
      </c>
      <c r="L278" s="3">
        <f t="shared" si="9"/>
        <v>0</v>
      </c>
      <c r="M278" s="3" t="str">
        <f>IF(OR(A278="",C278=""),"",SUMIFS(Paramètres!$C$4:$C$303,Paramètres!$A$4:$A$303,A278,Paramètres!$B$4:$B$303,C278))</f>
        <v/>
      </c>
      <c r="N278" s="3" t="str">
        <f>IF(OR(A278="",C278=""),"",SUMIFS(Paramètres!$G$4:$G$303,Paramètres!$A$4:$A$303,A278,Paramètres!$B$4:$B$303,C278))</f>
        <v/>
      </c>
      <c r="O278" s="3" t="str">
        <f>IF(OR(A278="",C278=""),"",SUMIFS(Paramètres!$H$4:$H$303,Paramètres!$A$4:$A$303,A278,Paramètres!$B$4:$B$303,C278))</f>
        <v/>
      </c>
    </row>
    <row r="279" spans="1:15">
      <c r="A279" s="2"/>
      <c r="B279" s="2"/>
      <c r="C279" s="2"/>
      <c r="D279" s="2"/>
      <c r="E279" s="2"/>
      <c r="F279" s="2"/>
      <c r="G279" s="2"/>
      <c r="H279" s="2"/>
      <c r="I279" s="2"/>
      <c r="J279" s="3" t="str">
        <f>IF(OR(A279="",C279="",D279=""),"",IF(I279&lt;&gt;"Participé",0,IF(H279="Vainqueur",M279+10,IF(H279="Finaliste",MAX(1,M279-1),IF(H279="Demi-finale",MAX(1,M279-3),IF(H279="Quart de finale",MAX(1,M279-7),IF(H279="Huitième de finale",MAX(1,M279-15),IF(H279="Seizième de finale",MAX(1,M279-31),IF(H279="32e de finale",MAX(1,M279-63),IF(H279="Poule",MAX(1,M279-(N279*SUMIFS(Paramètres!$F$4:$F$303,Paramètres!$A$4:$A$303,A279,Paramètres!$B$4:$B$303,C279)+MAX(0,G279-SUMIFS(Paramètres!$F$4:$F$303,Paramètres!$A$4:$A$303,A279,Paramètres!$B$4:$B$303,C279)-1)*N279+IF(G279=4,SUMIFS(Paramètres!$E$4:$E$303,Paramètres!$A$4:$A$303,A279,Paramètres!$B$4:$B$303,C279),N279)-1)),""))))))))))</f>
        <v/>
      </c>
      <c r="K279" s="3">
        <f t="shared" si="8"/>
        <v>0</v>
      </c>
      <c r="L279" s="3">
        <f t="shared" si="9"/>
        <v>0</v>
      </c>
      <c r="M279" s="3" t="str">
        <f>IF(OR(A279="",C279=""),"",SUMIFS(Paramètres!$C$4:$C$303,Paramètres!$A$4:$A$303,A279,Paramètres!$B$4:$B$303,C279))</f>
        <v/>
      </c>
      <c r="N279" s="3" t="str">
        <f>IF(OR(A279="",C279=""),"",SUMIFS(Paramètres!$G$4:$G$303,Paramètres!$A$4:$A$303,A279,Paramètres!$B$4:$B$303,C279))</f>
        <v/>
      </c>
      <c r="O279" s="3" t="str">
        <f>IF(OR(A279="",C279=""),"",SUMIFS(Paramètres!$H$4:$H$303,Paramètres!$A$4:$A$303,A279,Paramètres!$B$4:$B$303,C279))</f>
        <v/>
      </c>
    </row>
    <row r="280" spans="1:15">
      <c r="A280" s="2"/>
      <c r="B280" s="2"/>
      <c r="C280" s="2"/>
      <c r="D280" s="2"/>
      <c r="E280" s="2"/>
      <c r="F280" s="2"/>
      <c r="G280" s="2"/>
      <c r="H280" s="2"/>
      <c r="I280" s="2"/>
      <c r="J280" s="3" t="str">
        <f>IF(OR(A280="",C280="",D280=""),"",IF(I280&lt;&gt;"Participé",0,IF(H280="Vainqueur",M280+10,IF(H280="Finaliste",MAX(1,M280-1),IF(H280="Demi-finale",MAX(1,M280-3),IF(H280="Quart de finale",MAX(1,M280-7),IF(H280="Huitième de finale",MAX(1,M280-15),IF(H280="Seizième de finale",MAX(1,M280-31),IF(H280="32e de finale",MAX(1,M280-63),IF(H280="Poule",MAX(1,M280-(N280*SUMIFS(Paramètres!$F$4:$F$303,Paramètres!$A$4:$A$303,A280,Paramètres!$B$4:$B$303,C280)+MAX(0,G280-SUMIFS(Paramètres!$F$4:$F$303,Paramètres!$A$4:$A$303,A280,Paramètres!$B$4:$B$303,C280)-1)*N280+IF(G280=4,SUMIFS(Paramètres!$E$4:$E$303,Paramètres!$A$4:$A$303,A280,Paramètres!$B$4:$B$303,C280),N280)-1)),""))))))))))</f>
        <v/>
      </c>
      <c r="K280" s="3">
        <f t="shared" si="8"/>
        <v>0</v>
      </c>
      <c r="L280" s="3">
        <f t="shared" si="9"/>
        <v>0</v>
      </c>
      <c r="M280" s="3" t="str">
        <f>IF(OR(A280="",C280=""),"",SUMIFS(Paramètres!$C$4:$C$303,Paramètres!$A$4:$A$303,A280,Paramètres!$B$4:$B$303,C280))</f>
        <v/>
      </c>
      <c r="N280" s="3" t="str">
        <f>IF(OR(A280="",C280=""),"",SUMIFS(Paramètres!$G$4:$G$303,Paramètres!$A$4:$A$303,A280,Paramètres!$B$4:$B$303,C280))</f>
        <v/>
      </c>
      <c r="O280" s="3" t="str">
        <f>IF(OR(A280="",C280=""),"",SUMIFS(Paramètres!$H$4:$H$303,Paramètres!$A$4:$A$303,A280,Paramètres!$B$4:$B$303,C280))</f>
        <v/>
      </c>
    </row>
    <row r="281" spans="1:15">
      <c r="A281" s="2"/>
      <c r="B281" s="2"/>
      <c r="C281" s="2"/>
      <c r="D281" s="2"/>
      <c r="E281" s="2"/>
      <c r="F281" s="2"/>
      <c r="G281" s="2"/>
      <c r="H281" s="2"/>
      <c r="I281" s="2"/>
      <c r="J281" s="3" t="str">
        <f>IF(OR(A281="",C281="",D281=""),"",IF(I281&lt;&gt;"Participé",0,IF(H281="Vainqueur",M281+10,IF(H281="Finaliste",MAX(1,M281-1),IF(H281="Demi-finale",MAX(1,M281-3),IF(H281="Quart de finale",MAX(1,M281-7),IF(H281="Huitième de finale",MAX(1,M281-15),IF(H281="Seizième de finale",MAX(1,M281-31),IF(H281="32e de finale",MAX(1,M281-63),IF(H281="Poule",MAX(1,M281-(N281*SUMIFS(Paramètres!$F$4:$F$303,Paramètres!$A$4:$A$303,A281,Paramètres!$B$4:$B$303,C281)+MAX(0,G281-SUMIFS(Paramètres!$F$4:$F$303,Paramètres!$A$4:$A$303,A281,Paramètres!$B$4:$B$303,C281)-1)*N281+IF(G281=4,SUMIFS(Paramètres!$E$4:$E$303,Paramètres!$A$4:$A$303,A281,Paramètres!$B$4:$B$303,C281),N281)-1)),""))))))))))</f>
        <v/>
      </c>
      <c r="K281" s="3">
        <f t="shared" si="8"/>
        <v>0</v>
      </c>
      <c r="L281" s="3">
        <f t="shared" si="9"/>
        <v>0</v>
      </c>
      <c r="M281" s="3" t="str">
        <f>IF(OR(A281="",C281=""),"",SUMIFS(Paramètres!$C$4:$C$303,Paramètres!$A$4:$A$303,A281,Paramètres!$B$4:$B$303,C281))</f>
        <v/>
      </c>
      <c r="N281" s="3" t="str">
        <f>IF(OR(A281="",C281=""),"",SUMIFS(Paramètres!$G$4:$G$303,Paramètres!$A$4:$A$303,A281,Paramètres!$B$4:$B$303,C281))</f>
        <v/>
      </c>
      <c r="O281" s="3" t="str">
        <f>IF(OR(A281="",C281=""),"",SUMIFS(Paramètres!$H$4:$H$303,Paramètres!$A$4:$A$303,A281,Paramètres!$B$4:$B$303,C281))</f>
        <v/>
      </c>
    </row>
    <row r="282" spans="1:15">
      <c r="A282" s="2"/>
      <c r="B282" s="2"/>
      <c r="C282" s="2"/>
      <c r="D282" s="2"/>
      <c r="E282" s="2"/>
      <c r="F282" s="2"/>
      <c r="G282" s="2"/>
      <c r="H282" s="2"/>
      <c r="I282" s="2"/>
      <c r="J282" s="3" t="str">
        <f>IF(OR(A282="",C282="",D282=""),"",IF(I282&lt;&gt;"Participé",0,IF(H282="Vainqueur",M282+10,IF(H282="Finaliste",MAX(1,M282-1),IF(H282="Demi-finale",MAX(1,M282-3),IF(H282="Quart de finale",MAX(1,M282-7),IF(H282="Huitième de finale",MAX(1,M282-15),IF(H282="Seizième de finale",MAX(1,M282-31),IF(H282="32e de finale",MAX(1,M282-63),IF(H282="Poule",MAX(1,M282-(N282*SUMIFS(Paramètres!$F$4:$F$303,Paramètres!$A$4:$A$303,A282,Paramètres!$B$4:$B$303,C282)+MAX(0,G282-SUMIFS(Paramètres!$F$4:$F$303,Paramètres!$A$4:$A$303,A282,Paramètres!$B$4:$B$303,C282)-1)*N282+IF(G282=4,SUMIFS(Paramètres!$E$4:$E$303,Paramètres!$A$4:$A$303,A282,Paramètres!$B$4:$B$303,C282),N282)-1)),""))))))))))</f>
        <v/>
      </c>
      <c r="K282" s="3">
        <f t="shared" si="8"/>
        <v>0</v>
      </c>
      <c r="L282" s="3">
        <f t="shared" si="9"/>
        <v>0</v>
      </c>
      <c r="M282" s="3" t="str">
        <f>IF(OR(A282="",C282=""),"",SUMIFS(Paramètres!$C$4:$C$303,Paramètres!$A$4:$A$303,A282,Paramètres!$B$4:$B$303,C282))</f>
        <v/>
      </c>
      <c r="N282" s="3" t="str">
        <f>IF(OR(A282="",C282=""),"",SUMIFS(Paramètres!$G$4:$G$303,Paramètres!$A$4:$A$303,A282,Paramètres!$B$4:$B$303,C282))</f>
        <v/>
      </c>
      <c r="O282" s="3" t="str">
        <f>IF(OR(A282="",C282=""),"",SUMIFS(Paramètres!$H$4:$H$303,Paramètres!$A$4:$A$303,A282,Paramètres!$B$4:$B$303,C282))</f>
        <v/>
      </c>
    </row>
    <row r="283" spans="1:15">
      <c r="A283" s="2"/>
      <c r="B283" s="2"/>
      <c r="C283" s="2"/>
      <c r="D283" s="2"/>
      <c r="E283" s="2"/>
      <c r="F283" s="2"/>
      <c r="G283" s="2"/>
      <c r="H283" s="2"/>
      <c r="I283" s="2"/>
      <c r="J283" s="3" t="str">
        <f>IF(OR(A283="",C283="",D283=""),"",IF(I283&lt;&gt;"Participé",0,IF(H283="Vainqueur",M283+10,IF(H283="Finaliste",MAX(1,M283-1),IF(H283="Demi-finale",MAX(1,M283-3),IF(H283="Quart de finale",MAX(1,M283-7),IF(H283="Huitième de finale",MAX(1,M283-15),IF(H283="Seizième de finale",MAX(1,M283-31),IF(H283="32e de finale",MAX(1,M283-63),IF(H283="Poule",MAX(1,M283-(N283*SUMIFS(Paramètres!$F$4:$F$303,Paramètres!$A$4:$A$303,A283,Paramètres!$B$4:$B$303,C283)+MAX(0,G283-SUMIFS(Paramètres!$F$4:$F$303,Paramètres!$A$4:$A$303,A283,Paramètres!$B$4:$B$303,C283)-1)*N283+IF(G283=4,SUMIFS(Paramètres!$E$4:$E$303,Paramètres!$A$4:$A$303,A283,Paramètres!$B$4:$B$303,C283),N283)-1)),""))))))))))</f>
        <v/>
      </c>
      <c r="K283" s="3">
        <f t="shared" si="8"/>
        <v>0</v>
      </c>
      <c r="L283" s="3">
        <f t="shared" si="9"/>
        <v>0</v>
      </c>
      <c r="M283" s="3" t="str">
        <f>IF(OR(A283="",C283=""),"",SUMIFS(Paramètres!$C$4:$C$303,Paramètres!$A$4:$A$303,A283,Paramètres!$B$4:$B$303,C283))</f>
        <v/>
      </c>
      <c r="N283" s="3" t="str">
        <f>IF(OR(A283="",C283=""),"",SUMIFS(Paramètres!$G$4:$G$303,Paramètres!$A$4:$A$303,A283,Paramètres!$B$4:$B$303,C283))</f>
        <v/>
      </c>
      <c r="O283" s="3" t="str">
        <f>IF(OR(A283="",C283=""),"",SUMIFS(Paramètres!$H$4:$H$303,Paramètres!$A$4:$A$303,A283,Paramètres!$B$4:$B$303,C283))</f>
        <v/>
      </c>
    </row>
    <row r="284" spans="1:15">
      <c r="A284" s="2"/>
      <c r="B284" s="2"/>
      <c r="C284" s="2"/>
      <c r="D284" s="2"/>
      <c r="E284" s="2"/>
      <c r="F284" s="2"/>
      <c r="G284" s="2"/>
      <c r="H284" s="2"/>
      <c r="I284" s="2"/>
      <c r="J284" s="3" t="str">
        <f>IF(OR(A284="",C284="",D284=""),"",IF(I284&lt;&gt;"Participé",0,IF(H284="Vainqueur",M284+10,IF(H284="Finaliste",MAX(1,M284-1),IF(H284="Demi-finale",MAX(1,M284-3),IF(H284="Quart de finale",MAX(1,M284-7),IF(H284="Huitième de finale",MAX(1,M284-15),IF(H284="Seizième de finale",MAX(1,M284-31),IF(H284="32e de finale",MAX(1,M284-63),IF(H284="Poule",MAX(1,M284-(N284*SUMIFS(Paramètres!$F$4:$F$303,Paramètres!$A$4:$A$303,A284,Paramètres!$B$4:$B$303,C284)+MAX(0,G284-SUMIFS(Paramètres!$F$4:$F$303,Paramètres!$A$4:$A$303,A284,Paramètres!$B$4:$B$303,C284)-1)*N284+IF(G284=4,SUMIFS(Paramètres!$E$4:$E$303,Paramètres!$A$4:$A$303,A284,Paramètres!$B$4:$B$303,C284),N284)-1)),""))))))))))</f>
        <v/>
      </c>
      <c r="K284" s="3">
        <f t="shared" si="8"/>
        <v>0</v>
      </c>
      <c r="L284" s="3">
        <f t="shared" si="9"/>
        <v>0</v>
      </c>
      <c r="M284" s="3" t="str">
        <f>IF(OR(A284="",C284=""),"",SUMIFS(Paramètres!$C$4:$C$303,Paramètres!$A$4:$A$303,A284,Paramètres!$B$4:$B$303,C284))</f>
        <v/>
      </c>
      <c r="N284" s="3" t="str">
        <f>IF(OR(A284="",C284=""),"",SUMIFS(Paramètres!$G$4:$G$303,Paramètres!$A$4:$A$303,A284,Paramètres!$B$4:$B$303,C284))</f>
        <v/>
      </c>
      <c r="O284" s="3" t="str">
        <f>IF(OR(A284="",C284=""),"",SUMIFS(Paramètres!$H$4:$H$303,Paramètres!$A$4:$A$303,A284,Paramètres!$B$4:$B$303,C284))</f>
        <v/>
      </c>
    </row>
    <row r="285" spans="1:15">
      <c r="A285" s="2"/>
      <c r="B285" s="2"/>
      <c r="C285" s="2"/>
      <c r="D285" s="2"/>
      <c r="E285" s="2"/>
      <c r="F285" s="2"/>
      <c r="G285" s="2"/>
      <c r="H285" s="2"/>
      <c r="I285" s="2"/>
      <c r="J285" s="3" t="str">
        <f>IF(OR(A285="",C285="",D285=""),"",IF(I285&lt;&gt;"Participé",0,IF(H285="Vainqueur",M285+10,IF(H285="Finaliste",MAX(1,M285-1),IF(H285="Demi-finale",MAX(1,M285-3),IF(H285="Quart de finale",MAX(1,M285-7),IF(H285="Huitième de finale",MAX(1,M285-15),IF(H285="Seizième de finale",MAX(1,M285-31),IF(H285="32e de finale",MAX(1,M285-63),IF(H285="Poule",MAX(1,M285-(N285*SUMIFS(Paramètres!$F$4:$F$303,Paramètres!$A$4:$A$303,A285,Paramètres!$B$4:$B$303,C285)+MAX(0,G285-SUMIFS(Paramètres!$F$4:$F$303,Paramètres!$A$4:$A$303,A285,Paramètres!$B$4:$B$303,C285)-1)*N285+IF(G285=4,SUMIFS(Paramètres!$E$4:$E$303,Paramètres!$A$4:$A$303,A285,Paramètres!$B$4:$B$303,C285),N285)-1)),""))))))))))</f>
        <v/>
      </c>
      <c r="K285" s="3">
        <f t="shared" si="8"/>
        <v>0</v>
      </c>
      <c r="L285" s="3">
        <f t="shared" si="9"/>
        <v>0</v>
      </c>
      <c r="M285" s="3" t="str">
        <f>IF(OR(A285="",C285=""),"",SUMIFS(Paramètres!$C$4:$C$303,Paramètres!$A$4:$A$303,A285,Paramètres!$B$4:$B$303,C285))</f>
        <v/>
      </c>
      <c r="N285" s="3" t="str">
        <f>IF(OR(A285="",C285=""),"",SUMIFS(Paramètres!$G$4:$G$303,Paramètres!$A$4:$A$303,A285,Paramètres!$B$4:$B$303,C285))</f>
        <v/>
      </c>
      <c r="O285" s="3" t="str">
        <f>IF(OR(A285="",C285=""),"",SUMIFS(Paramètres!$H$4:$H$303,Paramètres!$A$4:$A$303,A285,Paramètres!$B$4:$B$303,C285))</f>
        <v/>
      </c>
    </row>
    <row r="286" spans="1:15">
      <c r="A286" s="2"/>
      <c r="B286" s="2"/>
      <c r="C286" s="2"/>
      <c r="D286" s="2"/>
      <c r="E286" s="2"/>
      <c r="F286" s="2"/>
      <c r="G286" s="2"/>
      <c r="H286" s="2"/>
      <c r="I286" s="2"/>
      <c r="J286" s="3" t="str">
        <f>IF(OR(A286="",C286="",D286=""),"",IF(I286&lt;&gt;"Participé",0,IF(H286="Vainqueur",M286+10,IF(H286="Finaliste",MAX(1,M286-1),IF(H286="Demi-finale",MAX(1,M286-3),IF(H286="Quart de finale",MAX(1,M286-7),IF(H286="Huitième de finale",MAX(1,M286-15),IF(H286="Seizième de finale",MAX(1,M286-31),IF(H286="32e de finale",MAX(1,M286-63),IF(H286="Poule",MAX(1,M286-(N286*SUMIFS(Paramètres!$F$4:$F$303,Paramètres!$A$4:$A$303,A286,Paramètres!$B$4:$B$303,C286)+MAX(0,G286-SUMIFS(Paramètres!$F$4:$F$303,Paramètres!$A$4:$A$303,A286,Paramètres!$B$4:$B$303,C286)-1)*N286+IF(G286=4,SUMIFS(Paramètres!$E$4:$E$303,Paramètres!$A$4:$A$303,A286,Paramètres!$B$4:$B$303,C286),N286)-1)),""))))))))))</f>
        <v/>
      </c>
      <c r="K286" s="3">
        <f t="shared" si="8"/>
        <v>0</v>
      </c>
      <c r="L286" s="3">
        <f t="shared" si="9"/>
        <v>0</v>
      </c>
      <c r="M286" s="3" t="str">
        <f>IF(OR(A286="",C286=""),"",SUMIFS(Paramètres!$C$4:$C$303,Paramètres!$A$4:$A$303,A286,Paramètres!$B$4:$B$303,C286))</f>
        <v/>
      </c>
      <c r="N286" s="3" t="str">
        <f>IF(OR(A286="",C286=""),"",SUMIFS(Paramètres!$G$4:$G$303,Paramètres!$A$4:$A$303,A286,Paramètres!$B$4:$B$303,C286))</f>
        <v/>
      </c>
      <c r="O286" s="3" t="str">
        <f>IF(OR(A286="",C286=""),"",SUMIFS(Paramètres!$H$4:$H$303,Paramètres!$A$4:$A$303,A286,Paramètres!$B$4:$B$303,C286))</f>
        <v/>
      </c>
    </row>
    <row r="287" spans="1:15">
      <c r="A287" s="2"/>
      <c r="B287" s="2"/>
      <c r="C287" s="2"/>
      <c r="D287" s="2"/>
      <c r="E287" s="2"/>
      <c r="F287" s="2"/>
      <c r="G287" s="2"/>
      <c r="H287" s="2"/>
      <c r="I287" s="2"/>
      <c r="J287" s="3" t="str">
        <f>IF(OR(A287="",C287="",D287=""),"",IF(I287&lt;&gt;"Participé",0,IF(H287="Vainqueur",M287+10,IF(H287="Finaliste",MAX(1,M287-1),IF(H287="Demi-finale",MAX(1,M287-3),IF(H287="Quart de finale",MAX(1,M287-7),IF(H287="Huitième de finale",MAX(1,M287-15),IF(H287="Seizième de finale",MAX(1,M287-31),IF(H287="32e de finale",MAX(1,M287-63),IF(H287="Poule",MAX(1,M287-(N287*SUMIFS(Paramètres!$F$4:$F$303,Paramètres!$A$4:$A$303,A287,Paramètres!$B$4:$B$303,C287)+MAX(0,G287-SUMIFS(Paramètres!$F$4:$F$303,Paramètres!$A$4:$A$303,A287,Paramètres!$B$4:$B$303,C287)-1)*N287+IF(G287=4,SUMIFS(Paramètres!$E$4:$E$303,Paramètres!$A$4:$A$303,A287,Paramètres!$B$4:$B$303,C287),N287)-1)),""))))))))))</f>
        <v/>
      </c>
      <c r="K287" s="3">
        <f t="shared" si="8"/>
        <v>0</v>
      </c>
      <c r="L287" s="3">
        <f t="shared" si="9"/>
        <v>0</v>
      </c>
      <c r="M287" s="3" t="str">
        <f>IF(OR(A287="",C287=""),"",SUMIFS(Paramètres!$C$4:$C$303,Paramètres!$A$4:$A$303,A287,Paramètres!$B$4:$B$303,C287))</f>
        <v/>
      </c>
      <c r="N287" s="3" t="str">
        <f>IF(OR(A287="",C287=""),"",SUMIFS(Paramètres!$G$4:$G$303,Paramètres!$A$4:$A$303,A287,Paramètres!$B$4:$B$303,C287))</f>
        <v/>
      </c>
      <c r="O287" s="3" t="str">
        <f>IF(OR(A287="",C287=""),"",SUMIFS(Paramètres!$H$4:$H$303,Paramètres!$A$4:$A$303,A287,Paramètres!$B$4:$B$303,C287))</f>
        <v/>
      </c>
    </row>
    <row r="288" spans="1:15">
      <c r="A288" s="2"/>
      <c r="B288" s="2"/>
      <c r="C288" s="2"/>
      <c r="D288" s="2"/>
      <c r="E288" s="2"/>
      <c r="F288" s="2"/>
      <c r="G288" s="2"/>
      <c r="H288" s="2"/>
      <c r="I288" s="2"/>
      <c r="J288" s="3" t="str">
        <f>IF(OR(A288="",C288="",D288=""),"",IF(I288&lt;&gt;"Participé",0,IF(H288="Vainqueur",M288+10,IF(H288="Finaliste",MAX(1,M288-1),IF(H288="Demi-finale",MAX(1,M288-3),IF(H288="Quart de finale",MAX(1,M288-7),IF(H288="Huitième de finale",MAX(1,M288-15),IF(H288="Seizième de finale",MAX(1,M288-31),IF(H288="32e de finale",MAX(1,M288-63),IF(H288="Poule",MAX(1,M288-(N288*SUMIFS(Paramètres!$F$4:$F$303,Paramètres!$A$4:$A$303,A288,Paramètres!$B$4:$B$303,C288)+MAX(0,G288-SUMIFS(Paramètres!$F$4:$F$303,Paramètres!$A$4:$A$303,A288,Paramètres!$B$4:$B$303,C288)-1)*N288+IF(G288=4,SUMIFS(Paramètres!$E$4:$E$303,Paramètres!$A$4:$A$303,A288,Paramètres!$B$4:$B$303,C288),N288)-1)),""))))))))))</f>
        <v/>
      </c>
      <c r="K288" s="3">
        <f t="shared" si="8"/>
        <v>0</v>
      </c>
      <c r="L288" s="3">
        <f t="shared" si="9"/>
        <v>0</v>
      </c>
      <c r="M288" s="3" t="str">
        <f>IF(OR(A288="",C288=""),"",SUMIFS(Paramètres!$C$4:$C$303,Paramètres!$A$4:$A$303,A288,Paramètres!$B$4:$B$303,C288))</f>
        <v/>
      </c>
      <c r="N288" s="3" t="str">
        <f>IF(OR(A288="",C288=""),"",SUMIFS(Paramètres!$G$4:$G$303,Paramètres!$A$4:$A$303,A288,Paramètres!$B$4:$B$303,C288))</f>
        <v/>
      </c>
      <c r="O288" s="3" t="str">
        <f>IF(OR(A288="",C288=""),"",SUMIFS(Paramètres!$H$4:$H$303,Paramètres!$A$4:$A$303,A288,Paramètres!$B$4:$B$303,C288))</f>
        <v/>
      </c>
    </row>
    <row r="289" spans="1:15">
      <c r="A289" s="2"/>
      <c r="B289" s="2"/>
      <c r="C289" s="2"/>
      <c r="D289" s="2"/>
      <c r="E289" s="2"/>
      <c r="F289" s="2"/>
      <c r="G289" s="2"/>
      <c r="H289" s="2"/>
      <c r="I289" s="2"/>
      <c r="J289" s="3" t="str">
        <f>IF(OR(A289="",C289="",D289=""),"",IF(I289&lt;&gt;"Participé",0,IF(H289="Vainqueur",M289+10,IF(H289="Finaliste",MAX(1,M289-1),IF(H289="Demi-finale",MAX(1,M289-3),IF(H289="Quart de finale",MAX(1,M289-7),IF(H289="Huitième de finale",MAX(1,M289-15),IF(H289="Seizième de finale",MAX(1,M289-31),IF(H289="32e de finale",MAX(1,M289-63),IF(H289="Poule",MAX(1,M289-(N289*SUMIFS(Paramètres!$F$4:$F$303,Paramètres!$A$4:$A$303,A289,Paramètres!$B$4:$B$303,C289)+MAX(0,G289-SUMIFS(Paramètres!$F$4:$F$303,Paramètres!$A$4:$A$303,A289,Paramètres!$B$4:$B$303,C289)-1)*N289+IF(G289=4,SUMIFS(Paramètres!$E$4:$E$303,Paramètres!$A$4:$A$303,A289,Paramètres!$B$4:$B$303,C289),N289)-1)),""))))))))))</f>
        <v/>
      </c>
      <c r="K289" s="3">
        <f t="shared" si="8"/>
        <v>0</v>
      </c>
      <c r="L289" s="3">
        <f t="shared" si="9"/>
        <v>0</v>
      </c>
      <c r="M289" s="3" t="str">
        <f>IF(OR(A289="",C289=""),"",SUMIFS(Paramètres!$C$4:$C$303,Paramètres!$A$4:$A$303,A289,Paramètres!$B$4:$B$303,C289))</f>
        <v/>
      </c>
      <c r="N289" s="3" t="str">
        <f>IF(OR(A289="",C289=""),"",SUMIFS(Paramètres!$G$4:$G$303,Paramètres!$A$4:$A$303,A289,Paramètres!$B$4:$B$303,C289))</f>
        <v/>
      </c>
      <c r="O289" s="3" t="str">
        <f>IF(OR(A289="",C289=""),"",SUMIFS(Paramètres!$H$4:$H$303,Paramètres!$A$4:$A$303,A289,Paramètres!$B$4:$B$303,C289))</f>
        <v/>
      </c>
    </row>
    <row r="290" spans="1:15">
      <c r="A290" s="2"/>
      <c r="B290" s="2"/>
      <c r="C290" s="2"/>
      <c r="D290" s="2"/>
      <c r="E290" s="2"/>
      <c r="F290" s="2"/>
      <c r="G290" s="2"/>
      <c r="H290" s="2"/>
      <c r="I290" s="2"/>
      <c r="J290" s="3" t="str">
        <f>IF(OR(A290="",C290="",D290=""),"",IF(I290&lt;&gt;"Participé",0,IF(H290="Vainqueur",M290+10,IF(H290="Finaliste",MAX(1,M290-1),IF(H290="Demi-finale",MAX(1,M290-3),IF(H290="Quart de finale",MAX(1,M290-7),IF(H290="Huitième de finale",MAX(1,M290-15),IF(H290="Seizième de finale",MAX(1,M290-31),IF(H290="32e de finale",MAX(1,M290-63),IF(H290="Poule",MAX(1,M290-(N290*SUMIFS(Paramètres!$F$4:$F$303,Paramètres!$A$4:$A$303,A290,Paramètres!$B$4:$B$303,C290)+MAX(0,G290-SUMIFS(Paramètres!$F$4:$F$303,Paramètres!$A$4:$A$303,A290,Paramètres!$B$4:$B$303,C290)-1)*N290+IF(G290=4,SUMIFS(Paramètres!$E$4:$E$303,Paramètres!$A$4:$A$303,A290,Paramètres!$B$4:$B$303,C290),N290)-1)),""))))))))))</f>
        <v/>
      </c>
      <c r="K290" s="3">
        <f t="shared" si="8"/>
        <v>0</v>
      </c>
      <c r="L290" s="3">
        <f t="shared" si="9"/>
        <v>0</v>
      </c>
      <c r="M290" s="3" t="str">
        <f>IF(OR(A290="",C290=""),"",SUMIFS(Paramètres!$C$4:$C$303,Paramètres!$A$4:$A$303,A290,Paramètres!$B$4:$B$303,C290))</f>
        <v/>
      </c>
      <c r="N290" s="3" t="str">
        <f>IF(OR(A290="",C290=""),"",SUMIFS(Paramètres!$G$4:$G$303,Paramètres!$A$4:$A$303,A290,Paramètres!$B$4:$B$303,C290))</f>
        <v/>
      </c>
      <c r="O290" s="3" t="str">
        <f>IF(OR(A290="",C290=""),"",SUMIFS(Paramètres!$H$4:$H$303,Paramètres!$A$4:$A$303,A290,Paramètres!$B$4:$B$303,C290))</f>
        <v/>
      </c>
    </row>
    <row r="291" spans="1:15">
      <c r="A291" s="2"/>
      <c r="B291" s="2"/>
      <c r="C291" s="2"/>
      <c r="D291" s="2"/>
      <c r="E291" s="2"/>
      <c r="F291" s="2"/>
      <c r="G291" s="2"/>
      <c r="H291" s="2"/>
      <c r="I291" s="2"/>
      <c r="J291" s="3" t="str">
        <f>IF(OR(A291="",C291="",D291=""),"",IF(I291&lt;&gt;"Participé",0,IF(H291="Vainqueur",M291+10,IF(H291="Finaliste",MAX(1,M291-1),IF(H291="Demi-finale",MAX(1,M291-3),IF(H291="Quart de finale",MAX(1,M291-7),IF(H291="Huitième de finale",MAX(1,M291-15),IF(H291="Seizième de finale",MAX(1,M291-31),IF(H291="32e de finale",MAX(1,M291-63),IF(H291="Poule",MAX(1,M291-(N291*SUMIFS(Paramètres!$F$4:$F$303,Paramètres!$A$4:$A$303,A291,Paramètres!$B$4:$B$303,C291)+MAX(0,G291-SUMIFS(Paramètres!$F$4:$F$303,Paramètres!$A$4:$A$303,A291,Paramètres!$B$4:$B$303,C291)-1)*N291+IF(G291=4,SUMIFS(Paramètres!$E$4:$E$303,Paramètres!$A$4:$A$303,A291,Paramètres!$B$4:$B$303,C291),N291)-1)),""))))))))))</f>
        <v/>
      </c>
      <c r="K291" s="3">
        <f t="shared" si="8"/>
        <v>0</v>
      </c>
      <c r="L291" s="3">
        <f t="shared" si="9"/>
        <v>0</v>
      </c>
      <c r="M291" s="3" t="str">
        <f>IF(OR(A291="",C291=""),"",SUMIFS(Paramètres!$C$4:$C$303,Paramètres!$A$4:$A$303,A291,Paramètres!$B$4:$B$303,C291))</f>
        <v/>
      </c>
      <c r="N291" s="3" t="str">
        <f>IF(OR(A291="",C291=""),"",SUMIFS(Paramètres!$G$4:$G$303,Paramètres!$A$4:$A$303,A291,Paramètres!$B$4:$B$303,C291))</f>
        <v/>
      </c>
      <c r="O291" s="3" t="str">
        <f>IF(OR(A291="",C291=""),"",SUMIFS(Paramètres!$H$4:$H$303,Paramètres!$A$4:$A$303,A291,Paramètres!$B$4:$B$303,C291))</f>
        <v/>
      </c>
    </row>
    <row r="292" spans="1:15">
      <c r="A292" s="2"/>
      <c r="B292" s="2"/>
      <c r="C292" s="2"/>
      <c r="D292" s="2"/>
      <c r="E292" s="2"/>
      <c r="F292" s="2"/>
      <c r="G292" s="2"/>
      <c r="H292" s="2"/>
      <c r="I292" s="2"/>
      <c r="J292" s="3" t="str">
        <f>IF(OR(A292="",C292="",D292=""),"",IF(I292&lt;&gt;"Participé",0,IF(H292="Vainqueur",M292+10,IF(H292="Finaliste",MAX(1,M292-1),IF(H292="Demi-finale",MAX(1,M292-3),IF(H292="Quart de finale",MAX(1,M292-7),IF(H292="Huitième de finale",MAX(1,M292-15),IF(H292="Seizième de finale",MAX(1,M292-31),IF(H292="32e de finale",MAX(1,M292-63),IF(H292="Poule",MAX(1,M292-(N292*SUMIFS(Paramètres!$F$4:$F$303,Paramètres!$A$4:$A$303,A292,Paramètres!$B$4:$B$303,C292)+MAX(0,G292-SUMIFS(Paramètres!$F$4:$F$303,Paramètres!$A$4:$A$303,A292,Paramètres!$B$4:$B$303,C292)-1)*N292+IF(G292=4,SUMIFS(Paramètres!$E$4:$E$303,Paramètres!$A$4:$A$303,A292,Paramètres!$B$4:$B$303,C292),N292)-1)),""))))))))))</f>
        <v/>
      </c>
      <c r="K292" s="3">
        <f t="shared" si="8"/>
        <v>0</v>
      </c>
      <c r="L292" s="3">
        <f t="shared" si="9"/>
        <v>0</v>
      </c>
      <c r="M292" s="3" t="str">
        <f>IF(OR(A292="",C292=""),"",SUMIFS(Paramètres!$C$4:$C$303,Paramètres!$A$4:$A$303,A292,Paramètres!$B$4:$B$303,C292))</f>
        <v/>
      </c>
      <c r="N292" s="3" t="str">
        <f>IF(OR(A292="",C292=""),"",SUMIFS(Paramètres!$G$4:$G$303,Paramètres!$A$4:$A$303,A292,Paramètres!$B$4:$B$303,C292))</f>
        <v/>
      </c>
      <c r="O292" s="3" t="str">
        <f>IF(OR(A292="",C292=""),"",SUMIFS(Paramètres!$H$4:$H$303,Paramètres!$A$4:$A$303,A292,Paramètres!$B$4:$B$303,C292))</f>
        <v/>
      </c>
    </row>
    <row r="293" spans="1:15">
      <c r="A293" s="2"/>
      <c r="B293" s="2"/>
      <c r="C293" s="2"/>
      <c r="D293" s="2"/>
      <c r="E293" s="2"/>
      <c r="F293" s="2"/>
      <c r="G293" s="2"/>
      <c r="H293" s="2"/>
      <c r="I293" s="2"/>
      <c r="J293" s="3" t="str">
        <f>IF(OR(A293="",C293="",D293=""),"",IF(I293&lt;&gt;"Participé",0,IF(H293="Vainqueur",M293+10,IF(H293="Finaliste",MAX(1,M293-1),IF(H293="Demi-finale",MAX(1,M293-3),IF(H293="Quart de finale",MAX(1,M293-7),IF(H293="Huitième de finale",MAX(1,M293-15),IF(H293="Seizième de finale",MAX(1,M293-31),IF(H293="32e de finale",MAX(1,M293-63),IF(H293="Poule",MAX(1,M293-(N293*SUMIFS(Paramètres!$F$4:$F$303,Paramètres!$A$4:$A$303,A293,Paramètres!$B$4:$B$303,C293)+MAX(0,G293-SUMIFS(Paramètres!$F$4:$F$303,Paramètres!$A$4:$A$303,A293,Paramètres!$B$4:$B$303,C293)-1)*N293+IF(G293=4,SUMIFS(Paramètres!$E$4:$E$303,Paramètres!$A$4:$A$303,A293,Paramètres!$B$4:$B$303,C293),N293)-1)),""))))))))))</f>
        <v/>
      </c>
      <c r="K293" s="3">
        <f t="shared" si="8"/>
        <v>0</v>
      </c>
      <c r="L293" s="3">
        <f t="shared" si="9"/>
        <v>0</v>
      </c>
      <c r="M293" s="3" t="str">
        <f>IF(OR(A293="",C293=""),"",SUMIFS(Paramètres!$C$4:$C$303,Paramètres!$A$4:$A$303,A293,Paramètres!$B$4:$B$303,C293))</f>
        <v/>
      </c>
      <c r="N293" s="3" t="str">
        <f>IF(OR(A293="",C293=""),"",SUMIFS(Paramètres!$G$4:$G$303,Paramètres!$A$4:$A$303,A293,Paramètres!$B$4:$B$303,C293))</f>
        <v/>
      </c>
      <c r="O293" s="3" t="str">
        <f>IF(OR(A293="",C293=""),"",SUMIFS(Paramètres!$H$4:$H$303,Paramètres!$A$4:$A$303,A293,Paramètres!$B$4:$B$303,C293))</f>
        <v/>
      </c>
    </row>
    <row r="294" spans="1:15">
      <c r="A294" s="2"/>
      <c r="B294" s="2"/>
      <c r="C294" s="2"/>
      <c r="D294" s="2"/>
      <c r="E294" s="2"/>
      <c r="F294" s="2"/>
      <c r="G294" s="2"/>
      <c r="H294" s="2"/>
      <c r="I294" s="2"/>
      <c r="J294" s="3" t="str">
        <f>IF(OR(A294="",C294="",D294=""),"",IF(I294&lt;&gt;"Participé",0,IF(H294="Vainqueur",M294+10,IF(H294="Finaliste",MAX(1,M294-1),IF(H294="Demi-finale",MAX(1,M294-3),IF(H294="Quart de finale",MAX(1,M294-7),IF(H294="Huitième de finale",MAX(1,M294-15),IF(H294="Seizième de finale",MAX(1,M294-31),IF(H294="32e de finale",MAX(1,M294-63),IF(H294="Poule",MAX(1,M294-(N294*SUMIFS(Paramètres!$F$4:$F$303,Paramètres!$A$4:$A$303,A294,Paramètres!$B$4:$B$303,C294)+MAX(0,G294-SUMIFS(Paramètres!$F$4:$F$303,Paramètres!$A$4:$A$303,A294,Paramètres!$B$4:$B$303,C294)-1)*N294+IF(G294=4,SUMIFS(Paramètres!$E$4:$E$303,Paramètres!$A$4:$A$303,A294,Paramètres!$B$4:$B$303,C294),N294)-1)),""))))))))))</f>
        <v/>
      </c>
      <c r="K294" s="3">
        <f t="shared" si="8"/>
        <v>0</v>
      </c>
      <c r="L294" s="3">
        <f t="shared" si="9"/>
        <v>0</v>
      </c>
      <c r="M294" s="3" t="str">
        <f>IF(OR(A294="",C294=""),"",SUMIFS(Paramètres!$C$4:$C$303,Paramètres!$A$4:$A$303,A294,Paramètres!$B$4:$B$303,C294))</f>
        <v/>
      </c>
      <c r="N294" s="3" t="str">
        <f>IF(OR(A294="",C294=""),"",SUMIFS(Paramètres!$G$4:$G$303,Paramètres!$A$4:$A$303,A294,Paramètres!$B$4:$B$303,C294))</f>
        <v/>
      </c>
      <c r="O294" s="3" t="str">
        <f>IF(OR(A294="",C294=""),"",SUMIFS(Paramètres!$H$4:$H$303,Paramètres!$A$4:$A$303,A294,Paramètres!$B$4:$B$303,C294))</f>
        <v/>
      </c>
    </row>
    <row r="295" spans="1:15">
      <c r="A295" s="2"/>
      <c r="B295" s="2"/>
      <c r="C295" s="2"/>
      <c r="D295" s="2"/>
      <c r="E295" s="2"/>
      <c r="F295" s="2"/>
      <c r="G295" s="2"/>
      <c r="H295" s="2"/>
      <c r="I295" s="2"/>
      <c r="J295" s="3" t="str">
        <f>IF(OR(A295="",C295="",D295=""),"",IF(I295&lt;&gt;"Participé",0,IF(H295="Vainqueur",M295+10,IF(H295="Finaliste",MAX(1,M295-1),IF(H295="Demi-finale",MAX(1,M295-3),IF(H295="Quart de finale",MAX(1,M295-7),IF(H295="Huitième de finale",MAX(1,M295-15),IF(H295="Seizième de finale",MAX(1,M295-31),IF(H295="32e de finale",MAX(1,M295-63),IF(H295="Poule",MAX(1,M295-(N295*SUMIFS(Paramètres!$F$4:$F$303,Paramètres!$A$4:$A$303,A295,Paramètres!$B$4:$B$303,C295)+MAX(0,G295-SUMIFS(Paramètres!$F$4:$F$303,Paramètres!$A$4:$A$303,A295,Paramètres!$B$4:$B$303,C295)-1)*N295+IF(G295=4,SUMIFS(Paramètres!$E$4:$E$303,Paramètres!$A$4:$A$303,A295,Paramètres!$B$4:$B$303,C295),N295)-1)),""))))))))))</f>
        <v/>
      </c>
      <c r="K295" s="3">
        <f t="shared" si="8"/>
        <v>0</v>
      </c>
      <c r="L295" s="3">
        <f t="shared" si="9"/>
        <v>0</v>
      </c>
      <c r="M295" s="3" t="str">
        <f>IF(OR(A295="",C295=""),"",SUMIFS(Paramètres!$C$4:$C$303,Paramètres!$A$4:$A$303,A295,Paramètres!$B$4:$B$303,C295))</f>
        <v/>
      </c>
      <c r="N295" s="3" t="str">
        <f>IF(OR(A295="",C295=""),"",SUMIFS(Paramètres!$G$4:$G$303,Paramètres!$A$4:$A$303,A295,Paramètres!$B$4:$B$303,C295))</f>
        <v/>
      </c>
      <c r="O295" s="3" t="str">
        <f>IF(OR(A295="",C295=""),"",SUMIFS(Paramètres!$H$4:$H$303,Paramètres!$A$4:$A$303,A295,Paramètres!$B$4:$B$303,C295))</f>
        <v/>
      </c>
    </row>
    <row r="296" spans="1:15">
      <c r="A296" s="2"/>
      <c r="B296" s="2"/>
      <c r="C296" s="2"/>
      <c r="D296" s="2"/>
      <c r="E296" s="2"/>
      <c r="F296" s="2"/>
      <c r="G296" s="2"/>
      <c r="H296" s="2"/>
      <c r="I296" s="2"/>
      <c r="J296" s="3" t="str">
        <f>IF(OR(A296="",C296="",D296=""),"",IF(I296&lt;&gt;"Participé",0,IF(H296="Vainqueur",M296+10,IF(H296="Finaliste",MAX(1,M296-1),IF(H296="Demi-finale",MAX(1,M296-3),IF(H296="Quart de finale",MAX(1,M296-7),IF(H296="Huitième de finale",MAX(1,M296-15),IF(H296="Seizième de finale",MAX(1,M296-31),IF(H296="32e de finale",MAX(1,M296-63),IF(H296="Poule",MAX(1,M296-(N296*SUMIFS(Paramètres!$F$4:$F$303,Paramètres!$A$4:$A$303,A296,Paramètres!$B$4:$B$303,C296)+MAX(0,G296-SUMIFS(Paramètres!$F$4:$F$303,Paramètres!$A$4:$A$303,A296,Paramètres!$B$4:$B$303,C296)-1)*N296+IF(G296=4,SUMIFS(Paramètres!$E$4:$E$303,Paramètres!$A$4:$A$303,A296,Paramètres!$B$4:$B$303,C296),N296)-1)),""))))))))))</f>
        <v/>
      </c>
      <c r="K296" s="3">
        <f t="shared" si="8"/>
        <v>0</v>
      </c>
      <c r="L296" s="3">
        <f t="shared" si="9"/>
        <v>0</v>
      </c>
      <c r="M296" s="3" t="str">
        <f>IF(OR(A296="",C296=""),"",SUMIFS(Paramètres!$C$4:$C$303,Paramètres!$A$4:$A$303,A296,Paramètres!$B$4:$B$303,C296))</f>
        <v/>
      </c>
      <c r="N296" s="3" t="str">
        <f>IF(OR(A296="",C296=""),"",SUMIFS(Paramètres!$G$4:$G$303,Paramètres!$A$4:$A$303,A296,Paramètres!$B$4:$B$303,C296))</f>
        <v/>
      </c>
      <c r="O296" s="3" t="str">
        <f>IF(OR(A296="",C296=""),"",SUMIFS(Paramètres!$H$4:$H$303,Paramètres!$A$4:$A$303,A296,Paramètres!$B$4:$B$303,C296))</f>
        <v/>
      </c>
    </row>
    <row r="297" spans="1:15">
      <c r="A297" s="2"/>
      <c r="B297" s="2"/>
      <c r="C297" s="2"/>
      <c r="D297" s="2"/>
      <c r="E297" s="2"/>
      <c r="F297" s="2"/>
      <c r="G297" s="2"/>
      <c r="H297" s="2"/>
      <c r="I297" s="2"/>
      <c r="J297" s="3" t="str">
        <f>IF(OR(A297="",C297="",D297=""),"",IF(I297&lt;&gt;"Participé",0,IF(H297="Vainqueur",M297+10,IF(H297="Finaliste",MAX(1,M297-1),IF(H297="Demi-finale",MAX(1,M297-3),IF(H297="Quart de finale",MAX(1,M297-7),IF(H297="Huitième de finale",MAX(1,M297-15),IF(H297="Seizième de finale",MAX(1,M297-31),IF(H297="32e de finale",MAX(1,M297-63),IF(H297="Poule",MAX(1,M297-(N297*SUMIFS(Paramètres!$F$4:$F$303,Paramètres!$A$4:$A$303,A297,Paramètres!$B$4:$B$303,C297)+MAX(0,G297-SUMIFS(Paramètres!$F$4:$F$303,Paramètres!$A$4:$A$303,A297,Paramètres!$B$4:$B$303,C297)-1)*N297+IF(G297=4,SUMIFS(Paramètres!$E$4:$E$303,Paramètres!$A$4:$A$303,A297,Paramètres!$B$4:$B$303,C297),N297)-1)),""))))))))))</f>
        <v/>
      </c>
      <c r="K297" s="3">
        <f t="shared" si="8"/>
        <v>0</v>
      </c>
      <c r="L297" s="3">
        <f t="shared" si="9"/>
        <v>0</v>
      </c>
      <c r="M297" s="3" t="str">
        <f>IF(OR(A297="",C297=""),"",SUMIFS(Paramètres!$C$4:$C$303,Paramètres!$A$4:$A$303,A297,Paramètres!$B$4:$B$303,C297))</f>
        <v/>
      </c>
      <c r="N297" s="3" t="str">
        <f>IF(OR(A297="",C297=""),"",SUMIFS(Paramètres!$G$4:$G$303,Paramètres!$A$4:$A$303,A297,Paramètres!$B$4:$B$303,C297))</f>
        <v/>
      </c>
      <c r="O297" s="3" t="str">
        <f>IF(OR(A297="",C297=""),"",SUMIFS(Paramètres!$H$4:$H$303,Paramètres!$A$4:$A$303,A297,Paramètres!$B$4:$B$303,C297))</f>
        <v/>
      </c>
    </row>
    <row r="298" spans="1:15">
      <c r="A298" s="2"/>
      <c r="B298" s="2"/>
      <c r="C298" s="2"/>
      <c r="D298" s="2"/>
      <c r="E298" s="2"/>
      <c r="F298" s="2"/>
      <c r="G298" s="2"/>
      <c r="H298" s="2"/>
      <c r="I298" s="2"/>
      <c r="J298" s="3" t="str">
        <f>IF(OR(A298="",C298="",D298=""),"",IF(I298&lt;&gt;"Participé",0,IF(H298="Vainqueur",M298+10,IF(H298="Finaliste",MAX(1,M298-1),IF(H298="Demi-finale",MAX(1,M298-3),IF(H298="Quart de finale",MAX(1,M298-7),IF(H298="Huitième de finale",MAX(1,M298-15),IF(H298="Seizième de finale",MAX(1,M298-31),IF(H298="32e de finale",MAX(1,M298-63),IF(H298="Poule",MAX(1,M298-(N298*SUMIFS(Paramètres!$F$4:$F$303,Paramètres!$A$4:$A$303,A298,Paramètres!$B$4:$B$303,C298)+MAX(0,G298-SUMIFS(Paramètres!$F$4:$F$303,Paramètres!$A$4:$A$303,A298,Paramètres!$B$4:$B$303,C298)-1)*N298+IF(G298=4,SUMIFS(Paramètres!$E$4:$E$303,Paramètres!$A$4:$A$303,A298,Paramètres!$B$4:$B$303,C298),N298)-1)),""))))))))))</f>
        <v/>
      </c>
      <c r="K298" s="3">
        <f t="shared" si="8"/>
        <v>0</v>
      </c>
      <c r="L298" s="3">
        <f t="shared" si="9"/>
        <v>0</v>
      </c>
      <c r="M298" s="3" t="str">
        <f>IF(OR(A298="",C298=""),"",SUMIFS(Paramètres!$C$4:$C$303,Paramètres!$A$4:$A$303,A298,Paramètres!$B$4:$B$303,C298))</f>
        <v/>
      </c>
      <c r="N298" s="3" t="str">
        <f>IF(OR(A298="",C298=""),"",SUMIFS(Paramètres!$G$4:$G$303,Paramètres!$A$4:$A$303,A298,Paramètres!$B$4:$B$303,C298))</f>
        <v/>
      </c>
      <c r="O298" s="3" t="str">
        <f>IF(OR(A298="",C298=""),"",SUMIFS(Paramètres!$H$4:$H$303,Paramètres!$A$4:$A$303,A298,Paramètres!$B$4:$B$303,C298))</f>
        <v/>
      </c>
    </row>
    <row r="299" spans="1:15">
      <c r="A299" s="2"/>
      <c r="B299" s="2"/>
      <c r="C299" s="2"/>
      <c r="D299" s="2"/>
      <c r="E299" s="2"/>
      <c r="F299" s="2"/>
      <c r="G299" s="2"/>
      <c r="H299" s="2"/>
      <c r="I299" s="2"/>
      <c r="J299" s="3" t="str">
        <f>IF(OR(A299="",C299="",D299=""),"",IF(I299&lt;&gt;"Participé",0,IF(H299="Vainqueur",M299+10,IF(H299="Finaliste",MAX(1,M299-1),IF(H299="Demi-finale",MAX(1,M299-3),IF(H299="Quart de finale",MAX(1,M299-7),IF(H299="Huitième de finale",MAX(1,M299-15),IF(H299="Seizième de finale",MAX(1,M299-31),IF(H299="32e de finale",MAX(1,M299-63),IF(H299="Poule",MAX(1,M299-(N299*SUMIFS(Paramètres!$F$4:$F$303,Paramètres!$A$4:$A$303,A299,Paramètres!$B$4:$B$303,C299)+MAX(0,G299-SUMIFS(Paramètres!$F$4:$F$303,Paramètres!$A$4:$A$303,A299,Paramètres!$B$4:$B$303,C299)-1)*N299+IF(G299=4,SUMIFS(Paramètres!$E$4:$E$303,Paramètres!$A$4:$A$303,A299,Paramètres!$B$4:$B$303,C299),N299)-1)),""))))))))))</f>
        <v/>
      </c>
      <c r="K299" s="3">
        <f t="shared" si="8"/>
        <v>0</v>
      </c>
      <c r="L299" s="3">
        <f t="shared" si="9"/>
        <v>0</v>
      </c>
      <c r="M299" s="3" t="str">
        <f>IF(OR(A299="",C299=""),"",SUMIFS(Paramètres!$C$4:$C$303,Paramètres!$A$4:$A$303,A299,Paramètres!$B$4:$B$303,C299))</f>
        <v/>
      </c>
      <c r="N299" s="3" t="str">
        <f>IF(OR(A299="",C299=""),"",SUMIFS(Paramètres!$G$4:$G$303,Paramètres!$A$4:$A$303,A299,Paramètres!$B$4:$B$303,C299))</f>
        <v/>
      </c>
      <c r="O299" s="3" t="str">
        <f>IF(OR(A299="",C299=""),"",SUMIFS(Paramètres!$H$4:$H$303,Paramètres!$A$4:$A$303,A299,Paramètres!$B$4:$B$303,C299))</f>
        <v/>
      </c>
    </row>
    <row r="300" spans="1:15">
      <c r="A300" s="2"/>
      <c r="B300" s="2"/>
      <c r="C300" s="2"/>
      <c r="D300" s="2"/>
      <c r="E300" s="2"/>
      <c r="F300" s="2"/>
      <c r="G300" s="2"/>
      <c r="H300" s="2"/>
      <c r="I300" s="2"/>
      <c r="J300" s="3" t="str">
        <f>IF(OR(A300="",C300="",D300=""),"",IF(I300&lt;&gt;"Participé",0,IF(H300="Vainqueur",M300+10,IF(H300="Finaliste",MAX(1,M300-1),IF(H300="Demi-finale",MAX(1,M300-3),IF(H300="Quart de finale",MAX(1,M300-7),IF(H300="Huitième de finale",MAX(1,M300-15),IF(H300="Seizième de finale",MAX(1,M300-31),IF(H300="32e de finale",MAX(1,M300-63),IF(H300="Poule",MAX(1,M300-(N300*SUMIFS(Paramètres!$F$4:$F$303,Paramètres!$A$4:$A$303,A300,Paramètres!$B$4:$B$303,C300)+MAX(0,G300-SUMIFS(Paramètres!$F$4:$F$303,Paramètres!$A$4:$A$303,A300,Paramètres!$B$4:$B$303,C300)-1)*N300+IF(G300=4,SUMIFS(Paramètres!$E$4:$E$303,Paramètres!$A$4:$A$303,A300,Paramètres!$B$4:$B$303,C300),N300)-1)),""))))))))))</f>
        <v/>
      </c>
      <c r="K300" s="3">
        <f t="shared" si="8"/>
        <v>0</v>
      </c>
      <c r="L300" s="3">
        <f t="shared" si="9"/>
        <v>0</v>
      </c>
      <c r="M300" s="3" t="str">
        <f>IF(OR(A300="",C300=""),"",SUMIFS(Paramètres!$C$4:$C$303,Paramètres!$A$4:$A$303,A300,Paramètres!$B$4:$B$303,C300))</f>
        <v/>
      </c>
      <c r="N300" s="3" t="str">
        <f>IF(OR(A300="",C300=""),"",SUMIFS(Paramètres!$G$4:$G$303,Paramètres!$A$4:$A$303,A300,Paramètres!$B$4:$B$303,C300))</f>
        <v/>
      </c>
      <c r="O300" s="3" t="str">
        <f>IF(OR(A300="",C300=""),"",SUMIFS(Paramètres!$H$4:$H$303,Paramètres!$A$4:$A$303,A300,Paramètres!$B$4:$B$303,C300))</f>
        <v/>
      </c>
    </row>
    <row r="301" spans="1:15">
      <c r="A301" s="2"/>
      <c r="B301" s="2"/>
      <c r="C301" s="2"/>
      <c r="D301" s="2"/>
      <c r="E301" s="2"/>
      <c r="F301" s="2"/>
      <c r="G301" s="2"/>
      <c r="H301" s="2"/>
      <c r="I301" s="2"/>
      <c r="J301" s="3" t="str">
        <f>IF(OR(A301="",C301="",D301=""),"",IF(I301&lt;&gt;"Participé",0,IF(H301="Vainqueur",M301+10,IF(H301="Finaliste",MAX(1,M301-1),IF(H301="Demi-finale",MAX(1,M301-3),IF(H301="Quart de finale",MAX(1,M301-7),IF(H301="Huitième de finale",MAX(1,M301-15),IF(H301="Seizième de finale",MAX(1,M301-31),IF(H301="32e de finale",MAX(1,M301-63),IF(H301="Poule",MAX(1,M301-(N301*SUMIFS(Paramètres!$F$4:$F$303,Paramètres!$A$4:$A$303,A301,Paramètres!$B$4:$B$303,C301)+MAX(0,G301-SUMIFS(Paramètres!$F$4:$F$303,Paramètres!$A$4:$A$303,A301,Paramètres!$B$4:$B$303,C301)-1)*N301+IF(G301=4,SUMIFS(Paramètres!$E$4:$E$303,Paramètres!$A$4:$A$303,A301,Paramètres!$B$4:$B$303,C301),N301)-1)),""))))))))))</f>
        <v/>
      </c>
      <c r="K301" s="3">
        <f t="shared" si="8"/>
        <v>0</v>
      </c>
      <c r="L301" s="3">
        <f t="shared" si="9"/>
        <v>0</v>
      </c>
      <c r="M301" s="3" t="str">
        <f>IF(OR(A301="",C301=""),"",SUMIFS(Paramètres!$C$4:$C$303,Paramètres!$A$4:$A$303,A301,Paramètres!$B$4:$B$303,C301))</f>
        <v/>
      </c>
      <c r="N301" s="3" t="str">
        <f>IF(OR(A301="",C301=""),"",SUMIFS(Paramètres!$G$4:$G$303,Paramètres!$A$4:$A$303,A301,Paramètres!$B$4:$B$303,C301))</f>
        <v/>
      </c>
      <c r="O301" s="3" t="str">
        <f>IF(OR(A301="",C301=""),"",SUMIFS(Paramètres!$H$4:$H$303,Paramètres!$A$4:$A$303,A301,Paramètres!$B$4:$B$303,C301))</f>
        <v/>
      </c>
    </row>
    <row r="302" spans="1:15">
      <c r="A302" s="2"/>
      <c r="B302" s="2"/>
      <c r="C302" s="2"/>
      <c r="D302" s="2"/>
      <c r="E302" s="2"/>
      <c r="F302" s="2"/>
      <c r="G302" s="2"/>
      <c r="H302" s="2"/>
      <c r="I302" s="2"/>
      <c r="J302" s="3" t="str">
        <f>IF(OR(A302="",C302="",D302=""),"",IF(I302&lt;&gt;"Participé",0,IF(H302="Vainqueur",M302+10,IF(H302="Finaliste",MAX(1,M302-1),IF(H302="Demi-finale",MAX(1,M302-3),IF(H302="Quart de finale",MAX(1,M302-7),IF(H302="Huitième de finale",MAX(1,M302-15),IF(H302="Seizième de finale",MAX(1,M302-31),IF(H302="32e de finale",MAX(1,M302-63),IF(H302="Poule",MAX(1,M302-(N302*SUMIFS(Paramètres!$F$4:$F$303,Paramètres!$A$4:$A$303,A302,Paramètres!$B$4:$B$303,C302)+MAX(0,G302-SUMIFS(Paramètres!$F$4:$F$303,Paramètres!$A$4:$A$303,A302,Paramètres!$B$4:$B$303,C302)-1)*N302+IF(G302=4,SUMIFS(Paramètres!$E$4:$E$303,Paramètres!$A$4:$A$303,A302,Paramètres!$B$4:$B$303,C302),N302)-1)),""))))))))))</f>
        <v/>
      </c>
      <c r="K302" s="3">
        <f t="shared" si="8"/>
        <v>0</v>
      </c>
      <c r="L302" s="3">
        <f t="shared" si="9"/>
        <v>0</v>
      </c>
      <c r="M302" s="3" t="str">
        <f>IF(OR(A302="",C302=""),"",SUMIFS(Paramètres!$C$4:$C$303,Paramètres!$A$4:$A$303,A302,Paramètres!$B$4:$B$303,C302))</f>
        <v/>
      </c>
      <c r="N302" s="3" t="str">
        <f>IF(OR(A302="",C302=""),"",SUMIFS(Paramètres!$G$4:$G$303,Paramètres!$A$4:$A$303,A302,Paramètres!$B$4:$B$303,C302))</f>
        <v/>
      </c>
      <c r="O302" s="3" t="str">
        <f>IF(OR(A302="",C302=""),"",SUMIFS(Paramètres!$H$4:$H$303,Paramètres!$A$4:$A$303,A302,Paramètres!$B$4:$B$303,C302))</f>
        <v/>
      </c>
    </row>
    <row r="303" spans="1:15">
      <c r="A303" s="2"/>
      <c r="B303" s="2"/>
      <c r="C303" s="2"/>
      <c r="D303" s="2"/>
      <c r="E303" s="2"/>
      <c r="F303" s="2"/>
      <c r="G303" s="2"/>
      <c r="H303" s="2"/>
      <c r="I303" s="2"/>
      <c r="J303" s="3" t="str">
        <f>IF(OR(A303="",C303="",D303=""),"",IF(I303&lt;&gt;"Participé",0,IF(H303="Vainqueur",M303+10,IF(H303="Finaliste",MAX(1,M303-1),IF(H303="Demi-finale",MAX(1,M303-3),IF(H303="Quart de finale",MAX(1,M303-7),IF(H303="Huitième de finale",MAX(1,M303-15),IF(H303="Seizième de finale",MAX(1,M303-31),IF(H303="32e de finale",MAX(1,M303-63),IF(H303="Poule",MAX(1,M303-(N303*SUMIFS(Paramètres!$F$4:$F$303,Paramètres!$A$4:$A$303,A303,Paramètres!$B$4:$B$303,C303)+MAX(0,G303-SUMIFS(Paramètres!$F$4:$F$303,Paramètres!$A$4:$A$303,A303,Paramètres!$B$4:$B$303,C303)-1)*N303+IF(G303=4,SUMIFS(Paramètres!$E$4:$E$303,Paramètres!$A$4:$A$303,A303,Paramètres!$B$4:$B$303,C303),N303)-1)),""))))))))))</f>
        <v/>
      </c>
      <c r="K303" s="3">
        <f t="shared" si="8"/>
        <v>0</v>
      </c>
      <c r="L303" s="3">
        <f t="shared" si="9"/>
        <v>0</v>
      </c>
      <c r="M303" s="3" t="str">
        <f>IF(OR(A303="",C303=""),"",SUMIFS(Paramètres!$C$4:$C$303,Paramètres!$A$4:$A$303,A303,Paramètres!$B$4:$B$303,C303))</f>
        <v/>
      </c>
      <c r="N303" s="3" t="str">
        <f>IF(OR(A303="",C303=""),"",SUMIFS(Paramètres!$G$4:$G$303,Paramètres!$A$4:$A$303,A303,Paramètres!$B$4:$B$303,C303))</f>
        <v/>
      </c>
      <c r="O303" s="3" t="str">
        <f>IF(OR(A303="",C303=""),"",SUMIFS(Paramètres!$H$4:$H$303,Paramètres!$A$4:$A$303,A303,Paramètres!$B$4:$B$303,C303))</f>
        <v/>
      </c>
    </row>
    <row r="304" spans="1:15">
      <c r="A304" s="2"/>
      <c r="B304" s="2"/>
      <c r="C304" s="2"/>
      <c r="D304" s="2"/>
      <c r="E304" s="2"/>
      <c r="F304" s="2"/>
      <c r="G304" s="2"/>
      <c r="H304" s="2"/>
      <c r="I304" s="2"/>
      <c r="J304" s="3" t="str">
        <f>IF(OR(A304="",C304="",D304=""),"",IF(I304&lt;&gt;"Participé",0,IF(H304="Vainqueur",M304+10,IF(H304="Finaliste",MAX(1,M304-1),IF(H304="Demi-finale",MAX(1,M304-3),IF(H304="Quart de finale",MAX(1,M304-7),IF(H304="Huitième de finale",MAX(1,M304-15),IF(H304="Seizième de finale",MAX(1,M304-31),IF(H304="32e de finale",MAX(1,M304-63),IF(H304="Poule",MAX(1,M304-(N304*SUMIFS(Paramètres!$F$4:$F$303,Paramètres!$A$4:$A$303,A304,Paramètres!$B$4:$B$303,C304)+MAX(0,G304-SUMIFS(Paramètres!$F$4:$F$303,Paramètres!$A$4:$A$303,A304,Paramètres!$B$4:$B$303,C304)-1)*N304+IF(G304=4,SUMIFS(Paramètres!$E$4:$E$303,Paramètres!$A$4:$A$303,A304,Paramètres!$B$4:$B$303,C304),N304)-1)),""))))))))))</f>
        <v/>
      </c>
      <c r="K304" s="3">
        <f t="shared" si="8"/>
        <v>0</v>
      </c>
      <c r="L304" s="3">
        <f t="shared" si="9"/>
        <v>0</v>
      </c>
      <c r="M304" s="3" t="str">
        <f>IF(OR(A304="",C304=""),"",SUMIFS(Paramètres!$C$4:$C$303,Paramètres!$A$4:$A$303,A304,Paramètres!$B$4:$B$303,C304))</f>
        <v/>
      </c>
      <c r="N304" s="3" t="str">
        <f>IF(OR(A304="",C304=""),"",SUMIFS(Paramètres!$G$4:$G$303,Paramètres!$A$4:$A$303,A304,Paramètres!$B$4:$B$303,C304))</f>
        <v/>
      </c>
      <c r="O304" s="3" t="str">
        <f>IF(OR(A304="",C304=""),"",SUMIFS(Paramètres!$H$4:$H$303,Paramètres!$A$4:$A$303,A304,Paramètres!$B$4:$B$303,C304))</f>
        <v/>
      </c>
    </row>
    <row r="305" spans="1:15">
      <c r="A305" s="2"/>
      <c r="B305" s="2"/>
      <c r="C305" s="2"/>
      <c r="D305" s="2"/>
      <c r="E305" s="2"/>
      <c r="F305" s="2"/>
      <c r="G305" s="2"/>
      <c r="H305" s="2"/>
      <c r="I305" s="2"/>
      <c r="J305" s="3" t="str">
        <f>IF(OR(A305="",C305="",D305=""),"",IF(I305&lt;&gt;"Participé",0,IF(H305="Vainqueur",M305+10,IF(H305="Finaliste",MAX(1,M305-1),IF(H305="Demi-finale",MAX(1,M305-3),IF(H305="Quart de finale",MAX(1,M305-7),IF(H305="Huitième de finale",MAX(1,M305-15),IF(H305="Seizième de finale",MAX(1,M305-31),IF(H305="32e de finale",MAX(1,M305-63),IF(H305="Poule",MAX(1,M305-(N305*SUMIFS(Paramètres!$F$4:$F$303,Paramètres!$A$4:$A$303,A305,Paramètres!$B$4:$B$303,C305)+MAX(0,G305-SUMIFS(Paramètres!$F$4:$F$303,Paramètres!$A$4:$A$303,A305,Paramètres!$B$4:$B$303,C305)-1)*N305+IF(G305=4,SUMIFS(Paramètres!$E$4:$E$303,Paramètres!$A$4:$A$303,A305,Paramètres!$B$4:$B$303,C305),N305)-1)),""))))))))))</f>
        <v/>
      </c>
      <c r="K305" s="3">
        <f t="shared" si="8"/>
        <v>0</v>
      </c>
      <c r="L305" s="3">
        <f t="shared" si="9"/>
        <v>0</v>
      </c>
      <c r="M305" s="3" t="str">
        <f>IF(OR(A305="",C305=""),"",SUMIFS(Paramètres!$C$4:$C$303,Paramètres!$A$4:$A$303,A305,Paramètres!$B$4:$B$303,C305))</f>
        <v/>
      </c>
      <c r="N305" s="3" t="str">
        <f>IF(OR(A305="",C305=""),"",SUMIFS(Paramètres!$G$4:$G$303,Paramètres!$A$4:$A$303,A305,Paramètres!$B$4:$B$303,C305))</f>
        <v/>
      </c>
      <c r="O305" s="3" t="str">
        <f>IF(OR(A305="",C305=""),"",SUMIFS(Paramètres!$H$4:$H$303,Paramètres!$A$4:$A$303,A305,Paramètres!$B$4:$B$303,C305))</f>
        <v/>
      </c>
    </row>
    <row r="306" spans="1:15">
      <c r="A306" s="2"/>
      <c r="B306" s="2"/>
      <c r="C306" s="2"/>
      <c r="D306" s="2"/>
      <c r="E306" s="2"/>
      <c r="F306" s="2"/>
      <c r="G306" s="2"/>
      <c r="H306" s="2"/>
      <c r="I306" s="2"/>
      <c r="J306" s="3" t="str">
        <f>IF(OR(A306="",C306="",D306=""),"",IF(I306&lt;&gt;"Participé",0,IF(H306="Vainqueur",M306+10,IF(H306="Finaliste",MAX(1,M306-1),IF(H306="Demi-finale",MAX(1,M306-3),IF(H306="Quart de finale",MAX(1,M306-7),IF(H306="Huitième de finale",MAX(1,M306-15),IF(H306="Seizième de finale",MAX(1,M306-31),IF(H306="32e de finale",MAX(1,M306-63),IF(H306="Poule",MAX(1,M306-(N306*SUMIFS(Paramètres!$F$4:$F$303,Paramètres!$A$4:$A$303,A306,Paramètres!$B$4:$B$303,C306)+MAX(0,G306-SUMIFS(Paramètres!$F$4:$F$303,Paramètres!$A$4:$A$303,A306,Paramètres!$B$4:$B$303,C306)-1)*N306+IF(G306=4,SUMIFS(Paramètres!$E$4:$E$303,Paramètres!$A$4:$A$303,A306,Paramètres!$B$4:$B$303,C306),N306)-1)),""))))))))))</f>
        <v/>
      </c>
      <c r="K306" s="3">
        <f t="shared" si="8"/>
        <v>0</v>
      </c>
      <c r="L306" s="3">
        <f t="shared" si="9"/>
        <v>0</v>
      </c>
      <c r="M306" s="3" t="str">
        <f>IF(OR(A306="",C306=""),"",SUMIFS(Paramètres!$C$4:$C$303,Paramètres!$A$4:$A$303,A306,Paramètres!$B$4:$B$303,C306))</f>
        <v/>
      </c>
      <c r="N306" s="3" t="str">
        <f>IF(OR(A306="",C306=""),"",SUMIFS(Paramètres!$G$4:$G$303,Paramètres!$A$4:$A$303,A306,Paramètres!$B$4:$B$303,C306))</f>
        <v/>
      </c>
      <c r="O306" s="3" t="str">
        <f>IF(OR(A306="",C306=""),"",SUMIFS(Paramètres!$H$4:$H$303,Paramètres!$A$4:$A$303,A306,Paramètres!$B$4:$B$303,C306))</f>
        <v/>
      </c>
    </row>
    <row r="307" spans="1:15">
      <c r="A307" s="2"/>
      <c r="B307" s="2"/>
      <c r="C307" s="2"/>
      <c r="D307" s="2"/>
      <c r="E307" s="2"/>
      <c r="F307" s="2"/>
      <c r="G307" s="2"/>
      <c r="H307" s="2"/>
      <c r="I307" s="2"/>
      <c r="J307" s="3" t="str">
        <f>IF(OR(A307="",C307="",D307=""),"",IF(I307&lt;&gt;"Participé",0,IF(H307="Vainqueur",M307+10,IF(H307="Finaliste",MAX(1,M307-1),IF(H307="Demi-finale",MAX(1,M307-3),IF(H307="Quart de finale",MAX(1,M307-7),IF(H307="Huitième de finale",MAX(1,M307-15),IF(H307="Seizième de finale",MAX(1,M307-31),IF(H307="32e de finale",MAX(1,M307-63),IF(H307="Poule",MAX(1,M307-(N307*SUMIFS(Paramètres!$F$4:$F$303,Paramètres!$A$4:$A$303,A307,Paramètres!$B$4:$B$303,C307)+MAX(0,G307-SUMIFS(Paramètres!$F$4:$F$303,Paramètres!$A$4:$A$303,A307,Paramètres!$B$4:$B$303,C307)-1)*N307+IF(G307=4,SUMIFS(Paramètres!$E$4:$E$303,Paramètres!$A$4:$A$303,A307,Paramètres!$B$4:$B$303,C307),N307)-1)),""))))))))))</f>
        <v/>
      </c>
      <c r="K307" s="3">
        <f t="shared" si="8"/>
        <v>0</v>
      </c>
      <c r="L307" s="3">
        <f t="shared" si="9"/>
        <v>0</v>
      </c>
      <c r="M307" s="3" t="str">
        <f>IF(OR(A307="",C307=""),"",SUMIFS(Paramètres!$C$4:$C$303,Paramètres!$A$4:$A$303,A307,Paramètres!$B$4:$B$303,C307))</f>
        <v/>
      </c>
      <c r="N307" s="3" t="str">
        <f>IF(OR(A307="",C307=""),"",SUMIFS(Paramètres!$G$4:$G$303,Paramètres!$A$4:$A$303,A307,Paramètres!$B$4:$B$303,C307))</f>
        <v/>
      </c>
      <c r="O307" s="3" t="str">
        <f>IF(OR(A307="",C307=""),"",SUMIFS(Paramètres!$H$4:$H$303,Paramètres!$A$4:$A$303,A307,Paramètres!$B$4:$B$303,C307))</f>
        <v/>
      </c>
    </row>
    <row r="308" spans="1:15">
      <c r="A308" s="2"/>
      <c r="B308" s="2"/>
      <c r="C308" s="2"/>
      <c r="D308" s="2"/>
      <c r="E308" s="2"/>
      <c r="F308" s="2"/>
      <c r="G308" s="2"/>
      <c r="H308" s="2"/>
      <c r="I308" s="2"/>
      <c r="J308" s="3" t="str">
        <f>IF(OR(A308="",C308="",D308=""),"",IF(I308&lt;&gt;"Participé",0,IF(H308="Vainqueur",M308+10,IF(H308="Finaliste",MAX(1,M308-1),IF(H308="Demi-finale",MAX(1,M308-3),IF(H308="Quart de finale",MAX(1,M308-7),IF(H308="Huitième de finale",MAX(1,M308-15),IF(H308="Seizième de finale",MAX(1,M308-31),IF(H308="32e de finale",MAX(1,M308-63),IF(H308="Poule",MAX(1,M308-(N308*SUMIFS(Paramètres!$F$4:$F$303,Paramètres!$A$4:$A$303,A308,Paramètres!$B$4:$B$303,C308)+MAX(0,G308-SUMIFS(Paramètres!$F$4:$F$303,Paramètres!$A$4:$A$303,A308,Paramètres!$B$4:$B$303,C308)-1)*N308+IF(G308=4,SUMIFS(Paramètres!$E$4:$E$303,Paramètres!$A$4:$A$303,A308,Paramètres!$B$4:$B$303,C308),N308)-1)),""))))))))))</f>
        <v/>
      </c>
      <c r="K308" s="3">
        <f t="shared" si="8"/>
        <v>0</v>
      </c>
      <c r="L308" s="3">
        <f t="shared" si="9"/>
        <v>0</v>
      </c>
      <c r="M308" s="3" t="str">
        <f>IF(OR(A308="",C308=""),"",SUMIFS(Paramètres!$C$4:$C$303,Paramètres!$A$4:$A$303,A308,Paramètres!$B$4:$B$303,C308))</f>
        <v/>
      </c>
      <c r="N308" s="3" t="str">
        <f>IF(OR(A308="",C308=""),"",SUMIFS(Paramètres!$G$4:$G$303,Paramètres!$A$4:$A$303,A308,Paramètres!$B$4:$B$303,C308))</f>
        <v/>
      </c>
      <c r="O308" s="3" t="str">
        <f>IF(OR(A308="",C308=""),"",SUMIFS(Paramètres!$H$4:$H$303,Paramètres!$A$4:$A$303,A308,Paramètres!$B$4:$B$303,C308))</f>
        <v/>
      </c>
    </row>
    <row r="309" spans="1:15">
      <c r="A309" s="2"/>
      <c r="B309" s="2"/>
      <c r="C309" s="2"/>
      <c r="D309" s="2"/>
      <c r="E309" s="2"/>
      <c r="F309" s="2"/>
      <c r="G309" s="2"/>
      <c r="H309" s="2"/>
      <c r="I309" s="2"/>
      <c r="J309" s="3" t="str">
        <f>IF(OR(A309="",C309="",D309=""),"",IF(I309&lt;&gt;"Participé",0,IF(H309="Vainqueur",M309+10,IF(H309="Finaliste",MAX(1,M309-1),IF(H309="Demi-finale",MAX(1,M309-3),IF(H309="Quart de finale",MAX(1,M309-7),IF(H309="Huitième de finale",MAX(1,M309-15),IF(H309="Seizième de finale",MAX(1,M309-31),IF(H309="32e de finale",MAX(1,M309-63),IF(H309="Poule",MAX(1,M309-(N309*SUMIFS(Paramètres!$F$4:$F$303,Paramètres!$A$4:$A$303,A309,Paramètres!$B$4:$B$303,C309)+MAX(0,G309-SUMIFS(Paramètres!$F$4:$F$303,Paramètres!$A$4:$A$303,A309,Paramètres!$B$4:$B$303,C309)-1)*N309+IF(G309=4,SUMIFS(Paramètres!$E$4:$E$303,Paramètres!$A$4:$A$303,A309,Paramètres!$B$4:$B$303,C309),N309)-1)),""))))))))))</f>
        <v/>
      </c>
      <c r="K309" s="3">
        <f t="shared" si="8"/>
        <v>0</v>
      </c>
      <c r="L309" s="3">
        <f t="shared" si="9"/>
        <v>0</v>
      </c>
      <c r="M309" s="3" t="str">
        <f>IF(OR(A309="",C309=""),"",SUMIFS(Paramètres!$C$4:$C$303,Paramètres!$A$4:$A$303,A309,Paramètres!$B$4:$B$303,C309))</f>
        <v/>
      </c>
      <c r="N309" s="3" t="str">
        <f>IF(OR(A309="",C309=""),"",SUMIFS(Paramètres!$G$4:$G$303,Paramètres!$A$4:$A$303,A309,Paramètres!$B$4:$B$303,C309))</f>
        <v/>
      </c>
      <c r="O309" s="3" t="str">
        <f>IF(OR(A309="",C309=""),"",SUMIFS(Paramètres!$H$4:$H$303,Paramètres!$A$4:$A$303,A309,Paramètres!$B$4:$B$303,C309))</f>
        <v/>
      </c>
    </row>
    <row r="310" spans="1:15">
      <c r="A310" s="2"/>
      <c r="B310" s="2"/>
      <c r="C310" s="2"/>
      <c r="D310" s="2"/>
      <c r="E310" s="2"/>
      <c r="F310" s="2"/>
      <c r="G310" s="2"/>
      <c r="H310" s="2"/>
      <c r="I310" s="2"/>
      <c r="J310" s="3" t="str">
        <f>IF(OR(A310="",C310="",D310=""),"",IF(I310&lt;&gt;"Participé",0,IF(H310="Vainqueur",M310+10,IF(H310="Finaliste",MAX(1,M310-1),IF(H310="Demi-finale",MAX(1,M310-3),IF(H310="Quart de finale",MAX(1,M310-7),IF(H310="Huitième de finale",MAX(1,M310-15),IF(H310="Seizième de finale",MAX(1,M310-31),IF(H310="32e de finale",MAX(1,M310-63),IF(H310="Poule",MAX(1,M310-(N310*SUMIFS(Paramètres!$F$4:$F$303,Paramètres!$A$4:$A$303,A310,Paramètres!$B$4:$B$303,C310)+MAX(0,G310-SUMIFS(Paramètres!$F$4:$F$303,Paramètres!$A$4:$A$303,A310,Paramètres!$B$4:$B$303,C310)-1)*N310+IF(G310=4,SUMIFS(Paramètres!$E$4:$E$303,Paramètres!$A$4:$A$303,A310,Paramètres!$B$4:$B$303,C310),N310)-1)),""))))))))))</f>
        <v/>
      </c>
      <c r="K310" s="3">
        <f t="shared" si="8"/>
        <v>0</v>
      </c>
      <c r="L310" s="3">
        <f t="shared" si="9"/>
        <v>0</v>
      </c>
      <c r="M310" s="3" t="str">
        <f>IF(OR(A310="",C310=""),"",SUMIFS(Paramètres!$C$4:$C$303,Paramètres!$A$4:$A$303,A310,Paramètres!$B$4:$B$303,C310))</f>
        <v/>
      </c>
      <c r="N310" s="3" t="str">
        <f>IF(OR(A310="",C310=""),"",SUMIFS(Paramètres!$G$4:$G$303,Paramètres!$A$4:$A$303,A310,Paramètres!$B$4:$B$303,C310))</f>
        <v/>
      </c>
      <c r="O310" s="3" t="str">
        <f>IF(OR(A310="",C310=""),"",SUMIFS(Paramètres!$H$4:$H$303,Paramètres!$A$4:$A$303,A310,Paramètres!$B$4:$B$303,C310))</f>
        <v/>
      </c>
    </row>
    <row r="311" spans="1:15">
      <c r="A311" s="2"/>
      <c r="B311" s="2"/>
      <c r="C311" s="2"/>
      <c r="D311" s="2"/>
      <c r="E311" s="2"/>
      <c r="F311" s="2"/>
      <c r="G311" s="2"/>
      <c r="H311" s="2"/>
      <c r="I311" s="2"/>
      <c r="J311" s="3" t="str">
        <f>IF(OR(A311="",C311="",D311=""),"",IF(I311&lt;&gt;"Participé",0,IF(H311="Vainqueur",M311+10,IF(H311="Finaliste",MAX(1,M311-1),IF(H311="Demi-finale",MAX(1,M311-3),IF(H311="Quart de finale",MAX(1,M311-7),IF(H311="Huitième de finale",MAX(1,M311-15),IF(H311="Seizième de finale",MAX(1,M311-31),IF(H311="32e de finale",MAX(1,M311-63),IF(H311="Poule",MAX(1,M311-(N311*SUMIFS(Paramètres!$F$4:$F$303,Paramètres!$A$4:$A$303,A311,Paramètres!$B$4:$B$303,C311)+MAX(0,G311-SUMIFS(Paramètres!$F$4:$F$303,Paramètres!$A$4:$A$303,A311,Paramètres!$B$4:$B$303,C311)-1)*N311+IF(G311=4,SUMIFS(Paramètres!$E$4:$E$303,Paramètres!$A$4:$A$303,A311,Paramètres!$B$4:$B$303,C311),N311)-1)),""))))))))))</f>
        <v/>
      </c>
      <c r="K311" s="3">
        <f t="shared" si="8"/>
        <v>0</v>
      </c>
      <c r="L311" s="3">
        <f t="shared" si="9"/>
        <v>0</v>
      </c>
      <c r="M311" s="3" t="str">
        <f>IF(OR(A311="",C311=""),"",SUMIFS(Paramètres!$C$4:$C$303,Paramètres!$A$4:$A$303,A311,Paramètres!$B$4:$B$303,C311))</f>
        <v/>
      </c>
      <c r="N311" s="3" t="str">
        <f>IF(OR(A311="",C311=""),"",SUMIFS(Paramètres!$G$4:$G$303,Paramètres!$A$4:$A$303,A311,Paramètres!$B$4:$B$303,C311))</f>
        <v/>
      </c>
      <c r="O311" s="3" t="str">
        <f>IF(OR(A311="",C311=""),"",SUMIFS(Paramètres!$H$4:$H$303,Paramètres!$A$4:$A$303,A311,Paramètres!$B$4:$B$303,C311))</f>
        <v/>
      </c>
    </row>
    <row r="312" spans="1:15">
      <c r="A312" s="2"/>
      <c r="B312" s="2"/>
      <c r="C312" s="2"/>
      <c r="D312" s="2"/>
      <c r="E312" s="2"/>
      <c r="F312" s="2"/>
      <c r="G312" s="2"/>
      <c r="H312" s="2"/>
      <c r="I312" s="2"/>
      <c r="J312" s="3" t="str">
        <f>IF(OR(A312="",C312="",D312=""),"",IF(I312&lt;&gt;"Participé",0,IF(H312="Vainqueur",M312+10,IF(H312="Finaliste",MAX(1,M312-1),IF(H312="Demi-finale",MAX(1,M312-3),IF(H312="Quart de finale",MAX(1,M312-7),IF(H312="Huitième de finale",MAX(1,M312-15),IF(H312="Seizième de finale",MAX(1,M312-31),IF(H312="32e de finale",MAX(1,M312-63),IF(H312="Poule",MAX(1,M312-(N312*SUMIFS(Paramètres!$F$4:$F$303,Paramètres!$A$4:$A$303,A312,Paramètres!$B$4:$B$303,C312)+MAX(0,G312-SUMIFS(Paramètres!$F$4:$F$303,Paramètres!$A$4:$A$303,A312,Paramètres!$B$4:$B$303,C312)-1)*N312+IF(G312=4,SUMIFS(Paramètres!$E$4:$E$303,Paramètres!$A$4:$A$303,A312,Paramètres!$B$4:$B$303,C312),N312)-1)),""))))))))))</f>
        <v/>
      </c>
      <c r="K312" s="3">
        <f t="shared" si="8"/>
        <v>0</v>
      </c>
      <c r="L312" s="3">
        <f t="shared" si="9"/>
        <v>0</v>
      </c>
      <c r="M312" s="3" t="str">
        <f>IF(OR(A312="",C312=""),"",SUMIFS(Paramètres!$C$4:$C$303,Paramètres!$A$4:$A$303,A312,Paramètres!$B$4:$B$303,C312))</f>
        <v/>
      </c>
      <c r="N312" s="3" t="str">
        <f>IF(OR(A312="",C312=""),"",SUMIFS(Paramètres!$G$4:$G$303,Paramètres!$A$4:$A$303,A312,Paramètres!$B$4:$B$303,C312))</f>
        <v/>
      </c>
      <c r="O312" s="3" t="str">
        <f>IF(OR(A312="",C312=""),"",SUMIFS(Paramètres!$H$4:$H$303,Paramètres!$A$4:$A$303,A312,Paramètres!$B$4:$B$303,C312))</f>
        <v/>
      </c>
    </row>
    <row r="313" spans="1:15">
      <c r="A313" s="2"/>
      <c r="B313" s="2"/>
      <c r="C313" s="2"/>
      <c r="D313" s="2"/>
      <c r="E313" s="2"/>
      <c r="F313" s="2"/>
      <c r="G313" s="2"/>
      <c r="H313" s="2"/>
      <c r="I313" s="2"/>
      <c r="J313" s="3" t="str">
        <f>IF(OR(A313="",C313="",D313=""),"",IF(I313&lt;&gt;"Participé",0,IF(H313="Vainqueur",M313+10,IF(H313="Finaliste",MAX(1,M313-1),IF(H313="Demi-finale",MAX(1,M313-3),IF(H313="Quart de finale",MAX(1,M313-7),IF(H313="Huitième de finale",MAX(1,M313-15),IF(H313="Seizième de finale",MAX(1,M313-31),IF(H313="32e de finale",MAX(1,M313-63),IF(H313="Poule",MAX(1,M313-(N313*SUMIFS(Paramètres!$F$4:$F$303,Paramètres!$A$4:$A$303,A313,Paramètres!$B$4:$B$303,C313)+MAX(0,G313-SUMIFS(Paramètres!$F$4:$F$303,Paramètres!$A$4:$A$303,A313,Paramètres!$B$4:$B$303,C313)-1)*N313+IF(G313=4,SUMIFS(Paramètres!$E$4:$E$303,Paramètres!$A$4:$A$303,A313,Paramètres!$B$4:$B$303,C313),N313)-1)),""))))))))))</f>
        <v/>
      </c>
      <c r="K313" s="3">
        <f t="shared" si="8"/>
        <v>0</v>
      </c>
      <c r="L313" s="3">
        <f t="shared" si="9"/>
        <v>0</v>
      </c>
      <c r="M313" s="3" t="str">
        <f>IF(OR(A313="",C313=""),"",SUMIFS(Paramètres!$C$4:$C$303,Paramètres!$A$4:$A$303,A313,Paramètres!$B$4:$B$303,C313))</f>
        <v/>
      </c>
      <c r="N313" s="3" t="str">
        <f>IF(OR(A313="",C313=""),"",SUMIFS(Paramètres!$G$4:$G$303,Paramètres!$A$4:$A$303,A313,Paramètres!$B$4:$B$303,C313))</f>
        <v/>
      </c>
      <c r="O313" s="3" t="str">
        <f>IF(OR(A313="",C313=""),"",SUMIFS(Paramètres!$H$4:$H$303,Paramètres!$A$4:$A$303,A313,Paramètres!$B$4:$B$303,C313))</f>
        <v/>
      </c>
    </row>
    <row r="314" spans="1:15">
      <c r="A314" s="2"/>
      <c r="B314" s="2"/>
      <c r="C314" s="2"/>
      <c r="D314" s="2"/>
      <c r="E314" s="2"/>
      <c r="F314" s="2"/>
      <c r="G314" s="2"/>
      <c r="H314" s="2"/>
      <c r="I314" s="2"/>
      <c r="J314" s="3" t="str">
        <f>IF(OR(A314="",C314="",D314=""),"",IF(I314&lt;&gt;"Participé",0,IF(H314="Vainqueur",M314+10,IF(H314="Finaliste",MAX(1,M314-1),IF(H314="Demi-finale",MAX(1,M314-3),IF(H314="Quart de finale",MAX(1,M314-7),IF(H314="Huitième de finale",MAX(1,M314-15),IF(H314="Seizième de finale",MAX(1,M314-31),IF(H314="32e de finale",MAX(1,M314-63),IF(H314="Poule",MAX(1,M314-(N314*SUMIFS(Paramètres!$F$4:$F$303,Paramètres!$A$4:$A$303,A314,Paramètres!$B$4:$B$303,C314)+MAX(0,G314-SUMIFS(Paramètres!$F$4:$F$303,Paramètres!$A$4:$A$303,A314,Paramètres!$B$4:$B$303,C314)-1)*N314+IF(G314=4,SUMIFS(Paramètres!$E$4:$E$303,Paramètres!$A$4:$A$303,A314,Paramètres!$B$4:$B$303,C314),N314)-1)),""))))))))))</f>
        <v/>
      </c>
      <c r="K314" s="3">
        <f t="shared" si="8"/>
        <v>0</v>
      </c>
      <c r="L314" s="3">
        <f t="shared" si="9"/>
        <v>0</v>
      </c>
      <c r="M314" s="3" t="str">
        <f>IF(OR(A314="",C314=""),"",SUMIFS(Paramètres!$C$4:$C$303,Paramètres!$A$4:$A$303,A314,Paramètres!$B$4:$B$303,C314))</f>
        <v/>
      </c>
      <c r="N314" s="3" t="str">
        <f>IF(OR(A314="",C314=""),"",SUMIFS(Paramètres!$G$4:$G$303,Paramètres!$A$4:$A$303,A314,Paramètres!$B$4:$B$303,C314))</f>
        <v/>
      </c>
      <c r="O314" s="3" t="str">
        <f>IF(OR(A314="",C314=""),"",SUMIFS(Paramètres!$H$4:$H$303,Paramètres!$A$4:$A$303,A314,Paramètres!$B$4:$B$303,C314))</f>
        <v/>
      </c>
    </row>
    <row r="315" spans="1:15">
      <c r="A315" s="2"/>
      <c r="B315" s="2"/>
      <c r="C315" s="2"/>
      <c r="D315" s="2"/>
      <c r="E315" s="2"/>
      <c r="F315" s="2"/>
      <c r="G315" s="2"/>
      <c r="H315" s="2"/>
      <c r="I315" s="2"/>
      <c r="J315" s="3" t="str">
        <f>IF(OR(A315="",C315="",D315=""),"",IF(I315&lt;&gt;"Participé",0,IF(H315="Vainqueur",M315+10,IF(H315="Finaliste",MAX(1,M315-1),IF(H315="Demi-finale",MAX(1,M315-3),IF(H315="Quart de finale",MAX(1,M315-7),IF(H315="Huitième de finale",MAX(1,M315-15),IF(H315="Seizième de finale",MAX(1,M315-31),IF(H315="32e de finale",MAX(1,M315-63),IF(H315="Poule",MAX(1,M315-(N315*SUMIFS(Paramètres!$F$4:$F$303,Paramètres!$A$4:$A$303,A315,Paramètres!$B$4:$B$303,C315)+MAX(0,G315-SUMIFS(Paramètres!$F$4:$F$303,Paramètres!$A$4:$A$303,A315,Paramètres!$B$4:$B$303,C315)-1)*N315+IF(G315=4,SUMIFS(Paramètres!$E$4:$E$303,Paramètres!$A$4:$A$303,A315,Paramètres!$B$4:$B$303,C315),N315)-1)),""))))))))))</f>
        <v/>
      </c>
      <c r="K315" s="3">
        <f t="shared" si="8"/>
        <v>0</v>
      </c>
      <c r="L315" s="3">
        <f t="shared" si="9"/>
        <v>0</v>
      </c>
      <c r="M315" s="3" t="str">
        <f>IF(OR(A315="",C315=""),"",SUMIFS(Paramètres!$C$4:$C$303,Paramètres!$A$4:$A$303,A315,Paramètres!$B$4:$B$303,C315))</f>
        <v/>
      </c>
      <c r="N315" s="3" t="str">
        <f>IF(OR(A315="",C315=""),"",SUMIFS(Paramètres!$G$4:$G$303,Paramètres!$A$4:$A$303,A315,Paramètres!$B$4:$B$303,C315))</f>
        <v/>
      </c>
      <c r="O315" s="3" t="str">
        <f>IF(OR(A315="",C315=""),"",SUMIFS(Paramètres!$H$4:$H$303,Paramètres!$A$4:$A$303,A315,Paramètres!$B$4:$B$303,C315))</f>
        <v/>
      </c>
    </row>
    <row r="316" spans="1:15">
      <c r="A316" s="2"/>
      <c r="B316" s="2"/>
      <c r="C316" s="2"/>
      <c r="D316" s="2"/>
      <c r="E316" s="2"/>
      <c r="F316" s="2"/>
      <c r="G316" s="2"/>
      <c r="H316" s="2"/>
      <c r="I316" s="2"/>
      <c r="J316" s="3" t="str">
        <f>IF(OR(A316="",C316="",D316=""),"",IF(I316&lt;&gt;"Participé",0,IF(H316="Vainqueur",M316+10,IF(H316="Finaliste",MAX(1,M316-1),IF(H316="Demi-finale",MAX(1,M316-3),IF(H316="Quart de finale",MAX(1,M316-7),IF(H316="Huitième de finale",MAX(1,M316-15),IF(H316="Seizième de finale",MAX(1,M316-31),IF(H316="32e de finale",MAX(1,M316-63),IF(H316="Poule",MAX(1,M316-(N316*SUMIFS(Paramètres!$F$4:$F$303,Paramètres!$A$4:$A$303,A316,Paramètres!$B$4:$B$303,C316)+MAX(0,G316-SUMIFS(Paramètres!$F$4:$F$303,Paramètres!$A$4:$A$303,A316,Paramètres!$B$4:$B$303,C316)-1)*N316+IF(G316=4,SUMIFS(Paramètres!$E$4:$E$303,Paramètres!$A$4:$A$303,A316,Paramètres!$B$4:$B$303,C316),N316)-1)),""))))))))))</f>
        <v/>
      </c>
      <c r="K316" s="3">
        <f t="shared" si="8"/>
        <v>0</v>
      </c>
      <c r="L316" s="3">
        <f t="shared" si="9"/>
        <v>0</v>
      </c>
      <c r="M316" s="3" t="str">
        <f>IF(OR(A316="",C316=""),"",SUMIFS(Paramètres!$C$4:$C$303,Paramètres!$A$4:$A$303,A316,Paramètres!$B$4:$B$303,C316))</f>
        <v/>
      </c>
      <c r="N316" s="3" t="str">
        <f>IF(OR(A316="",C316=""),"",SUMIFS(Paramètres!$G$4:$G$303,Paramètres!$A$4:$A$303,A316,Paramètres!$B$4:$B$303,C316))</f>
        <v/>
      </c>
      <c r="O316" s="3" t="str">
        <f>IF(OR(A316="",C316=""),"",SUMIFS(Paramètres!$H$4:$H$303,Paramètres!$A$4:$A$303,A316,Paramètres!$B$4:$B$303,C316))</f>
        <v/>
      </c>
    </row>
    <row r="317" spans="1:15">
      <c r="A317" s="2"/>
      <c r="B317" s="2"/>
      <c r="C317" s="2"/>
      <c r="D317" s="2"/>
      <c r="E317" s="2"/>
      <c r="F317" s="2"/>
      <c r="G317" s="2"/>
      <c r="H317" s="2"/>
      <c r="I317" s="2"/>
      <c r="J317" s="3" t="str">
        <f>IF(OR(A317="",C317="",D317=""),"",IF(I317&lt;&gt;"Participé",0,IF(H317="Vainqueur",M317+10,IF(H317="Finaliste",MAX(1,M317-1),IF(H317="Demi-finale",MAX(1,M317-3),IF(H317="Quart de finale",MAX(1,M317-7),IF(H317="Huitième de finale",MAX(1,M317-15),IF(H317="Seizième de finale",MAX(1,M317-31),IF(H317="32e de finale",MAX(1,M317-63),IF(H317="Poule",MAX(1,M317-(N317*SUMIFS(Paramètres!$F$4:$F$303,Paramètres!$A$4:$A$303,A317,Paramètres!$B$4:$B$303,C317)+MAX(0,G317-SUMIFS(Paramètres!$F$4:$F$303,Paramètres!$A$4:$A$303,A317,Paramètres!$B$4:$B$303,C317)-1)*N317+IF(G317=4,SUMIFS(Paramètres!$E$4:$E$303,Paramètres!$A$4:$A$303,A317,Paramètres!$B$4:$B$303,C317),N317)-1)),""))))))))))</f>
        <v/>
      </c>
      <c r="K317" s="3">
        <f t="shared" si="8"/>
        <v>0</v>
      </c>
      <c r="L317" s="3">
        <f t="shared" si="9"/>
        <v>0</v>
      </c>
      <c r="M317" s="3" t="str">
        <f>IF(OR(A317="",C317=""),"",SUMIFS(Paramètres!$C$4:$C$303,Paramètres!$A$4:$A$303,A317,Paramètres!$B$4:$B$303,C317))</f>
        <v/>
      </c>
      <c r="N317" s="3" t="str">
        <f>IF(OR(A317="",C317=""),"",SUMIFS(Paramètres!$G$4:$G$303,Paramètres!$A$4:$A$303,A317,Paramètres!$B$4:$B$303,C317))</f>
        <v/>
      </c>
      <c r="O317" s="3" t="str">
        <f>IF(OR(A317="",C317=""),"",SUMIFS(Paramètres!$H$4:$H$303,Paramètres!$A$4:$A$303,A317,Paramètres!$B$4:$B$303,C317))</f>
        <v/>
      </c>
    </row>
    <row r="318" spans="1:15">
      <c r="A318" s="2"/>
      <c r="B318" s="2"/>
      <c r="C318" s="2"/>
      <c r="D318" s="2"/>
      <c r="E318" s="2"/>
      <c r="F318" s="2"/>
      <c r="G318" s="2"/>
      <c r="H318" s="2"/>
      <c r="I318" s="2"/>
      <c r="J318" s="3" t="str">
        <f>IF(OR(A318="",C318="",D318=""),"",IF(I318&lt;&gt;"Participé",0,IF(H318="Vainqueur",M318+10,IF(H318="Finaliste",MAX(1,M318-1),IF(H318="Demi-finale",MAX(1,M318-3),IF(H318="Quart de finale",MAX(1,M318-7),IF(H318="Huitième de finale",MAX(1,M318-15),IF(H318="Seizième de finale",MAX(1,M318-31),IF(H318="32e de finale",MAX(1,M318-63),IF(H318="Poule",MAX(1,M318-(N318*SUMIFS(Paramètres!$F$4:$F$303,Paramètres!$A$4:$A$303,A318,Paramètres!$B$4:$B$303,C318)+MAX(0,G318-SUMIFS(Paramètres!$F$4:$F$303,Paramètres!$A$4:$A$303,A318,Paramètres!$B$4:$B$303,C318)-1)*N318+IF(G318=4,SUMIFS(Paramètres!$E$4:$E$303,Paramètres!$A$4:$A$303,A318,Paramètres!$B$4:$B$303,C318),N318)-1)),""))))))))))</f>
        <v/>
      </c>
      <c r="K318" s="3">
        <f t="shared" si="8"/>
        <v>0</v>
      </c>
      <c r="L318" s="3">
        <f t="shared" si="9"/>
        <v>0</v>
      </c>
      <c r="M318" s="3" t="str">
        <f>IF(OR(A318="",C318=""),"",SUMIFS(Paramètres!$C$4:$C$303,Paramètres!$A$4:$A$303,A318,Paramètres!$B$4:$B$303,C318))</f>
        <v/>
      </c>
      <c r="N318" s="3" t="str">
        <f>IF(OR(A318="",C318=""),"",SUMIFS(Paramètres!$G$4:$G$303,Paramètres!$A$4:$A$303,A318,Paramètres!$B$4:$B$303,C318))</f>
        <v/>
      </c>
      <c r="O318" s="3" t="str">
        <f>IF(OR(A318="",C318=""),"",SUMIFS(Paramètres!$H$4:$H$303,Paramètres!$A$4:$A$303,A318,Paramètres!$B$4:$B$303,C318))</f>
        <v/>
      </c>
    </row>
    <row r="319" spans="1:15">
      <c r="A319" s="2"/>
      <c r="B319" s="2"/>
      <c r="C319" s="2"/>
      <c r="D319" s="2"/>
      <c r="E319" s="2"/>
      <c r="F319" s="2"/>
      <c r="G319" s="2"/>
      <c r="H319" s="2"/>
      <c r="I319" s="2"/>
      <c r="J319" s="3" t="str">
        <f>IF(OR(A319="",C319="",D319=""),"",IF(I319&lt;&gt;"Participé",0,IF(H319="Vainqueur",M319+10,IF(H319="Finaliste",MAX(1,M319-1),IF(H319="Demi-finale",MAX(1,M319-3),IF(H319="Quart de finale",MAX(1,M319-7),IF(H319="Huitième de finale",MAX(1,M319-15),IF(H319="Seizième de finale",MAX(1,M319-31),IF(H319="32e de finale",MAX(1,M319-63),IF(H319="Poule",MAX(1,M319-(N319*SUMIFS(Paramètres!$F$4:$F$303,Paramètres!$A$4:$A$303,A319,Paramètres!$B$4:$B$303,C319)+MAX(0,G319-SUMIFS(Paramètres!$F$4:$F$303,Paramètres!$A$4:$A$303,A319,Paramètres!$B$4:$B$303,C319)-1)*N319+IF(G319=4,SUMIFS(Paramètres!$E$4:$E$303,Paramètres!$A$4:$A$303,A319,Paramètres!$B$4:$B$303,C319),N319)-1)),""))))))))))</f>
        <v/>
      </c>
      <c r="K319" s="3">
        <f t="shared" si="8"/>
        <v>0</v>
      </c>
      <c r="L319" s="3">
        <f t="shared" si="9"/>
        <v>0</v>
      </c>
      <c r="M319" s="3" t="str">
        <f>IF(OR(A319="",C319=""),"",SUMIFS(Paramètres!$C$4:$C$303,Paramètres!$A$4:$A$303,A319,Paramètres!$B$4:$B$303,C319))</f>
        <v/>
      </c>
      <c r="N319" s="3" t="str">
        <f>IF(OR(A319="",C319=""),"",SUMIFS(Paramètres!$G$4:$G$303,Paramètres!$A$4:$A$303,A319,Paramètres!$B$4:$B$303,C319))</f>
        <v/>
      </c>
      <c r="O319" s="3" t="str">
        <f>IF(OR(A319="",C319=""),"",SUMIFS(Paramètres!$H$4:$H$303,Paramètres!$A$4:$A$303,A319,Paramètres!$B$4:$B$303,C319))</f>
        <v/>
      </c>
    </row>
    <row r="320" spans="1:15">
      <c r="A320" s="2"/>
      <c r="B320" s="2"/>
      <c r="C320" s="2"/>
      <c r="D320" s="2"/>
      <c r="E320" s="2"/>
      <c r="F320" s="2"/>
      <c r="G320" s="2"/>
      <c r="H320" s="2"/>
      <c r="I320" s="2"/>
      <c r="J320" s="3" t="str">
        <f>IF(OR(A320="",C320="",D320=""),"",IF(I320&lt;&gt;"Participé",0,IF(H320="Vainqueur",M320+10,IF(H320="Finaliste",MAX(1,M320-1),IF(H320="Demi-finale",MAX(1,M320-3),IF(H320="Quart de finale",MAX(1,M320-7),IF(H320="Huitième de finale",MAX(1,M320-15),IF(H320="Seizième de finale",MAX(1,M320-31),IF(H320="32e de finale",MAX(1,M320-63),IF(H320="Poule",MAX(1,M320-(N320*SUMIFS(Paramètres!$F$4:$F$303,Paramètres!$A$4:$A$303,A320,Paramètres!$B$4:$B$303,C320)+MAX(0,G320-SUMIFS(Paramètres!$F$4:$F$303,Paramètres!$A$4:$A$303,A320,Paramètres!$B$4:$B$303,C320)-1)*N320+IF(G320=4,SUMIFS(Paramètres!$E$4:$E$303,Paramètres!$A$4:$A$303,A320,Paramètres!$B$4:$B$303,C320),N320)-1)),""))))))))))</f>
        <v/>
      </c>
      <c r="K320" s="3">
        <f t="shared" si="8"/>
        <v>0</v>
      </c>
      <c r="L320" s="3">
        <f t="shared" si="9"/>
        <v>0</v>
      </c>
      <c r="M320" s="3" t="str">
        <f>IF(OR(A320="",C320=""),"",SUMIFS(Paramètres!$C$4:$C$303,Paramètres!$A$4:$A$303,A320,Paramètres!$B$4:$B$303,C320))</f>
        <v/>
      </c>
      <c r="N320" s="3" t="str">
        <f>IF(OR(A320="",C320=""),"",SUMIFS(Paramètres!$G$4:$G$303,Paramètres!$A$4:$A$303,A320,Paramètres!$B$4:$B$303,C320))</f>
        <v/>
      </c>
      <c r="O320" s="3" t="str">
        <f>IF(OR(A320="",C320=""),"",SUMIFS(Paramètres!$H$4:$H$303,Paramètres!$A$4:$A$303,A320,Paramètres!$B$4:$B$303,C320))</f>
        <v/>
      </c>
    </row>
    <row r="321" spans="1:15">
      <c r="A321" s="2"/>
      <c r="B321" s="2"/>
      <c r="C321" s="2"/>
      <c r="D321" s="2"/>
      <c r="E321" s="2"/>
      <c r="F321" s="2"/>
      <c r="G321" s="2"/>
      <c r="H321" s="2"/>
      <c r="I321" s="2"/>
      <c r="J321" s="3" t="str">
        <f>IF(OR(A321="",C321="",D321=""),"",IF(I321&lt;&gt;"Participé",0,IF(H321="Vainqueur",M321+10,IF(H321="Finaliste",MAX(1,M321-1),IF(H321="Demi-finale",MAX(1,M321-3),IF(H321="Quart de finale",MAX(1,M321-7),IF(H321="Huitième de finale",MAX(1,M321-15),IF(H321="Seizième de finale",MAX(1,M321-31),IF(H321="32e de finale",MAX(1,M321-63),IF(H321="Poule",MAX(1,M321-(N321*SUMIFS(Paramètres!$F$4:$F$303,Paramètres!$A$4:$A$303,A321,Paramètres!$B$4:$B$303,C321)+MAX(0,G321-SUMIFS(Paramètres!$F$4:$F$303,Paramètres!$A$4:$A$303,A321,Paramètres!$B$4:$B$303,C321)-1)*N321+IF(G321=4,SUMIFS(Paramètres!$E$4:$E$303,Paramètres!$A$4:$A$303,A321,Paramètres!$B$4:$B$303,C321),N321)-1)),""))))))))))</f>
        <v/>
      </c>
      <c r="K321" s="3">
        <f t="shared" si="8"/>
        <v>0</v>
      </c>
      <c r="L321" s="3">
        <f t="shared" si="9"/>
        <v>0</v>
      </c>
      <c r="M321" s="3" t="str">
        <f>IF(OR(A321="",C321=""),"",SUMIFS(Paramètres!$C$4:$C$303,Paramètres!$A$4:$A$303,A321,Paramètres!$B$4:$B$303,C321))</f>
        <v/>
      </c>
      <c r="N321" s="3" t="str">
        <f>IF(OR(A321="",C321=""),"",SUMIFS(Paramètres!$G$4:$G$303,Paramètres!$A$4:$A$303,A321,Paramètres!$B$4:$B$303,C321))</f>
        <v/>
      </c>
      <c r="O321" s="3" t="str">
        <f>IF(OR(A321="",C321=""),"",SUMIFS(Paramètres!$H$4:$H$303,Paramètres!$A$4:$A$303,A321,Paramètres!$B$4:$B$303,C321))</f>
        <v/>
      </c>
    </row>
    <row r="322" spans="1:15">
      <c r="A322" s="2"/>
      <c r="B322" s="2"/>
      <c r="C322" s="2"/>
      <c r="D322" s="2"/>
      <c r="E322" s="2"/>
      <c r="F322" s="2"/>
      <c r="G322" s="2"/>
      <c r="H322" s="2"/>
      <c r="I322" s="2"/>
      <c r="J322" s="3" t="str">
        <f>IF(OR(A322="",C322="",D322=""),"",IF(I322&lt;&gt;"Participé",0,IF(H322="Vainqueur",M322+10,IF(H322="Finaliste",MAX(1,M322-1),IF(H322="Demi-finale",MAX(1,M322-3),IF(H322="Quart de finale",MAX(1,M322-7),IF(H322="Huitième de finale",MAX(1,M322-15),IF(H322="Seizième de finale",MAX(1,M322-31),IF(H322="32e de finale",MAX(1,M322-63),IF(H322="Poule",MAX(1,M322-(N322*SUMIFS(Paramètres!$F$4:$F$303,Paramètres!$A$4:$A$303,A322,Paramètres!$B$4:$B$303,C322)+MAX(0,G322-SUMIFS(Paramètres!$F$4:$F$303,Paramètres!$A$4:$A$303,A322,Paramètres!$B$4:$B$303,C322)-1)*N322+IF(G322=4,SUMIFS(Paramètres!$E$4:$E$303,Paramètres!$A$4:$A$303,A322,Paramètres!$B$4:$B$303,C322),N322)-1)),""))))))))))</f>
        <v/>
      </c>
      <c r="K322" s="3">
        <f t="shared" ref="K322:K385" si="10">IF(I322="Participé",1,0)</f>
        <v>0</v>
      </c>
      <c r="L322" s="3">
        <f t="shared" ref="L322:L385" si="11">IF(AND(I322="Participé",H322="Vainqueur"),1,0)</f>
        <v>0</v>
      </c>
      <c r="M322" s="3" t="str">
        <f>IF(OR(A322="",C322=""),"",SUMIFS(Paramètres!$C$4:$C$303,Paramètres!$A$4:$A$303,A322,Paramètres!$B$4:$B$303,C322))</f>
        <v/>
      </c>
      <c r="N322" s="3" t="str">
        <f>IF(OR(A322="",C322=""),"",SUMIFS(Paramètres!$G$4:$G$303,Paramètres!$A$4:$A$303,A322,Paramètres!$B$4:$B$303,C322))</f>
        <v/>
      </c>
      <c r="O322" s="3" t="str">
        <f>IF(OR(A322="",C322=""),"",SUMIFS(Paramètres!$H$4:$H$303,Paramètres!$A$4:$A$303,A322,Paramètres!$B$4:$B$303,C322))</f>
        <v/>
      </c>
    </row>
    <row r="323" spans="1:15">
      <c r="A323" s="2"/>
      <c r="B323" s="2"/>
      <c r="C323" s="2"/>
      <c r="D323" s="2"/>
      <c r="E323" s="2"/>
      <c r="F323" s="2"/>
      <c r="G323" s="2"/>
      <c r="H323" s="2"/>
      <c r="I323" s="2"/>
      <c r="J323" s="3" t="str">
        <f>IF(OR(A323="",C323="",D323=""),"",IF(I323&lt;&gt;"Participé",0,IF(H323="Vainqueur",M323+10,IF(H323="Finaliste",MAX(1,M323-1),IF(H323="Demi-finale",MAX(1,M323-3),IF(H323="Quart de finale",MAX(1,M323-7),IF(H323="Huitième de finale",MAX(1,M323-15),IF(H323="Seizième de finale",MAX(1,M323-31),IF(H323="32e de finale",MAX(1,M323-63),IF(H323="Poule",MAX(1,M323-(N323*SUMIFS(Paramètres!$F$4:$F$303,Paramètres!$A$4:$A$303,A323,Paramètres!$B$4:$B$303,C323)+MAX(0,G323-SUMIFS(Paramètres!$F$4:$F$303,Paramètres!$A$4:$A$303,A323,Paramètres!$B$4:$B$303,C323)-1)*N323+IF(G323=4,SUMIFS(Paramètres!$E$4:$E$303,Paramètres!$A$4:$A$303,A323,Paramètres!$B$4:$B$303,C323),N323)-1)),""))))))))))</f>
        <v/>
      </c>
      <c r="K323" s="3">
        <f t="shared" si="10"/>
        <v>0</v>
      </c>
      <c r="L323" s="3">
        <f t="shared" si="11"/>
        <v>0</v>
      </c>
      <c r="M323" s="3" t="str">
        <f>IF(OR(A323="",C323=""),"",SUMIFS(Paramètres!$C$4:$C$303,Paramètres!$A$4:$A$303,A323,Paramètres!$B$4:$B$303,C323))</f>
        <v/>
      </c>
      <c r="N323" s="3" t="str">
        <f>IF(OR(A323="",C323=""),"",SUMIFS(Paramètres!$G$4:$G$303,Paramètres!$A$4:$A$303,A323,Paramètres!$B$4:$B$303,C323))</f>
        <v/>
      </c>
      <c r="O323" s="3" t="str">
        <f>IF(OR(A323="",C323=""),"",SUMIFS(Paramètres!$H$4:$H$303,Paramètres!$A$4:$A$303,A323,Paramètres!$B$4:$B$303,C323))</f>
        <v/>
      </c>
    </row>
    <row r="324" spans="1:15">
      <c r="A324" s="2"/>
      <c r="B324" s="2"/>
      <c r="C324" s="2"/>
      <c r="D324" s="2"/>
      <c r="E324" s="2"/>
      <c r="F324" s="2"/>
      <c r="G324" s="2"/>
      <c r="H324" s="2"/>
      <c r="I324" s="2"/>
      <c r="J324" s="3" t="str">
        <f>IF(OR(A324="",C324="",D324=""),"",IF(I324&lt;&gt;"Participé",0,IF(H324="Vainqueur",M324+10,IF(H324="Finaliste",MAX(1,M324-1),IF(H324="Demi-finale",MAX(1,M324-3),IF(H324="Quart de finale",MAX(1,M324-7),IF(H324="Huitième de finale",MAX(1,M324-15),IF(H324="Seizième de finale",MAX(1,M324-31),IF(H324="32e de finale",MAX(1,M324-63),IF(H324="Poule",MAX(1,M324-(N324*SUMIFS(Paramètres!$F$4:$F$303,Paramètres!$A$4:$A$303,A324,Paramètres!$B$4:$B$303,C324)+MAX(0,G324-SUMIFS(Paramètres!$F$4:$F$303,Paramètres!$A$4:$A$303,A324,Paramètres!$B$4:$B$303,C324)-1)*N324+IF(G324=4,SUMIFS(Paramètres!$E$4:$E$303,Paramètres!$A$4:$A$303,A324,Paramètres!$B$4:$B$303,C324),N324)-1)),""))))))))))</f>
        <v/>
      </c>
      <c r="K324" s="3">
        <f t="shared" si="10"/>
        <v>0</v>
      </c>
      <c r="L324" s="3">
        <f t="shared" si="11"/>
        <v>0</v>
      </c>
      <c r="M324" s="3" t="str">
        <f>IF(OR(A324="",C324=""),"",SUMIFS(Paramètres!$C$4:$C$303,Paramètres!$A$4:$A$303,A324,Paramètres!$B$4:$B$303,C324))</f>
        <v/>
      </c>
      <c r="N324" s="3" t="str">
        <f>IF(OR(A324="",C324=""),"",SUMIFS(Paramètres!$G$4:$G$303,Paramètres!$A$4:$A$303,A324,Paramètres!$B$4:$B$303,C324))</f>
        <v/>
      </c>
      <c r="O324" s="3" t="str">
        <f>IF(OR(A324="",C324=""),"",SUMIFS(Paramètres!$H$4:$H$303,Paramètres!$A$4:$A$303,A324,Paramètres!$B$4:$B$303,C324))</f>
        <v/>
      </c>
    </row>
    <row r="325" spans="1:15">
      <c r="A325" s="2"/>
      <c r="B325" s="2"/>
      <c r="C325" s="2"/>
      <c r="D325" s="2"/>
      <c r="E325" s="2"/>
      <c r="F325" s="2"/>
      <c r="G325" s="2"/>
      <c r="H325" s="2"/>
      <c r="I325" s="2"/>
      <c r="J325" s="3" t="str">
        <f>IF(OR(A325="",C325="",D325=""),"",IF(I325&lt;&gt;"Participé",0,IF(H325="Vainqueur",M325+10,IF(H325="Finaliste",MAX(1,M325-1),IF(H325="Demi-finale",MAX(1,M325-3),IF(H325="Quart de finale",MAX(1,M325-7),IF(H325="Huitième de finale",MAX(1,M325-15),IF(H325="Seizième de finale",MAX(1,M325-31),IF(H325="32e de finale",MAX(1,M325-63),IF(H325="Poule",MAX(1,M325-(N325*SUMIFS(Paramètres!$F$4:$F$303,Paramètres!$A$4:$A$303,A325,Paramètres!$B$4:$B$303,C325)+MAX(0,G325-SUMIFS(Paramètres!$F$4:$F$303,Paramètres!$A$4:$A$303,A325,Paramètres!$B$4:$B$303,C325)-1)*N325+IF(G325=4,SUMIFS(Paramètres!$E$4:$E$303,Paramètres!$A$4:$A$303,A325,Paramètres!$B$4:$B$303,C325),N325)-1)),""))))))))))</f>
        <v/>
      </c>
      <c r="K325" s="3">
        <f t="shared" si="10"/>
        <v>0</v>
      </c>
      <c r="L325" s="3">
        <f t="shared" si="11"/>
        <v>0</v>
      </c>
      <c r="M325" s="3" t="str">
        <f>IF(OR(A325="",C325=""),"",SUMIFS(Paramètres!$C$4:$C$303,Paramètres!$A$4:$A$303,A325,Paramètres!$B$4:$B$303,C325))</f>
        <v/>
      </c>
      <c r="N325" s="3" t="str">
        <f>IF(OR(A325="",C325=""),"",SUMIFS(Paramètres!$G$4:$G$303,Paramètres!$A$4:$A$303,A325,Paramètres!$B$4:$B$303,C325))</f>
        <v/>
      </c>
      <c r="O325" s="3" t="str">
        <f>IF(OR(A325="",C325=""),"",SUMIFS(Paramètres!$H$4:$H$303,Paramètres!$A$4:$A$303,A325,Paramètres!$B$4:$B$303,C325))</f>
        <v/>
      </c>
    </row>
    <row r="326" spans="1:15">
      <c r="A326" s="2"/>
      <c r="B326" s="2"/>
      <c r="C326" s="2"/>
      <c r="D326" s="2"/>
      <c r="E326" s="2"/>
      <c r="F326" s="2"/>
      <c r="G326" s="2"/>
      <c r="H326" s="2"/>
      <c r="I326" s="2"/>
      <c r="J326" s="3" t="str">
        <f>IF(OR(A326="",C326="",D326=""),"",IF(I326&lt;&gt;"Participé",0,IF(H326="Vainqueur",M326+10,IF(H326="Finaliste",MAX(1,M326-1),IF(H326="Demi-finale",MAX(1,M326-3),IF(H326="Quart de finale",MAX(1,M326-7),IF(H326="Huitième de finale",MAX(1,M326-15),IF(H326="Seizième de finale",MAX(1,M326-31),IF(H326="32e de finale",MAX(1,M326-63),IF(H326="Poule",MAX(1,M326-(N326*SUMIFS(Paramètres!$F$4:$F$303,Paramètres!$A$4:$A$303,A326,Paramètres!$B$4:$B$303,C326)+MAX(0,G326-SUMIFS(Paramètres!$F$4:$F$303,Paramètres!$A$4:$A$303,A326,Paramètres!$B$4:$B$303,C326)-1)*N326+IF(G326=4,SUMIFS(Paramètres!$E$4:$E$303,Paramètres!$A$4:$A$303,A326,Paramètres!$B$4:$B$303,C326),N326)-1)),""))))))))))</f>
        <v/>
      </c>
      <c r="K326" s="3">
        <f t="shared" si="10"/>
        <v>0</v>
      </c>
      <c r="L326" s="3">
        <f t="shared" si="11"/>
        <v>0</v>
      </c>
      <c r="M326" s="3" t="str">
        <f>IF(OR(A326="",C326=""),"",SUMIFS(Paramètres!$C$4:$C$303,Paramètres!$A$4:$A$303,A326,Paramètres!$B$4:$B$303,C326))</f>
        <v/>
      </c>
      <c r="N326" s="3" t="str">
        <f>IF(OR(A326="",C326=""),"",SUMIFS(Paramètres!$G$4:$G$303,Paramètres!$A$4:$A$303,A326,Paramètres!$B$4:$B$303,C326))</f>
        <v/>
      </c>
      <c r="O326" s="3" t="str">
        <f>IF(OR(A326="",C326=""),"",SUMIFS(Paramètres!$H$4:$H$303,Paramètres!$A$4:$A$303,A326,Paramètres!$B$4:$B$303,C326))</f>
        <v/>
      </c>
    </row>
    <row r="327" spans="1:15">
      <c r="A327" s="2"/>
      <c r="B327" s="2"/>
      <c r="C327" s="2"/>
      <c r="D327" s="2"/>
      <c r="E327" s="2"/>
      <c r="F327" s="2"/>
      <c r="G327" s="2"/>
      <c r="H327" s="2"/>
      <c r="I327" s="2"/>
      <c r="J327" s="3" t="str">
        <f>IF(OR(A327="",C327="",D327=""),"",IF(I327&lt;&gt;"Participé",0,IF(H327="Vainqueur",M327+10,IF(H327="Finaliste",MAX(1,M327-1),IF(H327="Demi-finale",MAX(1,M327-3),IF(H327="Quart de finale",MAX(1,M327-7),IF(H327="Huitième de finale",MAX(1,M327-15),IF(H327="Seizième de finale",MAX(1,M327-31),IF(H327="32e de finale",MAX(1,M327-63),IF(H327="Poule",MAX(1,M327-(N327*SUMIFS(Paramètres!$F$4:$F$303,Paramètres!$A$4:$A$303,A327,Paramètres!$B$4:$B$303,C327)+MAX(0,G327-SUMIFS(Paramètres!$F$4:$F$303,Paramètres!$A$4:$A$303,A327,Paramètres!$B$4:$B$303,C327)-1)*N327+IF(G327=4,SUMIFS(Paramètres!$E$4:$E$303,Paramètres!$A$4:$A$303,A327,Paramètres!$B$4:$B$303,C327),N327)-1)),""))))))))))</f>
        <v/>
      </c>
      <c r="K327" s="3">
        <f t="shared" si="10"/>
        <v>0</v>
      </c>
      <c r="L327" s="3">
        <f t="shared" si="11"/>
        <v>0</v>
      </c>
      <c r="M327" s="3" t="str">
        <f>IF(OR(A327="",C327=""),"",SUMIFS(Paramètres!$C$4:$C$303,Paramètres!$A$4:$A$303,A327,Paramètres!$B$4:$B$303,C327))</f>
        <v/>
      </c>
      <c r="N327" s="3" t="str">
        <f>IF(OR(A327="",C327=""),"",SUMIFS(Paramètres!$G$4:$G$303,Paramètres!$A$4:$A$303,A327,Paramètres!$B$4:$B$303,C327))</f>
        <v/>
      </c>
      <c r="O327" s="3" t="str">
        <f>IF(OR(A327="",C327=""),"",SUMIFS(Paramètres!$H$4:$H$303,Paramètres!$A$4:$A$303,A327,Paramètres!$B$4:$B$303,C327))</f>
        <v/>
      </c>
    </row>
    <row r="328" spans="1:15">
      <c r="A328" s="2"/>
      <c r="B328" s="2"/>
      <c r="C328" s="2"/>
      <c r="D328" s="2"/>
      <c r="E328" s="2"/>
      <c r="F328" s="2"/>
      <c r="G328" s="2"/>
      <c r="H328" s="2"/>
      <c r="I328" s="2"/>
      <c r="J328" s="3" t="str">
        <f>IF(OR(A328="",C328="",D328=""),"",IF(I328&lt;&gt;"Participé",0,IF(H328="Vainqueur",M328+10,IF(H328="Finaliste",MAX(1,M328-1),IF(H328="Demi-finale",MAX(1,M328-3),IF(H328="Quart de finale",MAX(1,M328-7),IF(H328="Huitième de finale",MAX(1,M328-15),IF(H328="Seizième de finale",MAX(1,M328-31),IF(H328="32e de finale",MAX(1,M328-63),IF(H328="Poule",MAX(1,M328-(N328*SUMIFS(Paramètres!$F$4:$F$303,Paramètres!$A$4:$A$303,A328,Paramètres!$B$4:$B$303,C328)+MAX(0,G328-SUMIFS(Paramètres!$F$4:$F$303,Paramètres!$A$4:$A$303,A328,Paramètres!$B$4:$B$303,C328)-1)*N328+IF(G328=4,SUMIFS(Paramètres!$E$4:$E$303,Paramètres!$A$4:$A$303,A328,Paramètres!$B$4:$B$303,C328),N328)-1)),""))))))))))</f>
        <v/>
      </c>
      <c r="K328" s="3">
        <f t="shared" si="10"/>
        <v>0</v>
      </c>
      <c r="L328" s="3">
        <f t="shared" si="11"/>
        <v>0</v>
      </c>
      <c r="M328" s="3" t="str">
        <f>IF(OR(A328="",C328=""),"",SUMIFS(Paramètres!$C$4:$C$303,Paramètres!$A$4:$A$303,A328,Paramètres!$B$4:$B$303,C328))</f>
        <v/>
      </c>
      <c r="N328" s="3" t="str">
        <f>IF(OR(A328="",C328=""),"",SUMIFS(Paramètres!$G$4:$G$303,Paramètres!$A$4:$A$303,A328,Paramètres!$B$4:$B$303,C328))</f>
        <v/>
      </c>
      <c r="O328" s="3" t="str">
        <f>IF(OR(A328="",C328=""),"",SUMIFS(Paramètres!$H$4:$H$303,Paramètres!$A$4:$A$303,A328,Paramètres!$B$4:$B$303,C328))</f>
        <v/>
      </c>
    </row>
    <row r="329" spans="1:15">
      <c r="A329" s="2"/>
      <c r="B329" s="2"/>
      <c r="C329" s="2"/>
      <c r="D329" s="2"/>
      <c r="E329" s="2"/>
      <c r="F329" s="2"/>
      <c r="G329" s="2"/>
      <c r="H329" s="2"/>
      <c r="I329" s="2"/>
      <c r="J329" s="3" t="str">
        <f>IF(OR(A329="",C329="",D329=""),"",IF(I329&lt;&gt;"Participé",0,IF(H329="Vainqueur",M329+10,IF(H329="Finaliste",MAX(1,M329-1),IF(H329="Demi-finale",MAX(1,M329-3),IF(H329="Quart de finale",MAX(1,M329-7),IF(H329="Huitième de finale",MAX(1,M329-15),IF(H329="Seizième de finale",MAX(1,M329-31),IF(H329="32e de finale",MAX(1,M329-63),IF(H329="Poule",MAX(1,M329-(N329*SUMIFS(Paramètres!$F$4:$F$303,Paramètres!$A$4:$A$303,A329,Paramètres!$B$4:$B$303,C329)+MAX(0,G329-SUMIFS(Paramètres!$F$4:$F$303,Paramètres!$A$4:$A$303,A329,Paramètres!$B$4:$B$303,C329)-1)*N329+IF(G329=4,SUMIFS(Paramètres!$E$4:$E$303,Paramètres!$A$4:$A$303,A329,Paramètres!$B$4:$B$303,C329),N329)-1)),""))))))))))</f>
        <v/>
      </c>
      <c r="K329" s="3">
        <f t="shared" si="10"/>
        <v>0</v>
      </c>
      <c r="L329" s="3">
        <f t="shared" si="11"/>
        <v>0</v>
      </c>
      <c r="M329" s="3" t="str">
        <f>IF(OR(A329="",C329=""),"",SUMIFS(Paramètres!$C$4:$C$303,Paramètres!$A$4:$A$303,A329,Paramètres!$B$4:$B$303,C329))</f>
        <v/>
      </c>
      <c r="N329" s="3" t="str">
        <f>IF(OR(A329="",C329=""),"",SUMIFS(Paramètres!$G$4:$G$303,Paramètres!$A$4:$A$303,A329,Paramètres!$B$4:$B$303,C329))</f>
        <v/>
      </c>
      <c r="O329" s="3" t="str">
        <f>IF(OR(A329="",C329=""),"",SUMIFS(Paramètres!$H$4:$H$303,Paramètres!$A$4:$A$303,A329,Paramètres!$B$4:$B$303,C329))</f>
        <v/>
      </c>
    </row>
    <row r="330" spans="1:15">
      <c r="A330" s="2"/>
      <c r="B330" s="2"/>
      <c r="C330" s="2"/>
      <c r="D330" s="2"/>
      <c r="E330" s="2"/>
      <c r="F330" s="2"/>
      <c r="G330" s="2"/>
      <c r="H330" s="2"/>
      <c r="I330" s="2"/>
      <c r="J330" s="3" t="str">
        <f>IF(OR(A330="",C330="",D330=""),"",IF(I330&lt;&gt;"Participé",0,IF(H330="Vainqueur",M330+10,IF(H330="Finaliste",MAX(1,M330-1),IF(H330="Demi-finale",MAX(1,M330-3),IF(H330="Quart de finale",MAX(1,M330-7),IF(H330="Huitième de finale",MAX(1,M330-15),IF(H330="Seizième de finale",MAX(1,M330-31),IF(H330="32e de finale",MAX(1,M330-63),IF(H330="Poule",MAX(1,M330-(N330*SUMIFS(Paramètres!$F$4:$F$303,Paramètres!$A$4:$A$303,A330,Paramètres!$B$4:$B$303,C330)+MAX(0,G330-SUMIFS(Paramètres!$F$4:$F$303,Paramètres!$A$4:$A$303,A330,Paramètres!$B$4:$B$303,C330)-1)*N330+IF(G330=4,SUMIFS(Paramètres!$E$4:$E$303,Paramètres!$A$4:$A$303,A330,Paramètres!$B$4:$B$303,C330),N330)-1)),""))))))))))</f>
        <v/>
      </c>
      <c r="K330" s="3">
        <f t="shared" si="10"/>
        <v>0</v>
      </c>
      <c r="L330" s="3">
        <f t="shared" si="11"/>
        <v>0</v>
      </c>
      <c r="M330" s="3" t="str">
        <f>IF(OR(A330="",C330=""),"",SUMIFS(Paramètres!$C$4:$C$303,Paramètres!$A$4:$A$303,A330,Paramètres!$B$4:$B$303,C330))</f>
        <v/>
      </c>
      <c r="N330" s="3" t="str">
        <f>IF(OR(A330="",C330=""),"",SUMIFS(Paramètres!$G$4:$G$303,Paramètres!$A$4:$A$303,A330,Paramètres!$B$4:$B$303,C330))</f>
        <v/>
      </c>
      <c r="O330" s="3" t="str">
        <f>IF(OR(A330="",C330=""),"",SUMIFS(Paramètres!$H$4:$H$303,Paramètres!$A$4:$A$303,A330,Paramètres!$B$4:$B$303,C330))</f>
        <v/>
      </c>
    </row>
    <row r="331" spans="1:15">
      <c r="A331" s="2"/>
      <c r="B331" s="2"/>
      <c r="C331" s="2"/>
      <c r="D331" s="2"/>
      <c r="E331" s="2"/>
      <c r="F331" s="2"/>
      <c r="G331" s="2"/>
      <c r="H331" s="2"/>
      <c r="I331" s="2"/>
      <c r="J331" s="3" t="str">
        <f>IF(OR(A331="",C331="",D331=""),"",IF(I331&lt;&gt;"Participé",0,IF(H331="Vainqueur",M331+10,IF(H331="Finaliste",MAX(1,M331-1),IF(H331="Demi-finale",MAX(1,M331-3),IF(H331="Quart de finale",MAX(1,M331-7),IF(H331="Huitième de finale",MAX(1,M331-15),IF(H331="Seizième de finale",MAX(1,M331-31),IF(H331="32e de finale",MAX(1,M331-63),IF(H331="Poule",MAX(1,M331-(N331*SUMIFS(Paramètres!$F$4:$F$303,Paramètres!$A$4:$A$303,A331,Paramètres!$B$4:$B$303,C331)+MAX(0,G331-SUMIFS(Paramètres!$F$4:$F$303,Paramètres!$A$4:$A$303,A331,Paramètres!$B$4:$B$303,C331)-1)*N331+IF(G331=4,SUMIFS(Paramètres!$E$4:$E$303,Paramètres!$A$4:$A$303,A331,Paramètres!$B$4:$B$303,C331),N331)-1)),""))))))))))</f>
        <v/>
      </c>
      <c r="K331" s="3">
        <f t="shared" si="10"/>
        <v>0</v>
      </c>
      <c r="L331" s="3">
        <f t="shared" si="11"/>
        <v>0</v>
      </c>
      <c r="M331" s="3" t="str">
        <f>IF(OR(A331="",C331=""),"",SUMIFS(Paramètres!$C$4:$C$303,Paramètres!$A$4:$A$303,A331,Paramètres!$B$4:$B$303,C331))</f>
        <v/>
      </c>
      <c r="N331" s="3" t="str">
        <f>IF(OR(A331="",C331=""),"",SUMIFS(Paramètres!$G$4:$G$303,Paramètres!$A$4:$A$303,A331,Paramètres!$B$4:$B$303,C331))</f>
        <v/>
      </c>
      <c r="O331" s="3" t="str">
        <f>IF(OR(A331="",C331=""),"",SUMIFS(Paramètres!$H$4:$H$303,Paramètres!$A$4:$A$303,A331,Paramètres!$B$4:$B$303,C331))</f>
        <v/>
      </c>
    </row>
    <row r="332" spans="1:15">
      <c r="A332" s="2"/>
      <c r="B332" s="2"/>
      <c r="C332" s="2"/>
      <c r="D332" s="2"/>
      <c r="E332" s="2"/>
      <c r="F332" s="2"/>
      <c r="G332" s="2"/>
      <c r="H332" s="2"/>
      <c r="I332" s="2"/>
      <c r="J332" s="3" t="str">
        <f>IF(OR(A332="",C332="",D332=""),"",IF(I332&lt;&gt;"Participé",0,IF(H332="Vainqueur",M332+10,IF(H332="Finaliste",MAX(1,M332-1),IF(H332="Demi-finale",MAX(1,M332-3),IF(H332="Quart de finale",MAX(1,M332-7),IF(H332="Huitième de finale",MAX(1,M332-15),IF(H332="Seizième de finale",MAX(1,M332-31),IF(H332="32e de finale",MAX(1,M332-63),IF(H332="Poule",MAX(1,M332-(N332*SUMIFS(Paramètres!$F$4:$F$303,Paramètres!$A$4:$A$303,A332,Paramètres!$B$4:$B$303,C332)+MAX(0,G332-SUMIFS(Paramètres!$F$4:$F$303,Paramètres!$A$4:$A$303,A332,Paramètres!$B$4:$B$303,C332)-1)*N332+IF(G332=4,SUMIFS(Paramètres!$E$4:$E$303,Paramètres!$A$4:$A$303,A332,Paramètres!$B$4:$B$303,C332),N332)-1)),""))))))))))</f>
        <v/>
      </c>
      <c r="K332" s="3">
        <f t="shared" si="10"/>
        <v>0</v>
      </c>
      <c r="L332" s="3">
        <f t="shared" si="11"/>
        <v>0</v>
      </c>
      <c r="M332" s="3" t="str">
        <f>IF(OR(A332="",C332=""),"",SUMIFS(Paramètres!$C$4:$C$303,Paramètres!$A$4:$A$303,A332,Paramètres!$B$4:$B$303,C332))</f>
        <v/>
      </c>
      <c r="N332" s="3" t="str">
        <f>IF(OR(A332="",C332=""),"",SUMIFS(Paramètres!$G$4:$G$303,Paramètres!$A$4:$A$303,A332,Paramètres!$B$4:$B$303,C332))</f>
        <v/>
      </c>
      <c r="O332" s="3" t="str">
        <f>IF(OR(A332="",C332=""),"",SUMIFS(Paramètres!$H$4:$H$303,Paramètres!$A$4:$A$303,A332,Paramètres!$B$4:$B$303,C332))</f>
        <v/>
      </c>
    </row>
    <row r="333" spans="1:15">
      <c r="A333" s="2"/>
      <c r="B333" s="2"/>
      <c r="C333" s="2"/>
      <c r="D333" s="2"/>
      <c r="E333" s="2"/>
      <c r="F333" s="2"/>
      <c r="G333" s="2"/>
      <c r="H333" s="2"/>
      <c r="I333" s="2"/>
      <c r="J333" s="3" t="str">
        <f>IF(OR(A333="",C333="",D333=""),"",IF(I333&lt;&gt;"Participé",0,IF(H333="Vainqueur",M333+10,IF(H333="Finaliste",MAX(1,M333-1),IF(H333="Demi-finale",MAX(1,M333-3),IF(H333="Quart de finale",MAX(1,M333-7),IF(H333="Huitième de finale",MAX(1,M333-15),IF(H333="Seizième de finale",MAX(1,M333-31),IF(H333="32e de finale",MAX(1,M333-63),IF(H333="Poule",MAX(1,M333-(N333*SUMIFS(Paramètres!$F$4:$F$303,Paramètres!$A$4:$A$303,A333,Paramètres!$B$4:$B$303,C333)+MAX(0,G333-SUMIFS(Paramètres!$F$4:$F$303,Paramètres!$A$4:$A$303,A333,Paramètres!$B$4:$B$303,C333)-1)*N333+IF(G333=4,SUMIFS(Paramètres!$E$4:$E$303,Paramètres!$A$4:$A$303,A333,Paramètres!$B$4:$B$303,C333),N333)-1)),""))))))))))</f>
        <v/>
      </c>
      <c r="K333" s="3">
        <f t="shared" si="10"/>
        <v>0</v>
      </c>
      <c r="L333" s="3">
        <f t="shared" si="11"/>
        <v>0</v>
      </c>
      <c r="M333" s="3" t="str">
        <f>IF(OR(A333="",C333=""),"",SUMIFS(Paramètres!$C$4:$C$303,Paramètres!$A$4:$A$303,A333,Paramètres!$B$4:$B$303,C333))</f>
        <v/>
      </c>
      <c r="N333" s="3" t="str">
        <f>IF(OR(A333="",C333=""),"",SUMIFS(Paramètres!$G$4:$G$303,Paramètres!$A$4:$A$303,A333,Paramètres!$B$4:$B$303,C333))</f>
        <v/>
      </c>
      <c r="O333" s="3" t="str">
        <f>IF(OR(A333="",C333=""),"",SUMIFS(Paramètres!$H$4:$H$303,Paramètres!$A$4:$A$303,A333,Paramètres!$B$4:$B$303,C333))</f>
        <v/>
      </c>
    </row>
    <row r="334" spans="1:15">
      <c r="A334" s="2"/>
      <c r="B334" s="2"/>
      <c r="C334" s="2"/>
      <c r="D334" s="2"/>
      <c r="E334" s="2"/>
      <c r="F334" s="2"/>
      <c r="G334" s="2"/>
      <c r="H334" s="2"/>
      <c r="I334" s="2"/>
      <c r="J334" s="3" t="str">
        <f>IF(OR(A334="",C334="",D334=""),"",IF(I334&lt;&gt;"Participé",0,IF(H334="Vainqueur",M334+10,IF(H334="Finaliste",MAX(1,M334-1),IF(H334="Demi-finale",MAX(1,M334-3),IF(H334="Quart de finale",MAX(1,M334-7),IF(H334="Huitième de finale",MAX(1,M334-15),IF(H334="Seizième de finale",MAX(1,M334-31),IF(H334="32e de finale",MAX(1,M334-63),IF(H334="Poule",MAX(1,M334-(N334*SUMIFS(Paramètres!$F$4:$F$303,Paramètres!$A$4:$A$303,A334,Paramètres!$B$4:$B$303,C334)+MAX(0,G334-SUMIFS(Paramètres!$F$4:$F$303,Paramètres!$A$4:$A$303,A334,Paramètres!$B$4:$B$303,C334)-1)*N334+IF(G334=4,SUMIFS(Paramètres!$E$4:$E$303,Paramètres!$A$4:$A$303,A334,Paramètres!$B$4:$B$303,C334),N334)-1)),""))))))))))</f>
        <v/>
      </c>
      <c r="K334" s="3">
        <f t="shared" si="10"/>
        <v>0</v>
      </c>
      <c r="L334" s="3">
        <f t="shared" si="11"/>
        <v>0</v>
      </c>
      <c r="M334" s="3" t="str">
        <f>IF(OR(A334="",C334=""),"",SUMIFS(Paramètres!$C$4:$C$303,Paramètres!$A$4:$A$303,A334,Paramètres!$B$4:$B$303,C334))</f>
        <v/>
      </c>
      <c r="N334" s="3" t="str">
        <f>IF(OR(A334="",C334=""),"",SUMIFS(Paramètres!$G$4:$G$303,Paramètres!$A$4:$A$303,A334,Paramètres!$B$4:$B$303,C334))</f>
        <v/>
      </c>
      <c r="O334" s="3" t="str">
        <f>IF(OR(A334="",C334=""),"",SUMIFS(Paramètres!$H$4:$H$303,Paramètres!$A$4:$A$303,A334,Paramètres!$B$4:$B$303,C334))</f>
        <v/>
      </c>
    </row>
    <row r="335" spans="1:15">
      <c r="A335" s="2"/>
      <c r="B335" s="2"/>
      <c r="C335" s="2"/>
      <c r="D335" s="2"/>
      <c r="E335" s="2"/>
      <c r="F335" s="2"/>
      <c r="G335" s="2"/>
      <c r="H335" s="2"/>
      <c r="I335" s="2"/>
      <c r="J335" s="3" t="str">
        <f>IF(OR(A335="",C335="",D335=""),"",IF(I335&lt;&gt;"Participé",0,IF(H335="Vainqueur",M335+10,IF(H335="Finaliste",MAX(1,M335-1),IF(H335="Demi-finale",MAX(1,M335-3),IF(H335="Quart de finale",MAX(1,M335-7),IF(H335="Huitième de finale",MAX(1,M335-15),IF(H335="Seizième de finale",MAX(1,M335-31),IF(H335="32e de finale",MAX(1,M335-63),IF(H335="Poule",MAX(1,M335-(N335*SUMIFS(Paramètres!$F$4:$F$303,Paramètres!$A$4:$A$303,A335,Paramètres!$B$4:$B$303,C335)+MAX(0,G335-SUMIFS(Paramètres!$F$4:$F$303,Paramètres!$A$4:$A$303,A335,Paramètres!$B$4:$B$303,C335)-1)*N335+IF(G335=4,SUMIFS(Paramètres!$E$4:$E$303,Paramètres!$A$4:$A$303,A335,Paramètres!$B$4:$B$303,C335),N335)-1)),""))))))))))</f>
        <v/>
      </c>
      <c r="K335" s="3">
        <f t="shared" si="10"/>
        <v>0</v>
      </c>
      <c r="L335" s="3">
        <f t="shared" si="11"/>
        <v>0</v>
      </c>
      <c r="M335" s="3" t="str">
        <f>IF(OR(A335="",C335=""),"",SUMIFS(Paramètres!$C$4:$C$303,Paramètres!$A$4:$A$303,A335,Paramètres!$B$4:$B$303,C335))</f>
        <v/>
      </c>
      <c r="N335" s="3" t="str">
        <f>IF(OR(A335="",C335=""),"",SUMIFS(Paramètres!$G$4:$G$303,Paramètres!$A$4:$A$303,A335,Paramètres!$B$4:$B$303,C335))</f>
        <v/>
      </c>
      <c r="O335" s="3" t="str">
        <f>IF(OR(A335="",C335=""),"",SUMIFS(Paramètres!$H$4:$H$303,Paramètres!$A$4:$A$303,A335,Paramètres!$B$4:$B$303,C335))</f>
        <v/>
      </c>
    </row>
    <row r="336" spans="1:15">
      <c r="A336" s="2"/>
      <c r="B336" s="2"/>
      <c r="C336" s="2"/>
      <c r="D336" s="2"/>
      <c r="E336" s="2"/>
      <c r="F336" s="2"/>
      <c r="G336" s="2"/>
      <c r="H336" s="2"/>
      <c r="I336" s="2"/>
      <c r="J336" s="3" t="str">
        <f>IF(OR(A336="",C336="",D336=""),"",IF(I336&lt;&gt;"Participé",0,IF(H336="Vainqueur",M336+10,IF(H336="Finaliste",MAX(1,M336-1),IF(H336="Demi-finale",MAX(1,M336-3),IF(H336="Quart de finale",MAX(1,M336-7),IF(H336="Huitième de finale",MAX(1,M336-15),IF(H336="Seizième de finale",MAX(1,M336-31),IF(H336="32e de finale",MAX(1,M336-63),IF(H336="Poule",MAX(1,M336-(N336*SUMIFS(Paramètres!$F$4:$F$303,Paramètres!$A$4:$A$303,A336,Paramètres!$B$4:$B$303,C336)+MAX(0,G336-SUMIFS(Paramètres!$F$4:$F$303,Paramètres!$A$4:$A$303,A336,Paramètres!$B$4:$B$303,C336)-1)*N336+IF(G336=4,SUMIFS(Paramètres!$E$4:$E$303,Paramètres!$A$4:$A$303,A336,Paramètres!$B$4:$B$303,C336),N336)-1)),""))))))))))</f>
        <v/>
      </c>
      <c r="K336" s="3">
        <f t="shared" si="10"/>
        <v>0</v>
      </c>
      <c r="L336" s="3">
        <f t="shared" si="11"/>
        <v>0</v>
      </c>
      <c r="M336" s="3" t="str">
        <f>IF(OR(A336="",C336=""),"",SUMIFS(Paramètres!$C$4:$C$303,Paramètres!$A$4:$A$303,A336,Paramètres!$B$4:$B$303,C336))</f>
        <v/>
      </c>
      <c r="N336" s="3" t="str">
        <f>IF(OR(A336="",C336=""),"",SUMIFS(Paramètres!$G$4:$G$303,Paramètres!$A$4:$A$303,A336,Paramètres!$B$4:$B$303,C336))</f>
        <v/>
      </c>
      <c r="O336" s="3" t="str">
        <f>IF(OR(A336="",C336=""),"",SUMIFS(Paramètres!$H$4:$H$303,Paramètres!$A$4:$A$303,A336,Paramètres!$B$4:$B$303,C336))</f>
        <v/>
      </c>
    </row>
    <row r="337" spans="1:15">
      <c r="A337" s="2"/>
      <c r="B337" s="2"/>
      <c r="C337" s="2"/>
      <c r="D337" s="2"/>
      <c r="E337" s="2"/>
      <c r="F337" s="2"/>
      <c r="G337" s="2"/>
      <c r="H337" s="2"/>
      <c r="I337" s="2"/>
      <c r="J337" s="3" t="str">
        <f>IF(OR(A337="",C337="",D337=""),"",IF(I337&lt;&gt;"Participé",0,IF(H337="Vainqueur",M337+10,IF(H337="Finaliste",MAX(1,M337-1),IF(H337="Demi-finale",MAX(1,M337-3),IF(H337="Quart de finale",MAX(1,M337-7),IF(H337="Huitième de finale",MAX(1,M337-15),IF(H337="Seizième de finale",MAX(1,M337-31),IF(H337="32e de finale",MAX(1,M337-63),IF(H337="Poule",MAX(1,M337-(N337*SUMIFS(Paramètres!$F$4:$F$303,Paramètres!$A$4:$A$303,A337,Paramètres!$B$4:$B$303,C337)+MAX(0,G337-SUMIFS(Paramètres!$F$4:$F$303,Paramètres!$A$4:$A$303,A337,Paramètres!$B$4:$B$303,C337)-1)*N337+IF(G337=4,SUMIFS(Paramètres!$E$4:$E$303,Paramètres!$A$4:$A$303,A337,Paramètres!$B$4:$B$303,C337),N337)-1)),""))))))))))</f>
        <v/>
      </c>
      <c r="K337" s="3">
        <f t="shared" si="10"/>
        <v>0</v>
      </c>
      <c r="L337" s="3">
        <f t="shared" si="11"/>
        <v>0</v>
      </c>
      <c r="M337" s="3" t="str">
        <f>IF(OR(A337="",C337=""),"",SUMIFS(Paramètres!$C$4:$C$303,Paramètres!$A$4:$A$303,A337,Paramètres!$B$4:$B$303,C337))</f>
        <v/>
      </c>
      <c r="N337" s="3" t="str">
        <f>IF(OR(A337="",C337=""),"",SUMIFS(Paramètres!$G$4:$G$303,Paramètres!$A$4:$A$303,A337,Paramètres!$B$4:$B$303,C337))</f>
        <v/>
      </c>
      <c r="O337" s="3" t="str">
        <f>IF(OR(A337="",C337=""),"",SUMIFS(Paramètres!$H$4:$H$303,Paramètres!$A$4:$A$303,A337,Paramètres!$B$4:$B$303,C337))</f>
        <v/>
      </c>
    </row>
    <row r="338" spans="1:15">
      <c r="A338" s="2"/>
      <c r="B338" s="2"/>
      <c r="C338" s="2"/>
      <c r="D338" s="2"/>
      <c r="E338" s="2"/>
      <c r="F338" s="2"/>
      <c r="G338" s="2"/>
      <c r="H338" s="2"/>
      <c r="I338" s="2"/>
      <c r="J338" s="3" t="str">
        <f>IF(OR(A338="",C338="",D338=""),"",IF(I338&lt;&gt;"Participé",0,IF(H338="Vainqueur",M338+10,IF(H338="Finaliste",MAX(1,M338-1),IF(H338="Demi-finale",MAX(1,M338-3),IF(H338="Quart de finale",MAX(1,M338-7),IF(H338="Huitième de finale",MAX(1,M338-15),IF(H338="Seizième de finale",MAX(1,M338-31),IF(H338="32e de finale",MAX(1,M338-63),IF(H338="Poule",MAX(1,M338-(N338*SUMIFS(Paramètres!$F$4:$F$303,Paramètres!$A$4:$A$303,A338,Paramètres!$B$4:$B$303,C338)+MAX(0,G338-SUMIFS(Paramètres!$F$4:$F$303,Paramètres!$A$4:$A$303,A338,Paramètres!$B$4:$B$303,C338)-1)*N338+IF(G338=4,SUMIFS(Paramètres!$E$4:$E$303,Paramètres!$A$4:$A$303,A338,Paramètres!$B$4:$B$303,C338),N338)-1)),""))))))))))</f>
        <v/>
      </c>
      <c r="K338" s="3">
        <f t="shared" si="10"/>
        <v>0</v>
      </c>
      <c r="L338" s="3">
        <f t="shared" si="11"/>
        <v>0</v>
      </c>
      <c r="M338" s="3" t="str">
        <f>IF(OR(A338="",C338=""),"",SUMIFS(Paramètres!$C$4:$C$303,Paramètres!$A$4:$A$303,A338,Paramètres!$B$4:$B$303,C338))</f>
        <v/>
      </c>
      <c r="N338" s="3" t="str">
        <f>IF(OR(A338="",C338=""),"",SUMIFS(Paramètres!$G$4:$G$303,Paramètres!$A$4:$A$303,A338,Paramètres!$B$4:$B$303,C338))</f>
        <v/>
      </c>
      <c r="O338" s="3" t="str">
        <f>IF(OR(A338="",C338=""),"",SUMIFS(Paramètres!$H$4:$H$303,Paramètres!$A$4:$A$303,A338,Paramètres!$B$4:$B$303,C338))</f>
        <v/>
      </c>
    </row>
    <row r="339" spans="1:15">
      <c r="A339" s="2"/>
      <c r="B339" s="2"/>
      <c r="C339" s="2"/>
      <c r="D339" s="2"/>
      <c r="E339" s="2"/>
      <c r="F339" s="2"/>
      <c r="G339" s="2"/>
      <c r="H339" s="2"/>
      <c r="I339" s="2"/>
      <c r="J339" s="3" t="str">
        <f>IF(OR(A339="",C339="",D339=""),"",IF(I339&lt;&gt;"Participé",0,IF(H339="Vainqueur",M339+10,IF(H339="Finaliste",MAX(1,M339-1),IF(H339="Demi-finale",MAX(1,M339-3),IF(H339="Quart de finale",MAX(1,M339-7),IF(H339="Huitième de finale",MAX(1,M339-15),IF(H339="Seizième de finale",MAX(1,M339-31),IF(H339="32e de finale",MAX(1,M339-63),IF(H339="Poule",MAX(1,M339-(N339*SUMIFS(Paramètres!$F$4:$F$303,Paramètres!$A$4:$A$303,A339,Paramètres!$B$4:$B$303,C339)+MAX(0,G339-SUMIFS(Paramètres!$F$4:$F$303,Paramètres!$A$4:$A$303,A339,Paramètres!$B$4:$B$303,C339)-1)*N339+IF(G339=4,SUMIFS(Paramètres!$E$4:$E$303,Paramètres!$A$4:$A$303,A339,Paramètres!$B$4:$B$303,C339),N339)-1)),""))))))))))</f>
        <v/>
      </c>
      <c r="K339" s="3">
        <f t="shared" si="10"/>
        <v>0</v>
      </c>
      <c r="L339" s="3">
        <f t="shared" si="11"/>
        <v>0</v>
      </c>
      <c r="M339" s="3" t="str">
        <f>IF(OR(A339="",C339=""),"",SUMIFS(Paramètres!$C$4:$C$303,Paramètres!$A$4:$A$303,A339,Paramètres!$B$4:$B$303,C339))</f>
        <v/>
      </c>
      <c r="N339" s="3" t="str">
        <f>IF(OR(A339="",C339=""),"",SUMIFS(Paramètres!$G$4:$G$303,Paramètres!$A$4:$A$303,A339,Paramètres!$B$4:$B$303,C339))</f>
        <v/>
      </c>
      <c r="O339" s="3" t="str">
        <f>IF(OR(A339="",C339=""),"",SUMIFS(Paramètres!$H$4:$H$303,Paramètres!$A$4:$A$303,A339,Paramètres!$B$4:$B$303,C339))</f>
        <v/>
      </c>
    </row>
    <row r="340" spans="1:15">
      <c r="A340" s="2"/>
      <c r="B340" s="2"/>
      <c r="C340" s="2"/>
      <c r="D340" s="2"/>
      <c r="E340" s="2"/>
      <c r="F340" s="2"/>
      <c r="G340" s="2"/>
      <c r="H340" s="2"/>
      <c r="I340" s="2"/>
      <c r="J340" s="3" t="str">
        <f>IF(OR(A340="",C340="",D340=""),"",IF(I340&lt;&gt;"Participé",0,IF(H340="Vainqueur",M340+10,IF(H340="Finaliste",MAX(1,M340-1),IF(H340="Demi-finale",MAX(1,M340-3),IF(H340="Quart de finale",MAX(1,M340-7),IF(H340="Huitième de finale",MAX(1,M340-15),IF(H340="Seizième de finale",MAX(1,M340-31),IF(H340="32e de finale",MAX(1,M340-63),IF(H340="Poule",MAX(1,M340-(N340*SUMIFS(Paramètres!$F$4:$F$303,Paramètres!$A$4:$A$303,A340,Paramètres!$B$4:$B$303,C340)+MAX(0,G340-SUMIFS(Paramètres!$F$4:$F$303,Paramètres!$A$4:$A$303,A340,Paramètres!$B$4:$B$303,C340)-1)*N340+IF(G340=4,SUMIFS(Paramètres!$E$4:$E$303,Paramètres!$A$4:$A$303,A340,Paramètres!$B$4:$B$303,C340),N340)-1)),""))))))))))</f>
        <v/>
      </c>
      <c r="K340" s="3">
        <f t="shared" si="10"/>
        <v>0</v>
      </c>
      <c r="L340" s="3">
        <f t="shared" si="11"/>
        <v>0</v>
      </c>
      <c r="M340" s="3" t="str">
        <f>IF(OR(A340="",C340=""),"",SUMIFS(Paramètres!$C$4:$C$303,Paramètres!$A$4:$A$303,A340,Paramètres!$B$4:$B$303,C340))</f>
        <v/>
      </c>
      <c r="N340" s="3" t="str">
        <f>IF(OR(A340="",C340=""),"",SUMIFS(Paramètres!$G$4:$G$303,Paramètres!$A$4:$A$303,A340,Paramètres!$B$4:$B$303,C340))</f>
        <v/>
      </c>
      <c r="O340" s="3" t="str">
        <f>IF(OR(A340="",C340=""),"",SUMIFS(Paramètres!$H$4:$H$303,Paramètres!$A$4:$A$303,A340,Paramètres!$B$4:$B$303,C340))</f>
        <v/>
      </c>
    </row>
    <row r="341" spans="1:15">
      <c r="A341" s="2"/>
      <c r="B341" s="2"/>
      <c r="C341" s="2"/>
      <c r="D341" s="2"/>
      <c r="E341" s="2"/>
      <c r="F341" s="2"/>
      <c r="G341" s="2"/>
      <c r="H341" s="2"/>
      <c r="I341" s="2"/>
      <c r="J341" s="3" t="str">
        <f>IF(OR(A341="",C341="",D341=""),"",IF(I341&lt;&gt;"Participé",0,IF(H341="Vainqueur",M341+10,IF(H341="Finaliste",MAX(1,M341-1),IF(H341="Demi-finale",MAX(1,M341-3),IF(H341="Quart de finale",MAX(1,M341-7),IF(H341="Huitième de finale",MAX(1,M341-15),IF(H341="Seizième de finale",MAX(1,M341-31),IF(H341="32e de finale",MAX(1,M341-63),IF(H341="Poule",MAX(1,M341-(N341*SUMIFS(Paramètres!$F$4:$F$303,Paramètres!$A$4:$A$303,A341,Paramètres!$B$4:$B$303,C341)+MAX(0,G341-SUMIFS(Paramètres!$F$4:$F$303,Paramètres!$A$4:$A$303,A341,Paramètres!$B$4:$B$303,C341)-1)*N341+IF(G341=4,SUMIFS(Paramètres!$E$4:$E$303,Paramètres!$A$4:$A$303,A341,Paramètres!$B$4:$B$303,C341),N341)-1)),""))))))))))</f>
        <v/>
      </c>
      <c r="K341" s="3">
        <f t="shared" si="10"/>
        <v>0</v>
      </c>
      <c r="L341" s="3">
        <f t="shared" si="11"/>
        <v>0</v>
      </c>
      <c r="M341" s="3" t="str">
        <f>IF(OR(A341="",C341=""),"",SUMIFS(Paramètres!$C$4:$C$303,Paramètres!$A$4:$A$303,A341,Paramètres!$B$4:$B$303,C341))</f>
        <v/>
      </c>
      <c r="N341" s="3" t="str">
        <f>IF(OR(A341="",C341=""),"",SUMIFS(Paramètres!$G$4:$G$303,Paramètres!$A$4:$A$303,A341,Paramètres!$B$4:$B$303,C341))</f>
        <v/>
      </c>
      <c r="O341" s="3" t="str">
        <f>IF(OR(A341="",C341=""),"",SUMIFS(Paramètres!$H$4:$H$303,Paramètres!$A$4:$A$303,A341,Paramètres!$B$4:$B$303,C341))</f>
        <v/>
      </c>
    </row>
    <row r="342" spans="1:15">
      <c r="A342" s="2"/>
      <c r="B342" s="2"/>
      <c r="C342" s="2"/>
      <c r="D342" s="2"/>
      <c r="E342" s="2"/>
      <c r="F342" s="2"/>
      <c r="G342" s="2"/>
      <c r="H342" s="2"/>
      <c r="I342" s="2"/>
      <c r="J342" s="3" t="str">
        <f>IF(OR(A342="",C342="",D342=""),"",IF(I342&lt;&gt;"Participé",0,IF(H342="Vainqueur",M342+10,IF(H342="Finaliste",MAX(1,M342-1),IF(H342="Demi-finale",MAX(1,M342-3),IF(H342="Quart de finale",MAX(1,M342-7),IF(H342="Huitième de finale",MAX(1,M342-15),IF(H342="Seizième de finale",MAX(1,M342-31),IF(H342="32e de finale",MAX(1,M342-63),IF(H342="Poule",MAX(1,M342-(N342*SUMIFS(Paramètres!$F$4:$F$303,Paramètres!$A$4:$A$303,A342,Paramètres!$B$4:$B$303,C342)+MAX(0,G342-SUMIFS(Paramètres!$F$4:$F$303,Paramètres!$A$4:$A$303,A342,Paramètres!$B$4:$B$303,C342)-1)*N342+IF(G342=4,SUMIFS(Paramètres!$E$4:$E$303,Paramètres!$A$4:$A$303,A342,Paramètres!$B$4:$B$303,C342),N342)-1)),""))))))))))</f>
        <v/>
      </c>
      <c r="K342" s="3">
        <f t="shared" si="10"/>
        <v>0</v>
      </c>
      <c r="L342" s="3">
        <f t="shared" si="11"/>
        <v>0</v>
      </c>
      <c r="M342" s="3" t="str">
        <f>IF(OR(A342="",C342=""),"",SUMIFS(Paramètres!$C$4:$C$303,Paramètres!$A$4:$A$303,A342,Paramètres!$B$4:$B$303,C342))</f>
        <v/>
      </c>
      <c r="N342" s="3" t="str">
        <f>IF(OR(A342="",C342=""),"",SUMIFS(Paramètres!$G$4:$G$303,Paramètres!$A$4:$A$303,A342,Paramètres!$B$4:$B$303,C342))</f>
        <v/>
      </c>
      <c r="O342" s="3" t="str">
        <f>IF(OR(A342="",C342=""),"",SUMIFS(Paramètres!$H$4:$H$303,Paramètres!$A$4:$A$303,A342,Paramètres!$B$4:$B$303,C342))</f>
        <v/>
      </c>
    </row>
    <row r="343" spans="1:15">
      <c r="A343" s="2"/>
      <c r="B343" s="2"/>
      <c r="C343" s="2"/>
      <c r="D343" s="2"/>
      <c r="E343" s="2"/>
      <c r="F343" s="2"/>
      <c r="G343" s="2"/>
      <c r="H343" s="2"/>
      <c r="I343" s="2"/>
      <c r="J343" s="3" t="str">
        <f>IF(OR(A343="",C343="",D343=""),"",IF(I343&lt;&gt;"Participé",0,IF(H343="Vainqueur",M343+10,IF(H343="Finaliste",MAX(1,M343-1),IF(H343="Demi-finale",MAX(1,M343-3),IF(H343="Quart de finale",MAX(1,M343-7),IF(H343="Huitième de finale",MAX(1,M343-15),IF(H343="Seizième de finale",MAX(1,M343-31),IF(H343="32e de finale",MAX(1,M343-63),IF(H343="Poule",MAX(1,M343-(N343*SUMIFS(Paramètres!$F$4:$F$303,Paramètres!$A$4:$A$303,A343,Paramètres!$B$4:$B$303,C343)+MAX(0,G343-SUMIFS(Paramètres!$F$4:$F$303,Paramètres!$A$4:$A$303,A343,Paramètres!$B$4:$B$303,C343)-1)*N343+IF(G343=4,SUMIFS(Paramètres!$E$4:$E$303,Paramètres!$A$4:$A$303,A343,Paramètres!$B$4:$B$303,C343),N343)-1)),""))))))))))</f>
        <v/>
      </c>
      <c r="K343" s="3">
        <f t="shared" si="10"/>
        <v>0</v>
      </c>
      <c r="L343" s="3">
        <f t="shared" si="11"/>
        <v>0</v>
      </c>
      <c r="M343" s="3" t="str">
        <f>IF(OR(A343="",C343=""),"",SUMIFS(Paramètres!$C$4:$C$303,Paramètres!$A$4:$A$303,A343,Paramètres!$B$4:$B$303,C343))</f>
        <v/>
      </c>
      <c r="N343" s="3" t="str">
        <f>IF(OR(A343="",C343=""),"",SUMIFS(Paramètres!$G$4:$G$303,Paramètres!$A$4:$A$303,A343,Paramètres!$B$4:$B$303,C343))</f>
        <v/>
      </c>
      <c r="O343" s="3" t="str">
        <f>IF(OR(A343="",C343=""),"",SUMIFS(Paramètres!$H$4:$H$303,Paramètres!$A$4:$A$303,A343,Paramètres!$B$4:$B$303,C343))</f>
        <v/>
      </c>
    </row>
    <row r="344" spans="1:15">
      <c r="A344" s="2"/>
      <c r="B344" s="2"/>
      <c r="C344" s="2"/>
      <c r="D344" s="2"/>
      <c r="E344" s="2"/>
      <c r="F344" s="2"/>
      <c r="G344" s="2"/>
      <c r="H344" s="2"/>
      <c r="I344" s="2"/>
      <c r="J344" s="3" t="str">
        <f>IF(OR(A344="",C344="",D344=""),"",IF(I344&lt;&gt;"Participé",0,IF(H344="Vainqueur",M344+10,IF(H344="Finaliste",MAX(1,M344-1),IF(H344="Demi-finale",MAX(1,M344-3),IF(H344="Quart de finale",MAX(1,M344-7),IF(H344="Huitième de finale",MAX(1,M344-15),IF(H344="Seizième de finale",MAX(1,M344-31),IF(H344="32e de finale",MAX(1,M344-63),IF(H344="Poule",MAX(1,M344-(N344*SUMIFS(Paramètres!$F$4:$F$303,Paramètres!$A$4:$A$303,A344,Paramètres!$B$4:$B$303,C344)+MAX(0,G344-SUMIFS(Paramètres!$F$4:$F$303,Paramètres!$A$4:$A$303,A344,Paramètres!$B$4:$B$303,C344)-1)*N344+IF(G344=4,SUMIFS(Paramètres!$E$4:$E$303,Paramètres!$A$4:$A$303,A344,Paramètres!$B$4:$B$303,C344),N344)-1)),""))))))))))</f>
        <v/>
      </c>
      <c r="K344" s="3">
        <f t="shared" si="10"/>
        <v>0</v>
      </c>
      <c r="L344" s="3">
        <f t="shared" si="11"/>
        <v>0</v>
      </c>
      <c r="M344" s="3" t="str">
        <f>IF(OR(A344="",C344=""),"",SUMIFS(Paramètres!$C$4:$C$303,Paramètres!$A$4:$A$303,A344,Paramètres!$B$4:$B$303,C344))</f>
        <v/>
      </c>
      <c r="N344" s="3" t="str">
        <f>IF(OR(A344="",C344=""),"",SUMIFS(Paramètres!$G$4:$G$303,Paramètres!$A$4:$A$303,A344,Paramètres!$B$4:$B$303,C344))</f>
        <v/>
      </c>
      <c r="O344" s="3" t="str">
        <f>IF(OR(A344="",C344=""),"",SUMIFS(Paramètres!$H$4:$H$303,Paramètres!$A$4:$A$303,A344,Paramètres!$B$4:$B$303,C344))</f>
        <v/>
      </c>
    </row>
    <row r="345" spans="1:15">
      <c r="A345" s="2"/>
      <c r="B345" s="2"/>
      <c r="C345" s="2"/>
      <c r="D345" s="2"/>
      <c r="E345" s="2"/>
      <c r="F345" s="2"/>
      <c r="G345" s="2"/>
      <c r="H345" s="2"/>
      <c r="I345" s="2"/>
      <c r="J345" s="3" t="str">
        <f>IF(OR(A345="",C345="",D345=""),"",IF(I345&lt;&gt;"Participé",0,IF(H345="Vainqueur",M345+10,IF(H345="Finaliste",MAX(1,M345-1),IF(H345="Demi-finale",MAX(1,M345-3),IF(H345="Quart de finale",MAX(1,M345-7),IF(H345="Huitième de finale",MAX(1,M345-15),IF(H345="Seizième de finale",MAX(1,M345-31),IF(H345="32e de finale",MAX(1,M345-63),IF(H345="Poule",MAX(1,M345-(N345*SUMIFS(Paramètres!$F$4:$F$303,Paramètres!$A$4:$A$303,A345,Paramètres!$B$4:$B$303,C345)+MAX(0,G345-SUMIFS(Paramètres!$F$4:$F$303,Paramètres!$A$4:$A$303,A345,Paramètres!$B$4:$B$303,C345)-1)*N345+IF(G345=4,SUMIFS(Paramètres!$E$4:$E$303,Paramètres!$A$4:$A$303,A345,Paramètres!$B$4:$B$303,C345),N345)-1)),""))))))))))</f>
        <v/>
      </c>
      <c r="K345" s="3">
        <f t="shared" si="10"/>
        <v>0</v>
      </c>
      <c r="L345" s="3">
        <f t="shared" si="11"/>
        <v>0</v>
      </c>
      <c r="M345" s="3" t="str">
        <f>IF(OR(A345="",C345=""),"",SUMIFS(Paramètres!$C$4:$C$303,Paramètres!$A$4:$A$303,A345,Paramètres!$B$4:$B$303,C345))</f>
        <v/>
      </c>
      <c r="N345" s="3" t="str">
        <f>IF(OR(A345="",C345=""),"",SUMIFS(Paramètres!$G$4:$G$303,Paramètres!$A$4:$A$303,A345,Paramètres!$B$4:$B$303,C345))</f>
        <v/>
      </c>
      <c r="O345" s="3" t="str">
        <f>IF(OR(A345="",C345=""),"",SUMIFS(Paramètres!$H$4:$H$303,Paramètres!$A$4:$A$303,A345,Paramètres!$B$4:$B$303,C345))</f>
        <v/>
      </c>
    </row>
    <row r="346" spans="1:15">
      <c r="A346" s="2"/>
      <c r="B346" s="2"/>
      <c r="C346" s="2"/>
      <c r="D346" s="2"/>
      <c r="E346" s="2"/>
      <c r="F346" s="2"/>
      <c r="G346" s="2"/>
      <c r="H346" s="2"/>
      <c r="I346" s="2"/>
      <c r="J346" s="3" t="str">
        <f>IF(OR(A346="",C346="",D346=""),"",IF(I346&lt;&gt;"Participé",0,IF(H346="Vainqueur",M346+10,IF(H346="Finaliste",MAX(1,M346-1),IF(H346="Demi-finale",MAX(1,M346-3),IF(H346="Quart de finale",MAX(1,M346-7),IF(H346="Huitième de finale",MAX(1,M346-15),IF(H346="Seizième de finale",MAX(1,M346-31),IF(H346="32e de finale",MAX(1,M346-63),IF(H346="Poule",MAX(1,M346-(N346*SUMIFS(Paramètres!$F$4:$F$303,Paramètres!$A$4:$A$303,A346,Paramètres!$B$4:$B$303,C346)+MAX(0,G346-SUMIFS(Paramètres!$F$4:$F$303,Paramètres!$A$4:$A$303,A346,Paramètres!$B$4:$B$303,C346)-1)*N346+IF(G346=4,SUMIFS(Paramètres!$E$4:$E$303,Paramètres!$A$4:$A$303,A346,Paramètres!$B$4:$B$303,C346),N346)-1)),""))))))))))</f>
        <v/>
      </c>
      <c r="K346" s="3">
        <f t="shared" si="10"/>
        <v>0</v>
      </c>
      <c r="L346" s="3">
        <f t="shared" si="11"/>
        <v>0</v>
      </c>
      <c r="M346" s="3" t="str">
        <f>IF(OR(A346="",C346=""),"",SUMIFS(Paramètres!$C$4:$C$303,Paramètres!$A$4:$A$303,A346,Paramètres!$B$4:$B$303,C346))</f>
        <v/>
      </c>
      <c r="N346" s="3" t="str">
        <f>IF(OR(A346="",C346=""),"",SUMIFS(Paramètres!$G$4:$G$303,Paramètres!$A$4:$A$303,A346,Paramètres!$B$4:$B$303,C346))</f>
        <v/>
      </c>
      <c r="O346" s="3" t="str">
        <f>IF(OR(A346="",C346=""),"",SUMIFS(Paramètres!$H$4:$H$303,Paramètres!$A$4:$A$303,A346,Paramètres!$B$4:$B$303,C346))</f>
        <v/>
      </c>
    </row>
    <row r="347" spans="1:15">
      <c r="A347" s="2"/>
      <c r="B347" s="2"/>
      <c r="C347" s="2"/>
      <c r="D347" s="2"/>
      <c r="E347" s="2"/>
      <c r="F347" s="2"/>
      <c r="G347" s="2"/>
      <c r="H347" s="2"/>
      <c r="I347" s="2"/>
      <c r="J347" s="3" t="str">
        <f>IF(OR(A347="",C347="",D347=""),"",IF(I347&lt;&gt;"Participé",0,IF(H347="Vainqueur",M347+10,IF(H347="Finaliste",MAX(1,M347-1),IF(H347="Demi-finale",MAX(1,M347-3),IF(H347="Quart de finale",MAX(1,M347-7),IF(H347="Huitième de finale",MAX(1,M347-15),IF(H347="Seizième de finale",MAX(1,M347-31),IF(H347="32e de finale",MAX(1,M347-63),IF(H347="Poule",MAX(1,M347-(N347*SUMIFS(Paramètres!$F$4:$F$303,Paramètres!$A$4:$A$303,A347,Paramètres!$B$4:$B$303,C347)+MAX(0,G347-SUMIFS(Paramètres!$F$4:$F$303,Paramètres!$A$4:$A$303,A347,Paramètres!$B$4:$B$303,C347)-1)*N347+IF(G347=4,SUMIFS(Paramètres!$E$4:$E$303,Paramètres!$A$4:$A$303,A347,Paramètres!$B$4:$B$303,C347),N347)-1)),""))))))))))</f>
        <v/>
      </c>
      <c r="K347" s="3">
        <f t="shared" si="10"/>
        <v>0</v>
      </c>
      <c r="L347" s="3">
        <f t="shared" si="11"/>
        <v>0</v>
      </c>
      <c r="M347" s="3" t="str">
        <f>IF(OR(A347="",C347=""),"",SUMIFS(Paramètres!$C$4:$C$303,Paramètres!$A$4:$A$303,A347,Paramètres!$B$4:$B$303,C347))</f>
        <v/>
      </c>
      <c r="N347" s="3" t="str">
        <f>IF(OR(A347="",C347=""),"",SUMIFS(Paramètres!$G$4:$G$303,Paramètres!$A$4:$A$303,A347,Paramètres!$B$4:$B$303,C347))</f>
        <v/>
      </c>
      <c r="O347" s="3" t="str">
        <f>IF(OR(A347="",C347=""),"",SUMIFS(Paramètres!$H$4:$H$303,Paramètres!$A$4:$A$303,A347,Paramètres!$B$4:$B$303,C347))</f>
        <v/>
      </c>
    </row>
    <row r="348" spans="1:15">
      <c r="A348" s="2"/>
      <c r="B348" s="2"/>
      <c r="C348" s="2"/>
      <c r="D348" s="2"/>
      <c r="E348" s="2"/>
      <c r="F348" s="2"/>
      <c r="G348" s="2"/>
      <c r="H348" s="2"/>
      <c r="I348" s="2"/>
      <c r="J348" s="3" t="str">
        <f>IF(OR(A348="",C348="",D348=""),"",IF(I348&lt;&gt;"Participé",0,IF(H348="Vainqueur",M348+10,IF(H348="Finaliste",MAX(1,M348-1),IF(H348="Demi-finale",MAX(1,M348-3),IF(H348="Quart de finale",MAX(1,M348-7),IF(H348="Huitième de finale",MAX(1,M348-15),IF(H348="Seizième de finale",MAX(1,M348-31),IF(H348="32e de finale",MAX(1,M348-63),IF(H348="Poule",MAX(1,M348-(N348*SUMIFS(Paramètres!$F$4:$F$303,Paramètres!$A$4:$A$303,A348,Paramètres!$B$4:$B$303,C348)+MAX(0,G348-SUMIFS(Paramètres!$F$4:$F$303,Paramètres!$A$4:$A$303,A348,Paramètres!$B$4:$B$303,C348)-1)*N348+IF(G348=4,SUMIFS(Paramètres!$E$4:$E$303,Paramètres!$A$4:$A$303,A348,Paramètres!$B$4:$B$303,C348),N348)-1)),""))))))))))</f>
        <v/>
      </c>
      <c r="K348" s="3">
        <f t="shared" si="10"/>
        <v>0</v>
      </c>
      <c r="L348" s="3">
        <f t="shared" si="11"/>
        <v>0</v>
      </c>
      <c r="M348" s="3" t="str">
        <f>IF(OR(A348="",C348=""),"",SUMIFS(Paramètres!$C$4:$C$303,Paramètres!$A$4:$A$303,A348,Paramètres!$B$4:$B$303,C348))</f>
        <v/>
      </c>
      <c r="N348" s="3" t="str">
        <f>IF(OR(A348="",C348=""),"",SUMIFS(Paramètres!$G$4:$G$303,Paramètres!$A$4:$A$303,A348,Paramètres!$B$4:$B$303,C348))</f>
        <v/>
      </c>
      <c r="O348" s="3" t="str">
        <f>IF(OR(A348="",C348=""),"",SUMIFS(Paramètres!$H$4:$H$303,Paramètres!$A$4:$A$303,A348,Paramètres!$B$4:$B$303,C348))</f>
        <v/>
      </c>
    </row>
    <row r="349" spans="1:15">
      <c r="A349" s="2"/>
      <c r="B349" s="2"/>
      <c r="C349" s="2"/>
      <c r="D349" s="2"/>
      <c r="E349" s="2"/>
      <c r="F349" s="2"/>
      <c r="G349" s="2"/>
      <c r="H349" s="2"/>
      <c r="I349" s="2"/>
      <c r="J349" s="3" t="str">
        <f>IF(OR(A349="",C349="",D349=""),"",IF(I349&lt;&gt;"Participé",0,IF(H349="Vainqueur",M349+10,IF(H349="Finaliste",MAX(1,M349-1),IF(H349="Demi-finale",MAX(1,M349-3),IF(H349="Quart de finale",MAX(1,M349-7),IF(H349="Huitième de finale",MAX(1,M349-15),IF(H349="Seizième de finale",MAX(1,M349-31),IF(H349="32e de finale",MAX(1,M349-63),IF(H349="Poule",MAX(1,M349-(N349*SUMIFS(Paramètres!$F$4:$F$303,Paramètres!$A$4:$A$303,A349,Paramètres!$B$4:$B$303,C349)+MAX(0,G349-SUMIFS(Paramètres!$F$4:$F$303,Paramètres!$A$4:$A$303,A349,Paramètres!$B$4:$B$303,C349)-1)*N349+IF(G349=4,SUMIFS(Paramètres!$E$4:$E$303,Paramètres!$A$4:$A$303,A349,Paramètres!$B$4:$B$303,C349),N349)-1)),""))))))))))</f>
        <v/>
      </c>
      <c r="K349" s="3">
        <f t="shared" si="10"/>
        <v>0</v>
      </c>
      <c r="L349" s="3">
        <f t="shared" si="11"/>
        <v>0</v>
      </c>
      <c r="M349" s="3" t="str">
        <f>IF(OR(A349="",C349=""),"",SUMIFS(Paramètres!$C$4:$C$303,Paramètres!$A$4:$A$303,A349,Paramètres!$B$4:$B$303,C349))</f>
        <v/>
      </c>
      <c r="N349" s="3" t="str">
        <f>IF(OR(A349="",C349=""),"",SUMIFS(Paramètres!$G$4:$G$303,Paramètres!$A$4:$A$303,A349,Paramètres!$B$4:$B$303,C349))</f>
        <v/>
      </c>
      <c r="O349" s="3" t="str">
        <f>IF(OR(A349="",C349=""),"",SUMIFS(Paramètres!$H$4:$H$303,Paramètres!$A$4:$A$303,A349,Paramètres!$B$4:$B$303,C349))</f>
        <v/>
      </c>
    </row>
    <row r="350" spans="1:15">
      <c r="A350" s="2"/>
      <c r="B350" s="2"/>
      <c r="C350" s="2"/>
      <c r="D350" s="2"/>
      <c r="E350" s="2"/>
      <c r="F350" s="2"/>
      <c r="G350" s="2"/>
      <c r="H350" s="2"/>
      <c r="I350" s="2"/>
      <c r="J350" s="3" t="str">
        <f>IF(OR(A350="",C350="",D350=""),"",IF(I350&lt;&gt;"Participé",0,IF(H350="Vainqueur",M350+10,IF(H350="Finaliste",MAX(1,M350-1),IF(H350="Demi-finale",MAX(1,M350-3),IF(H350="Quart de finale",MAX(1,M350-7),IF(H350="Huitième de finale",MAX(1,M350-15),IF(H350="Seizième de finale",MAX(1,M350-31),IF(H350="32e de finale",MAX(1,M350-63),IF(H350="Poule",MAX(1,M350-(N350*SUMIFS(Paramètres!$F$4:$F$303,Paramètres!$A$4:$A$303,A350,Paramètres!$B$4:$B$303,C350)+MAX(0,G350-SUMIFS(Paramètres!$F$4:$F$303,Paramètres!$A$4:$A$303,A350,Paramètres!$B$4:$B$303,C350)-1)*N350+IF(G350=4,SUMIFS(Paramètres!$E$4:$E$303,Paramètres!$A$4:$A$303,A350,Paramètres!$B$4:$B$303,C350),N350)-1)),""))))))))))</f>
        <v/>
      </c>
      <c r="K350" s="3">
        <f t="shared" si="10"/>
        <v>0</v>
      </c>
      <c r="L350" s="3">
        <f t="shared" si="11"/>
        <v>0</v>
      </c>
      <c r="M350" s="3" t="str">
        <f>IF(OR(A350="",C350=""),"",SUMIFS(Paramètres!$C$4:$C$303,Paramètres!$A$4:$A$303,A350,Paramètres!$B$4:$B$303,C350))</f>
        <v/>
      </c>
      <c r="N350" s="3" t="str">
        <f>IF(OR(A350="",C350=""),"",SUMIFS(Paramètres!$G$4:$G$303,Paramètres!$A$4:$A$303,A350,Paramètres!$B$4:$B$303,C350))</f>
        <v/>
      </c>
      <c r="O350" s="3" t="str">
        <f>IF(OR(A350="",C350=""),"",SUMIFS(Paramètres!$H$4:$H$303,Paramètres!$A$4:$A$303,A350,Paramètres!$B$4:$B$303,C350))</f>
        <v/>
      </c>
    </row>
    <row r="351" spans="1:15">
      <c r="A351" s="2"/>
      <c r="B351" s="2"/>
      <c r="C351" s="2"/>
      <c r="D351" s="2"/>
      <c r="E351" s="2"/>
      <c r="F351" s="2"/>
      <c r="G351" s="2"/>
      <c r="H351" s="2"/>
      <c r="I351" s="2"/>
      <c r="J351" s="3" t="str">
        <f>IF(OR(A351="",C351="",D351=""),"",IF(I351&lt;&gt;"Participé",0,IF(H351="Vainqueur",M351+10,IF(H351="Finaliste",MAX(1,M351-1),IF(H351="Demi-finale",MAX(1,M351-3),IF(H351="Quart de finale",MAX(1,M351-7),IF(H351="Huitième de finale",MAX(1,M351-15),IF(H351="Seizième de finale",MAX(1,M351-31),IF(H351="32e de finale",MAX(1,M351-63),IF(H351="Poule",MAX(1,M351-(N351*SUMIFS(Paramètres!$F$4:$F$303,Paramètres!$A$4:$A$303,A351,Paramètres!$B$4:$B$303,C351)+MAX(0,G351-SUMIFS(Paramètres!$F$4:$F$303,Paramètres!$A$4:$A$303,A351,Paramètres!$B$4:$B$303,C351)-1)*N351+IF(G351=4,SUMIFS(Paramètres!$E$4:$E$303,Paramètres!$A$4:$A$303,A351,Paramètres!$B$4:$B$303,C351),N351)-1)),""))))))))))</f>
        <v/>
      </c>
      <c r="K351" s="3">
        <f t="shared" si="10"/>
        <v>0</v>
      </c>
      <c r="L351" s="3">
        <f t="shared" si="11"/>
        <v>0</v>
      </c>
      <c r="M351" s="3" t="str">
        <f>IF(OR(A351="",C351=""),"",SUMIFS(Paramètres!$C$4:$C$303,Paramètres!$A$4:$A$303,A351,Paramètres!$B$4:$B$303,C351))</f>
        <v/>
      </c>
      <c r="N351" s="3" t="str">
        <f>IF(OR(A351="",C351=""),"",SUMIFS(Paramètres!$G$4:$G$303,Paramètres!$A$4:$A$303,A351,Paramètres!$B$4:$B$303,C351))</f>
        <v/>
      </c>
      <c r="O351" s="3" t="str">
        <f>IF(OR(A351="",C351=""),"",SUMIFS(Paramètres!$H$4:$H$303,Paramètres!$A$4:$A$303,A351,Paramètres!$B$4:$B$303,C351))</f>
        <v/>
      </c>
    </row>
    <row r="352" spans="1:15">
      <c r="A352" s="2"/>
      <c r="B352" s="2"/>
      <c r="C352" s="2"/>
      <c r="D352" s="2"/>
      <c r="E352" s="2"/>
      <c r="F352" s="2"/>
      <c r="G352" s="2"/>
      <c r="H352" s="2"/>
      <c r="I352" s="2"/>
      <c r="J352" s="3" t="str">
        <f>IF(OR(A352="",C352="",D352=""),"",IF(I352&lt;&gt;"Participé",0,IF(H352="Vainqueur",M352+10,IF(H352="Finaliste",MAX(1,M352-1),IF(H352="Demi-finale",MAX(1,M352-3),IF(H352="Quart de finale",MAX(1,M352-7),IF(H352="Huitième de finale",MAX(1,M352-15),IF(H352="Seizième de finale",MAX(1,M352-31),IF(H352="32e de finale",MAX(1,M352-63),IF(H352="Poule",MAX(1,M352-(N352*SUMIFS(Paramètres!$F$4:$F$303,Paramètres!$A$4:$A$303,A352,Paramètres!$B$4:$B$303,C352)+MAX(0,G352-SUMIFS(Paramètres!$F$4:$F$303,Paramètres!$A$4:$A$303,A352,Paramètres!$B$4:$B$303,C352)-1)*N352+IF(G352=4,SUMIFS(Paramètres!$E$4:$E$303,Paramètres!$A$4:$A$303,A352,Paramètres!$B$4:$B$303,C352),N352)-1)),""))))))))))</f>
        <v/>
      </c>
      <c r="K352" s="3">
        <f t="shared" si="10"/>
        <v>0</v>
      </c>
      <c r="L352" s="3">
        <f t="shared" si="11"/>
        <v>0</v>
      </c>
      <c r="M352" s="3" t="str">
        <f>IF(OR(A352="",C352=""),"",SUMIFS(Paramètres!$C$4:$C$303,Paramètres!$A$4:$A$303,A352,Paramètres!$B$4:$B$303,C352))</f>
        <v/>
      </c>
      <c r="N352" s="3" t="str">
        <f>IF(OR(A352="",C352=""),"",SUMIFS(Paramètres!$G$4:$G$303,Paramètres!$A$4:$A$303,A352,Paramètres!$B$4:$B$303,C352))</f>
        <v/>
      </c>
      <c r="O352" s="3" t="str">
        <f>IF(OR(A352="",C352=""),"",SUMIFS(Paramètres!$H$4:$H$303,Paramètres!$A$4:$A$303,A352,Paramètres!$B$4:$B$303,C352))</f>
        <v/>
      </c>
    </row>
    <row r="353" spans="1:15">
      <c r="A353" s="2"/>
      <c r="B353" s="2"/>
      <c r="C353" s="2"/>
      <c r="D353" s="2"/>
      <c r="E353" s="2"/>
      <c r="F353" s="2"/>
      <c r="G353" s="2"/>
      <c r="H353" s="2"/>
      <c r="I353" s="2"/>
      <c r="J353" s="3" t="str">
        <f>IF(OR(A353="",C353="",D353=""),"",IF(I353&lt;&gt;"Participé",0,IF(H353="Vainqueur",M353+10,IF(H353="Finaliste",MAX(1,M353-1),IF(H353="Demi-finale",MAX(1,M353-3),IF(H353="Quart de finale",MAX(1,M353-7),IF(H353="Huitième de finale",MAX(1,M353-15),IF(H353="Seizième de finale",MAX(1,M353-31),IF(H353="32e de finale",MAX(1,M353-63),IF(H353="Poule",MAX(1,M353-(N353*SUMIFS(Paramètres!$F$4:$F$303,Paramètres!$A$4:$A$303,A353,Paramètres!$B$4:$B$303,C353)+MAX(0,G353-SUMIFS(Paramètres!$F$4:$F$303,Paramètres!$A$4:$A$303,A353,Paramètres!$B$4:$B$303,C353)-1)*N353+IF(G353=4,SUMIFS(Paramètres!$E$4:$E$303,Paramètres!$A$4:$A$303,A353,Paramètres!$B$4:$B$303,C353),N353)-1)),""))))))))))</f>
        <v/>
      </c>
      <c r="K353" s="3">
        <f t="shared" si="10"/>
        <v>0</v>
      </c>
      <c r="L353" s="3">
        <f t="shared" si="11"/>
        <v>0</v>
      </c>
      <c r="M353" s="3" t="str">
        <f>IF(OR(A353="",C353=""),"",SUMIFS(Paramètres!$C$4:$C$303,Paramètres!$A$4:$A$303,A353,Paramètres!$B$4:$B$303,C353))</f>
        <v/>
      </c>
      <c r="N353" s="3" t="str">
        <f>IF(OR(A353="",C353=""),"",SUMIFS(Paramètres!$G$4:$G$303,Paramètres!$A$4:$A$303,A353,Paramètres!$B$4:$B$303,C353))</f>
        <v/>
      </c>
      <c r="O353" s="3" t="str">
        <f>IF(OR(A353="",C353=""),"",SUMIFS(Paramètres!$H$4:$H$303,Paramètres!$A$4:$A$303,A353,Paramètres!$B$4:$B$303,C353))</f>
        <v/>
      </c>
    </row>
    <row r="354" spans="1:15">
      <c r="A354" s="2"/>
      <c r="B354" s="2"/>
      <c r="C354" s="2"/>
      <c r="D354" s="2"/>
      <c r="E354" s="2"/>
      <c r="F354" s="2"/>
      <c r="G354" s="2"/>
      <c r="H354" s="2"/>
      <c r="I354" s="2"/>
      <c r="J354" s="3" t="str">
        <f>IF(OR(A354="",C354="",D354=""),"",IF(I354&lt;&gt;"Participé",0,IF(H354="Vainqueur",M354+10,IF(H354="Finaliste",MAX(1,M354-1),IF(H354="Demi-finale",MAX(1,M354-3),IF(H354="Quart de finale",MAX(1,M354-7),IF(H354="Huitième de finale",MAX(1,M354-15),IF(H354="Seizième de finale",MAX(1,M354-31),IF(H354="32e de finale",MAX(1,M354-63),IF(H354="Poule",MAX(1,M354-(N354*SUMIFS(Paramètres!$F$4:$F$303,Paramètres!$A$4:$A$303,A354,Paramètres!$B$4:$B$303,C354)+MAX(0,G354-SUMIFS(Paramètres!$F$4:$F$303,Paramètres!$A$4:$A$303,A354,Paramètres!$B$4:$B$303,C354)-1)*N354+IF(G354=4,SUMIFS(Paramètres!$E$4:$E$303,Paramètres!$A$4:$A$303,A354,Paramètres!$B$4:$B$303,C354),N354)-1)),""))))))))))</f>
        <v/>
      </c>
      <c r="K354" s="3">
        <f t="shared" si="10"/>
        <v>0</v>
      </c>
      <c r="L354" s="3">
        <f t="shared" si="11"/>
        <v>0</v>
      </c>
      <c r="M354" s="3" t="str">
        <f>IF(OR(A354="",C354=""),"",SUMIFS(Paramètres!$C$4:$C$303,Paramètres!$A$4:$A$303,A354,Paramètres!$B$4:$B$303,C354))</f>
        <v/>
      </c>
      <c r="N354" s="3" t="str">
        <f>IF(OR(A354="",C354=""),"",SUMIFS(Paramètres!$G$4:$G$303,Paramètres!$A$4:$A$303,A354,Paramètres!$B$4:$B$303,C354))</f>
        <v/>
      </c>
      <c r="O354" s="3" t="str">
        <f>IF(OR(A354="",C354=""),"",SUMIFS(Paramètres!$H$4:$H$303,Paramètres!$A$4:$A$303,A354,Paramètres!$B$4:$B$303,C354))</f>
        <v/>
      </c>
    </row>
    <row r="355" spans="1:15">
      <c r="A355" s="2"/>
      <c r="B355" s="2"/>
      <c r="C355" s="2"/>
      <c r="D355" s="2"/>
      <c r="E355" s="2"/>
      <c r="F355" s="2"/>
      <c r="G355" s="2"/>
      <c r="H355" s="2"/>
      <c r="I355" s="2"/>
      <c r="J355" s="3" t="str">
        <f>IF(OR(A355="",C355="",D355=""),"",IF(I355&lt;&gt;"Participé",0,IF(H355="Vainqueur",M355+10,IF(H355="Finaliste",MAX(1,M355-1),IF(H355="Demi-finale",MAX(1,M355-3),IF(H355="Quart de finale",MAX(1,M355-7),IF(H355="Huitième de finale",MAX(1,M355-15),IF(H355="Seizième de finale",MAX(1,M355-31),IF(H355="32e de finale",MAX(1,M355-63),IF(H355="Poule",MAX(1,M355-(N355*SUMIFS(Paramètres!$F$4:$F$303,Paramètres!$A$4:$A$303,A355,Paramètres!$B$4:$B$303,C355)+MAX(0,G355-SUMIFS(Paramètres!$F$4:$F$303,Paramètres!$A$4:$A$303,A355,Paramètres!$B$4:$B$303,C355)-1)*N355+IF(G355=4,SUMIFS(Paramètres!$E$4:$E$303,Paramètres!$A$4:$A$303,A355,Paramètres!$B$4:$B$303,C355),N355)-1)),""))))))))))</f>
        <v/>
      </c>
      <c r="K355" s="3">
        <f t="shared" si="10"/>
        <v>0</v>
      </c>
      <c r="L355" s="3">
        <f t="shared" si="11"/>
        <v>0</v>
      </c>
      <c r="M355" s="3" t="str">
        <f>IF(OR(A355="",C355=""),"",SUMIFS(Paramètres!$C$4:$C$303,Paramètres!$A$4:$A$303,A355,Paramètres!$B$4:$B$303,C355))</f>
        <v/>
      </c>
      <c r="N355" s="3" t="str">
        <f>IF(OR(A355="",C355=""),"",SUMIFS(Paramètres!$G$4:$G$303,Paramètres!$A$4:$A$303,A355,Paramètres!$B$4:$B$303,C355))</f>
        <v/>
      </c>
      <c r="O355" s="3" t="str">
        <f>IF(OR(A355="",C355=""),"",SUMIFS(Paramètres!$H$4:$H$303,Paramètres!$A$4:$A$303,A355,Paramètres!$B$4:$B$303,C355))</f>
        <v/>
      </c>
    </row>
    <row r="356" spans="1:15">
      <c r="A356" s="2"/>
      <c r="B356" s="2"/>
      <c r="C356" s="2"/>
      <c r="D356" s="2"/>
      <c r="E356" s="2"/>
      <c r="F356" s="2"/>
      <c r="G356" s="2"/>
      <c r="H356" s="2"/>
      <c r="I356" s="2"/>
      <c r="J356" s="3" t="str">
        <f>IF(OR(A356="",C356="",D356=""),"",IF(I356&lt;&gt;"Participé",0,IF(H356="Vainqueur",M356+10,IF(H356="Finaliste",MAX(1,M356-1),IF(H356="Demi-finale",MAX(1,M356-3),IF(H356="Quart de finale",MAX(1,M356-7),IF(H356="Huitième de finale",MAX(1,M356-15),IF(H356="Seizième de finale",MAX(1,M356-31),IF(H356="32e de finale",MAX(1,M356-63),IF(H356="Poule",MAX(1,M356-(N356*SUMIFS(Paramètres!$F$4:$F$303,Paramètres!$A$4:$A$303,A356,Paramètres!$B$4:$B$303,C356)+MAX(0,G356-SUMIFS(Paramètres!$F$4:$F$303,Paramètres!$A$4:$A$303,A356,Paramètres!$B$4:$B$303,C356)-1)*N356+IF(G356=4,SUMIFS(Paramètres!$E$4:$E$303,Paramètres!$A$4:$A$303,A356,Paramètres!$B$4:$B$303,C356),N356)-1)),""))))))))))</f>
        <v/>
      </c>
      <c r="K356" s="3">
        <f t="shared" si="10"/>
        <v>0</v>
      </c>
      <c r="L356" s="3">
        <f t="shared" si="11"/>
        <v>0</v>
      </c>
      <c r="M356" s="3" t="str">
        <f>IF(OR(A356="",C356=""),"",SUMIFS(Paramètres!$C$4:$C$303,Paramètres!$A$4:$A$303,A356,Paramètres!$B$4:$B$303,C356))</f>
        <v/>
      </c>
      <c r="N356" s="3" t="str">
        <f>IF(OR(A356="",C356=""),"",SUMIFS(Paramètres!$G$4:$G$303,Paramètres!$A$4:$A$303,A356,Paramètres!$B$4:$B$303,C356))</f>
        <v/>
      </c>
      <c r="O356" s="3" t="str">
        <f>IF(OR(A356="",C356=""),"",SUMIFS(Paramètres!$H$4:$H$303,Paramètres!$A$4:$A$303,A356,Paramètres!$B$4:$B$303,C356))</f>
        <v/>
      </c>
    </row>
    <row r="357" spans="1:15">
      <c r="A357" s="2"/>
      <c r="B357" s="2"/>
      <c r="C357" s="2"/>
      <c r="D357" s="2"/>
      <c r="E357" s="2"/>
      <c r="F357" s="2"/>
      <c r="G357" s="2"/>
      <c r="H357" s="2"/>
      <c r="I357" s="2"/>
      <c r="J357" s="3" t="str">
        <f>IF(OR(A357="",C357="",D357=""),"",IF(I357&lt;&gt;"Participé",0,IF(H357="Vainqueur",M357+10,IF(H357="Finaliste",MAX(1,M357-1),IF(H357="Demi-finale",MAX(1,M357-3),IF(H357="Quart de finale",MAX(1,M357-7),IF(H357="Huitième de finale",MAX(1,M357-15),IF(H357="Seizième de finale",MAX(1,M357-31),IF(H357="32e de finale",MAX(1,M357-63),IF(H357="Poule",MAX(1,M357-(N357*SUMIFS(Paramètres!$F$4:$F$303,Paramètres!$A$4:$A$303,A357,Paramètres!$B$4:$B$303,C357)+MAX(0,G357-SUMIFS(Paramètres!$F$4:$F$303,Paramètres!$A$4:$A$303,A357,Paramètres!$B$4:$B$303,C357)-1)*N357+IF(G357=4,SUMIFS(Paramètres!$E$4:$E$303,Paramètres!$A$4:$A$303,A357,Paramètres!$B$4:$B$303,C357),N357)-1)),""))))))))))</f>
        <v/>
      </c>
      <c r="K357" s="3">
        <f t="shared" si="10"/>
        <v>0</v>
      </c>
      <c r="L357" s="3">
        <f t="shared" si="11"/>
        <v>0</v>
      </c>
      <c r="M357" s="3" t="str">
        <f>IF(OR(A357="",C357=""),"",SUMIFS(Paramètres!$C$4:$C$303,Paramètres!$A$4:$A$303,A357,Paramètres!$B$4:$B$303,C357))</f>
        <v/>
      </c>
      <c r="N357" s="3" t="str">
        <f>IF(OR(A357="",C357=""),"",SUMIFS(Paramètres!$G$4:$G$303,Paramètres!$A$4:$A$303,A357,Paramètres!$B$4:$B$303,C357))</f>
        <v/>
      </c>
      <c r="O357" s="3" t="str">
        <f>IF(OR(A357="",C357=""),"",SUMIFS(Paramètres!$H$4:$H$303,Paramètres!$A$4:$A$303,A357,Paramètres!$B$4:$B$303,C357))</f>
        <v/>
      </c>
    </row>
    <row r="358" spans="1:15">
      <c r="A358" s="2"/>
      <c r="B358" s="2"/>
      <c r="C358" s="2"/>
      <c r="D358" s="2"/>
      <c r="E358" s="2"/>
      <c r="F358" s="2"/>
      <c r="G358" s="2"/>
      <c r="H358" s="2"/>
      <c r="I358" s="2"/>
      <c r="J358" s="3" t="str">
        <f>IF(OR(A358="",C358="",D358=""),"",IF(I358&lt;&gt;"Participé",0,IF(H358="Vainqueur",M358+10,IF(H358="Finaliste",MAX(1,M358-1),IF(H358="Demi-finale",MAX(1,M358-3),IF(H358="Quart de finale",MAX(1,M358-7),IF(H358="Huitième de finale",MAX(1,M358-15),IF(H358="Seizième de finale",MAX(1,M358-31),IF(H358="32e de finale",MAX(1,M358-63),IF(H358="Poule",MAX(1,M358-(N358*SUMIFS(Paramètres!$F$4:$F$303,Paramètres!$A$4:$A$303,A358,Paramètres!$B$4:$B$303,C358)+MAX(0,G358-SUMIFS(Paramètres!$F$4:$F$303,Paramètres!$A$4:$A$303,A358,Paramètres!$B$4:$B$303,C358)-1)*N358+IF(G358=4,SUMIFS(Paramètres!$E$4:$E$303,Paramètres!$A$4:$A$303,A358,Paramètres!$B$4:$B$303,C358),N358)-1)),""))))))))))</f>
        <v/>
      </c>
      <c r="K358" s="3">
        <f t="shared" si="10"/>
        <v>0</v>
      </c>
      <c r="L358" s="3">
        <f t="shared" si="11"/>
        <v>0</v>
      </c>
      <c r="M358" s="3" t="str">
        <f>IF(OR(A358="",C358=""),"",SUMIFS(Paramètres!$C$4:$C$303,Paramètres!$A$4:$A$303,A358,Paramètres!$B$4:$B$303,C358))</f>
        <v/>
      </c>
      <c r="N358" s="3" t="str">
        <f>IF(OR(A358="",C358=""),"",SUMIFS(Paramètres!$G$4:$G$303,Paramètres!$A$4:$A$303,A358,Paramètres!$B$4:$B$303,C358))</f>
        <v/>
      </c>
      <c r="O358" s="3" t="str">
        <f>IF(OR(A358="",C358=""),"",SUMIFS(Paramètres!$H$4:$H$303,Paramètres!$A$4:$A$303,A358,Paramètres!$B$4:$B$303,C358))</f>
        <v/>
      </c>
    </row>
    <row r="359" spans="1:15">
      <c r="A359" s="2"/>
      <c r="B359" s="2"/>
      <c r="C359" s="2"/>
      <c r="D359" s="2"/>
      <c r="E359" s="2"/>
      <c r="F359" s="2"/>
      <c r="G359" s="2"/>
      <c r="H359" s="2"/>
      <c r="I359" s="2"/>
      <c r="J359" s="3" t="str">
        <f>IF(OR(A359="",C359="",D359=""),"",IF(I359&lt;&gt;"Participé",0,IF(H359="Vainqueur",M359+10,IF(H359="Finaliste",MAX(1,M359-1),IF(H359="Demi-finale",MAX(1,M359-3),IF(H359="Quart de finale",MAX(1,M359-7),IF(H359="Huitième de finale",MAX(1,M359-15),IF(H359="Seizième de finale",MAX(1,M359-31),IF(H359="32e de finale",MAX(1,M359-63),IF(H359="Poule",MAX(1,M359-(N359*SUMIFS(Paramètres!$F$4:$F$303,Paramètres!$A$4:$A$303,A359,Paramètres!$B$4:$B$303,C359)+MAX(0,G359-SUMIFS(Paramètres!$F$4:$F$303,Paramètres!$A$4:$A$303,A359,Paramètres!$B$4:$B$303,C359)-1)*N359+IF(G359=4,SUMIFS(Paramètres!$E$4:$E$303,Paramètres!$A$4:$A$303,A359,Paramètres!$B$4:$B$303,C359),N359)-1)),""))))))))))</f>
        <v/>
      </c>
      <c r="K359" s="3">
        <f t="shared" si="10"/>
        <v>0</v>
      </c>
      <c r="L359" s="3">
        <f t="shared" si="11"/>
        <v>0</v>
      </c>
      <c r="M359" s="3" t="str">
        <f>IF(OR(A359="",C359=""),"",SUMIFS(Paramètres!$C$4:$C$303,Paramètres!$A$4:$A$303,A359,Paramètres!$B$4:$B$303,C359))</f>
        <v/>
      </c>
      <c r="N359" s="3" t="str">
        <f>IF(OR(A359="",C359=""),"",SUMIFS(Paramètres!$G$4:$G$303,Paramètres!$A$4:$A$303,A359,Paramètres!$B$4:$B$303,C359))</f>
        <v/>
      </c>
      <c r="O359" s="3" t="str">
        <f>IF(OR(A359="",C359=""),"",SUMIFS(Paramètres!$H$4:$H$303,Paramètres!$A$4:$A$303,A359,Paramètres!$B$4:$B$303,C359))</f>
        <v/>
      </c>
    </row>
    <row r="360" spans="1:15">
      <c r="A360" s="2"/>
      <c r="B360" s="2"/>
      <c r="C360" s="2"/>
      <c r="D360" s="2"/>
      <c r="E360" s="2"/>
      <c r="F360" s="2"/>
      <c r="G360" s="2"/>
      <c r="H360" s="2"/>
      <c r="I360" s="2"/>
      <c r="J360" s="3" t="str">
        <f>IF(OR(A360="",C360="",D360=""),"",IF(I360&lt;&gt;"Participé",0,IF(H360="Vainqueur",M360+10,IF(H360="Finaliste",MAX(1,M360-1),IF(H360="Demi-finale",MAX(1,M360-3),IF(H360="Quart de finale",MAX(1,M360-7),IF(H360="Huitième de finale",MAX(1,M360-15),IF(H360="Seizième de finale",MAX(1,M360-31),IF(H360="32e de finale",MAX(1,M360-63),IF(H360="Poule",MAX(1,M360-(N360*SUMIFS(Paramètres!$F$4:$F$303,Paramètres!$A$4:$A$303,A360,Paramètres!$B$4:$B$303,C360)+MAX(0,G360-SUMIFS(Paramètres!$F$4:$F$303,Paramètres!$A$4:$A$303,A360,Paramètres!$B$4:$B$303,C360)-1)*N360+IF(G360=4,SUMIFS(Paramètres!$E$4:$E$303,Paramètres!$A$4:$A$303,A360,Paramètres!$B$4:$B$303,C360),N360)-1)),""))))))))))</f>
        <v/>
      </c>
      <c r="K360" s="3">
        <f t="shared" si="10"/>
        <v>0</v>
      </c>
      <c r="L360" s="3">
        <f t="shared" si="11"/>
        <v>0</v>
      </c>
      <c r="M360" s="3" t="str">
        <f>IF(OR(A360="",C360=""),"",SUMIFS(Paramètres!$C$4:$C$303,Paramètres!$A$4:$A$303,A360,Paramètres!$B$4:$B$303,C360))</f>
        <v/>
      </c>
      <c r="N360" s="3" t="str">
        <f>IF(OR(A360="",C360=""),"",SUMIFS(Paramètres!$G$4:$G$303,Paramètres!$A$4:$A$303,A360,Paramètres!$B$4:$B$303,C360))</f>
        <v/>
      </c>
      <c r="O360" s="3" t="str">
        <f>IF(OR(A360="",C360=""),"",SUMIFS(Paramètres!$H$4:$H$303,Paramètres!$A$4:$A$303,A360,Paramètres!$B$4:$B$303,C360))</f>
        <v/>
      </c>
    </row>
    <row r="361" spans="1:15">
      <c r="A361" s="2"/>
      <c r="B361" s="2"/>
      <c r="C361" s="2"/>
      <c r="D361" s="2"/>
      <c r="E361" s="2"/>
      <c r="F361" s="2"/>
      <c r="G361" s="2"/>
      <c r="H361" s="2"/>
      <c r="I361" s="2"/>
      <c r="J361" s="3" t="str">
        <f>IF(OR(A361="",C361="",D361=""),"",IF(I361&lt;&gt;"Participé",0,IF(H361="Vainqueur",M361+10,IF(H361="Finaliste",MAX(1,M361-1),IF(H361="Demi-finale",MAX(1,M361-3),IF(H361="Quart de finale",MAX(1,M361-7),IF(H361="Huitième de finale",MAX(1,M361-15),IF(H361="Seizième de finale",MAX(1,M361-31),IF(H361="32e de finale",MAX(1,M361-63),IF(H361="Poule",MAX(1,M361-(N361*SUMIFS(Paramètres!$F$4:$F$303,Paramètres!$A$4:$A$303,A361,Paramètres!$B$4:$B$303,C361)+MAX(0,G361-SUMIFS(Paramètres!$F$4:$F$303,Paramètres!$A$4:$A$303,A361,Paramètres!$B$4:$B$303,C361)-1)*N361+IF(G361=4,SUMIFS(Paramètres!$E$4:$E$303,Paramètres!$A$4:$A$303,A361,Paramètres!$B$4:$B$303,C361),N361)-1)),""))))))))))</f>
        <v/>
      </c>
      <c r="K361" s="3">
        <f t="shared" si="10"/>
        <v>0</v>
      </c>
      <c r="L361" s="3">
        <f t="shared" si="11"/>
        <v>0</v>
      </c>
      <c r="M361" s="3" t="str">
        <f>IF(OR(A361="",C361=""),"",SUMIFS(Paramètres!$C$4:$C$303,Paramètres!$A$4:$A$303,A361,Paramètres!$B$4:$B$303,C361))</f>
        <v/>
      </c>
      <c r="N361" s="3" t="str">
        <f>IF(OR(A361="",C361=""),"",SUMIFS(Paramètres!$G$4:$G$303,Paramètres!$A$4:$A$303,A361,Paramètres!$B$4:$B$303,C361))</f>
        <v/>
      </c>
      <c r="O361" s="3" t="str">
        <f>IF(OR(A361="",C361=""),"",SUMIFS(Paramètres!$H$4:$H$303,Paramètres!$A$4:$A$303,A361,Paramètres!$B$4:$B$303,C361))</f>
        <v/>
      </c>
    </row>
    <row r="362" spans="1:15">
      <c r="A362" s="2"/>
      <c r="B362" s="2"/>
      <c r="C362" s="2"/>
      <c r="D362" s="2"/>
      <c r="E362" s="2"/>
      <c r="F362" s="2"/>
      <c r="G362" s="2"/>
      <c r="H362" s="2"/>
      <c r="I362" s="2"/>
      <c r="J362" s="3" t="str">
        <f>IF(OR(A362="",C362="",D362=""),"",IF(I362&lt;&gt;"Participé",0,IF(H362="Vainqueur",M362+10,IF(H362="Finaliste",MAX(1,M362-1),IF(H362="Demi-finale",MAX(1,M362-3),IF(H362="Quart de finale",MAX(1,M362-7),IF(H362="Huitième de finale",MAX(1,M362-15),IF(H362="Seizième de finale",MAX(1,M362-31),IF(H362="32e de finale",MAX(1,M362-63),IF(H362="Poule",MAX(1,M362-(N362*SUMIFS(Paramètres!$F$4:$F$303,Paramètres!$A$4:$A$303,A362,Paramètres!$B$4:$B$303,C362)+MAX(0,G362-SUMIFS(Paramètres!$F$4:$F$303,Paramètres!$A$4:$A$303,A362,Paramètres!$B$4:$B$303,C362)-1)*N362+IF(G362=4,SUMIFS(Paramètres!$E$4:$E$303,Paramètres!$A$4:$A$303,A362,Paramètres!$B$4:$B$303,C362),N362)-1)),""))))))))))</f>
        <v/>
      </c>
      <c r="K362" s="3">
        <f t="shared" si="10"/>
        <v>0</v>
      </c>
      <c r="L362" s="3">
        <f t="shared" si="11"/>
        <v>0</v>
      </c>
      <c r="M362" s="3" t="str">
        <f>IF(OR(A362="",C362=""),"",SUMIFS(Paramètres!$C$4:$C$303,Paramètres!$A$4:$A$303,A362,Paramètres!$B$4:$B$303,C362))</f>
        <v/>
      </c>
      <c r="N362" s="3" t="str">
        <f>IF(OR(A362="",C362=""),"",SUMIFS(Paramètres!$G$4:$G$303,Paramètres!$A$4:$A$303,A362,Paramètres!$B$4:$B$303,C362))</f>
        <v/>
      </c>
      <c r="O362" s="3" t="str">
        <f>IF(OR(A362="",C362=""),"",SUMIFS(Paramètres!$H$4:$H$303,Paramètres!$A$4:$A$303,A362,Paramètres!$B$4:$B$303,C362))</f>
        <v/>
      </c>
    </row>
    <row r="363" spans="1:15">
      <c r="A363" s="2"/>
      <c r="B363" s="2"/>
      <c r="C363" s="2"/>
      <c r="D363" s="2"/>
      <c r="E363" s="2"/>
      <c r="F363" s="2"/>
      <c r="G363" s="2"/>
      <c r="H363" s="2"/>
      <c r="I363" s="2"/>
      <c r="J363" s="3" t="str">
        <f>IF(OR(A363="",C363="",D363=""),"",IF(I363&lt;&gt;"Participé",0,IF(H363="Vainqueur",M363+10,IF(H363="Finaliste",MAX(1,M363-1),IF(H363="Demi-finale",MAX(1,M363-3),IF(H363="Quart de finale",MAX(1,M363-7),IF(H363="Huitième de finale",MAX(1,M363-15),IF(H363="Seizième de finale",MAX(1,M363-31),IF(H363="32e de finale",MAX(1,M363-63),IF(H363="Poule",MAX(1,M363-(N363*SUMIFS(Paramètres!$F$4:$F$303,Paramètres!$A$4:$A$303,A363,Paramètres!$B$4:$B$303,C363)+MAX(0,G363-SUMIFS(Paramètres!$F$4:$F$303,Paramètres!$A$4:$A$303,A363,Paramètres!$B$4:$B$303,C363)-1)*N363+IF(G363=4,SUMIFS(Paramètres!$E$4:$E$303,Paramètres!$A$4:$A$303,A363,Paramètres!$B$4:$B$303,C363),N363)-1)),""))))))))))</f>
        <v/>
      </c>
      <c r="K363" s="3">
        <f t="shared" si="10"/>
        <v>0</v>
      </c>
      <c r="L363" s="3">
        <f t="shared" si="11"/>
        <v>0</v>
      </c>
      <c r="M363" s="3" t="str">
        <f>IF(OR(A363="",C363=""),"",SUMIFS(Paramètres!$C$4:$C$303,Paramètres!$A$4:$A$303,A363,Paramètres!$B$4:$B$303,C363))</f>
        <v/>
      </c>
      <c r="N363" s="3" t="str">
        <f>IF(OR(A363="",C363=""),"",SUMIFS(Paramètres!$G$4:$G$303,Paramètres!$A$4:$A$303,A363,Paramètres!$B$4:$B$303,C363))</f>
        <v/>
      </c>
      <c r="O363" s="3" t="str">
        <f>IF(OR(A363="",C363=""),"",SUMIFS(Paramètres!$H$4:$H$303,Paramètres!$A$4:$A$303,A363,Paramètres!$B$4:$B$303,C363))</f>
        <v/>
      </c>
    </row>
    <row r="364" spans="1:15">
      <c r="A364" s="2"/>
      <c r="B364" s="2"/>
      <c r="C364" s="2"/>
      <c r="D364" s="2"/>
      <c r="E364" s="2"/>
      <c r="F364" s="2"/>
      <c r="G364" s="2"/>
      <c r="H364" s="2"/>
      <c r="I364" s="2"/>
      <c r="J364" s="3" t="str">
        <f>IF(OR(A364="",C364="",D364=""),"",IF(I364&lt;&gt;"Participé",0,IF(H364="Vainqueur",M364+10,IF(H364="Finaliste",MAX(1,M364-1),IF(H364="Demi-finale",MAX(1,M364-3),IF(H364="Quart de finale",MAX(1,M364-7),IF(H364="Huitième de finale",MAX(1,M364-15),IF(H364="Seizième de finale",MAX(1,M364-31),IF(H364="32e de finale",MAX(1,M364-63),IF(H364="Poule",MAX(1,M364-(N364*SUMIFS(Paramètres!$F$4:$F$303,Paramètres!$A$4:$A$303,A364,Paramètres!$B$4:$B$303,C364)+MAX(0,G364-SUMIFS(Paramètres!$F$4:$F$303,Paramètres!$A$4:$A$303,A364,Paramètres!$B$4:$B$303,C364)-1)*N364+IF(G364=4,SUMIFS(Paramètres!$E$4:$E$303,Paramètres!$A$4:$A$303,A364,Paramètres!$B$4:$B$303,C364),N364)-1)),""))))))))))</f>
        <v/>
      </c>
      <c r="K364" s="3">
        <f t="shared" si="10"/>
        <v>0</v>
      </c>
      <c r="L364" s="3">
        <f t="shared" si="11"/>
        <v>0</v>
      </c>
      <c r="M364" s="3" t="str">
        <f>IF(OR(A364="",C364=""),"",SUMIFS(Paramètres!$C$4:$C$303,Paramètres!$A$4:$A$303,A364,Paramètres!$B$4:$B$303,C364))</f>
        <v/>
      </c>
      <c r="N364" s="3" t="str">
        <f>IF(OR(A364="",C364=""),"",SUMIFS(Paramètres!$G$4:$G$303,Paramètres!$A$4:$A$303,A364,Paramètres!$B$4:$B$303,C364))</f>
        <v/>
      </c>
      <c r="O364" s="3" t="str">
        <f>IF(OR(A364="",C364=""),"",SUMIFS(Paramètres!$H$4:$H$303,Paramètres!$A$4:$A$303,A364,Paramètres!$B$4:$B$303,C364))</f>
        <v/>
      </c>
    </row>
    <row r="365" spans="1:15">
      <c r="A365" s="2"/>
      <c r="B365" s="2"/>
      <c r="C365" s="2"/>
      <c r="D365" s="2"/>
      <c r="E365" s="2"/>
      <c r="F365" s="2"/>
      <c r="G365" s="2"/>
      <c r="H365" s="2"/>
      <c r="I365" s="2"/>
      <c r="J365" s="3" t="str">
        <f>IF(OR(A365="",C365="",D365=""),"",IF(I365&lt;&gt;"Participé",0,IF(H365="Vainqueur",M365+10,IF(H365="Finaliste",MAX(1,M365-1),IF(H365="Demi-finale",MAX(1,M365-3),IF(H365="Quart de finale",MAX(1,M365-7),IF(H365="Huitième de finale",MAX(1,M365-15),IF(H365="Seizième de finale",MAX(1,M365-31),IF(H365="32e de finale",MAX(1,M365-63),IF(H365="Poule",MAX(1,M365-(N365*SUMIFS(Paramètres!$F$4:$F$303,Paramètres!$A$4:$A$303,A365,Paramètres!$B$4:$B$303,C365)+MAX(0,G365-SUMIFS(Paramètres!$F$4:$F$303,Paramètres!$A$4:$A$303,A365,Paramètres!$B$4:$B$303,C365)-1)*N365+IF(G365=4,SUMIFS(Paramètres!$E$4:$E$303,Paramètres!$A$4:$A$303,A365,Paramètres!$B$4:$B$303,C365),N365)-1)),""))))))))))</f>
        <v/>
      </c>
      <c r="K365" s="3">
        <f t="shared" si="10"/>
        <v>0</v>
      </c>
      <c r="L365" s="3">
        <f t="shared" si="11"/>
        <v>0</v>
      </c>
      <c r="M365" s="3" t="str">
        <f>IF(OR(A365="",C365=""),"",SUMIFS(Paramètres!$C$4:$C$303,Paramètres!$A$4:$A$303,A365,Paramètres!$B$4:$B$303,C365))</f>
        <v/>
      </c>
      <c r="N365" s="3" t="str">
        <f>IF(OR(A365="",C365=""),"",SUMIFS(Paramètres!$G$4:$G$303,Paramètres!$A$4:$A$303,A365,Paramètres!$B$4:$B$303,C365))</f>
        <v/>
      </c>
      <c r="O365" s="3" t="str">
        <f>IF(OR(A365="",C365=""),"",SUMIFS(Paramètres!$H$4:$H$303,Paramètres!$A$4:$A$303,A365,Paramètres!$B$4:$B$303,C365))</f>
        <v/>
      </c>
    </row>
    <row r="366" spans="1:15">
      <c r="A366" s="2"/>
      <c r="B366" s="2"/>
      <c r="C366" s="2"/>
      <c r="D366" s="2"/>
      <c r="E366" s="2"/>
      <c r="F366" s="2"/>
      <c r="G366" s="2"/>
      <c r="H366" s="2"/>
      <c r="I366" s="2"/>
      <c r="J366" s="3" t="str">
        <f>IF(OR(A366="",C366="",D366=""),"",IF(I366&lt;&gt;"Participé",0,IF(H366="Vainqueur",M366+10,IF(H366="Finaliste",MAX(1,M366-1),IF(H366="Demi-finale",MAX(1,M366-3),IF(H366="Quart de finale",MAX(1,M366-7),IF(H366="Huitième de finale",MAX(1,M366-15),IF(H366="Seizième de finale",MAX(1,M366-31),IF(H366="32e de finale",MAX(1,M366-63),IF(H366="Poule",MAX(1,M366-(N366*SUMIFS(Paramètres!$F$4:$F$303,Paramètres!$A$4:$A$303,A366,Paramètres!$B$4:$B$303,C366)+MAX(0,G366-SUMIFS(Paramètres!$F$4:$F$303,Paramètres!$A$4:$A$303,A366,Paramètres!$B$4:$B$303,C366)-1)*N366+IF(G366=4,SUMIFS(Paramètres!$E$4:$E$303,Paramètres!$A$4:$A$303,A366,Paramètres!$B$4:$B$303,C366),N366)-1)),""))))))))))</f>
        <v/>
      </c>
      <c r="K366" s="3">
        <f t="shared" si="10"/>
        <v>0</v>
      </c>
      <c r="L366" s="3">
        <f t="shared" si="11"/>
        <v>0</v>
      </c>
      <c r="M366" s="3" t="str">
        <f>IF(OR(A366="",C366=""),"",SUMIFS(Paramètres!$C$4:$C$303,Paramètres!$A$4:$A$303,A366,Paramètres!$B$4:$B$303,C366))</f>
        <v/>
      </c>
      <c r="N366" s="3" t="str">
        <f>IF(OR(A366="",C366=""),"",SUMIFS(Paramètres!$G$4:$G$303,Paramètres!$A$4:$A$303,A366,Paramètres!$B$4:$B$303,C366))</f>
        <v/>
      </c>
      <c r="O366" s="3" t="str">
        <f>IF(OR(A366="",C366=""),"",SUMIFS(Paramètres!$H$4:$H$303,Paramètres!$A$4:$A$303,A366,Paramètres!$B$4:$B$303,C366))</f>
        <v/>
      </c>
    </row>
    <row r="367" spans="1:15">
      <c r="A367" s="2"/>
      <c r="B367" s="2"/>
      <c r="C367" s="2"/>
      <c r="D367" s="2"/>
      <c r="E367" s="2"/>
      <c r="F367" s="2"/>
      <c r="G367" s="2"/>
      <c r="H367" s="2"/>
      <c r="I367" s="2"/>
      <c r="J367" s="3" t="str">
        <f>IF(OR(A367="",C367="",D367=""),"",IF(I367&lt;&gt;"Participé",0,IF(H367="Vainqueur",M367+10,IF(H367="Finaliste",MAX(1,M367-1),IF(H367="Demi-finale",MAX(1,M367-3),IF(H367="Quart de finale",MAX(1,M367-7),IF(H367="Huitième de finale",MAX(1,M367-15),IF(H367="Seizième de finale",MAX(1,M367-31),IF(H367="32e de finale",MAX(1,M367-63),IF(H367="Poule",MAX(1,M367-(N367*SUMIFS(Paramètres!$F$4:$F$303,Paramètres!$A$4:$A$303,A367,Paramètres!$B$4:$B$303,C367)+MAX(0,G367-SUMIFS(Paramètres!$F$4:$F$303,Paramètres!$A$4:$A$303,A367,Paramètres!$B$4:$B$303,C367)-1)*N367+IF(G367=4,SUMIFS(Paramètres!$E$4:$E$303,Paramètres!$A$4:$A$303,A367,Paramètres!$B$4:$B$303,C367),N367)-1)),""))))))))))</f>
        <v/>
      </c>
      <c r="K367" s="3">
        <f t="shared" si="10"/>
        <v>0</v>
      </c>
      <c r="L367" s="3">
        <f t="shared" si="11"/>
        <v>0</v>
      </c>
      <c r="M367" s="3" t="str">
        <f>IF(OR(A367="",C367=""),"",SUMIFS(Paramètres!$C$4:$C$303,Paramètres!$A$4:$A$303,A367,Paramètres!$B$4:$B$303,C367))</f>
        <v/>
      </c>
      <c r="N367" s="3" t="str">
        <f>IF(OR(A367="",C367=""),"",SUMIFS(Paramètres!$G$4:$G$303,Paramètres!$A$4:$A$303,A367,Paramètres!$B$4:$B$303,C367))</f>
        <v/>
      </c>
      <c r="O367" s="3" t="str">
        <f>IF(OR(A367="",C367=""),"",SUMIFS(Paramètres!$H$4:$H$303,Paramètres!$A$4:$A$303,A367,Paramètres!$B$4:$B$303,C367))</f>
        <v/>
      </c>
    </row>
    <row r="368" spans="1:15">
      <c r="A368" s="2"/>
      <c r="B368" s="2"/>
      <c r="C368" s="2"/>
      <c r="D368" s="2"/>
      <c r="E368" s="2"/>
      <c r="F368" s="2"/>
      <c r="G368" s="2"/>
      <c r="H368" s="2"/>
      <c r="I368" s="2"/>
      <c r="J368" s="3" t="str">
        <f>IF(OR(A368="",C368="",D368=""),"",IF(I368&lt;&gt;"Participé",0,IF(H368="Vainqueur",M368+10,IF(H368="Finaliste",MAX(1,M368-1),IF(H368="Demi-finale",MAX(1,M368-3),IF(H368="Quart de finale",MAX(1,M368-7),IF(H368="Huitième de finale",MAX(1,M368-15),IF(H368="Seizième de finale",MAX(1,M368-31),IF(H368="32e de finale",MAX(1,M368-63),IF(H368="Poule",MAX(1,M368-(N368*SUMIFS(Paramètres!$F$4:$F$303,Paramètres!$A$4:$A$303,A368,Paramètres!$B$4:$B$303,C368)+MAX(0,G368-SUMIFS(Paramètres!$F$4:$F$303,Paramètres!$A$4:$A$303,A368,Paramètres!$B$4:$B$303,C368)-1)*N368+IF(G368=4,SUMIFS(Paramètres!$E$4:$E$303,Paramètres!$A$4:$A$303,A368,Paramètres!$B$4:$B$303,C368),N368)-1)),""))))))))))</f>
        <v/>
      </c>
      <c r="K368" s="3">
        <f t="shared" si="10"/>
        <v>0</v>
      </c>
      <c r="L368" s="3">
        <f t="shared" si="11"/>
        <v>0</v>
      </c>
      <c r="M368" s="3" t="str">
        <f>IF(OR(A368="",C368=""),"",SUMIFS(Paramètres!$C$4:$C$303,Paramètres!$A$4:$A$303,A368,Paramètres!$B$4:$B$303,C368))</f>
        <v/>
      </c>
      <c r="N368" s="3" t="str">
        <f>IF(OR(A368="",C368=""),"",SUMIFS(Paramètres!$G$4:$G$303,Paramètres!$A$4:$A$303,A368,Paramètres!$B$4:$B$303,C368))</f>
        <v/>
      </c>
      <c r="O368" s="3" t="str">
        <f>IF(OR(A368="",C368=""),"",SUMIFS(Paramètres!$H$4:$H$303,Paramètres!$A$4:$A$303,A368,Paramètres!$B$4:$B$303,C368))</f>
        <v/>
      </c>
    </row>
    <row r="369" spans="1:15">
      <c r="A369" s="2"/>
      <c r="B369" s="2"/>
      <c r="C369" s="2"/>
      <c r="D369" s="2"/>
      <c r="E369" s="2"/>
      <c r="F369" s="2"/>
      <c r="G369" s="2"/>
      <c r="H369" s="2"/>
      <c r="I369" s="2"/>
      <c r="J369" s="3" t="str">
        <f>IF(OR(A369="",C369="",D369=""),"",IF(I369&lt;&gt;"Participé",0,IF(H369="Vainqueur",M369+10,IF(H369="Finaliste",MAX(1,M369-1),IF(H369="Demi-finale",MAX(1,M369-3),IF(H369="Quart de finale",MAX(1,M369-7),IF(H369="Huitième de finale",MAX(1,M369-15),IF(H369="Seizième de finale",MAX(1,M369-31),IF(H369="32e de finale",MAX(1,M369-63),IF(H369="Poule",MAX(1,M369-(N369*SUMIFS(Paramètres!$F$4:$F$303,Paramètres!$A$4:$A$303,A369,Paramètres!$B$4:$B$303,C369)+MAX(0,G369-SUMIFS(Paramètres!$F$4:$F$303,Paramètres!$A$4:$A$303,A369,Paramètres!$B$4:$B$303,C369)-1)*N369+IF(G369=4,SUMIFS(Paramètres!$E$4:$E$303,Paramètres!$A$4:$A$303,A369,Paramètres!$B$4:$B$303,C369),N369)-1)),""))))))))))</f>
        <v/>
      </c>
      <c r="K369" s="3">
        <f t="shared" si="10"/>
        <v>0</v>
      </c>
      <c r="L369" s="3">
        <f t="shared" si="11"/>
        <v>0</v>
      </c>
      <c r="M369" s="3" t="str">
        <f>IF(OR(A369="",C369=""),"",SUMIFS(Paramètres!$C$4:$C$303,Paramètres!$A$4:$A$303,A369,Paramètres!$B$4:$B$303,C369))</f>
        <v/>
      </c>
      <c r="N369" s="3" t="str">
        <f>IF(OR(A369="",C369=""),"",SUMIFS(Paramètres!$G$4:$G$303,Paramètres!$A$4:$A$303,A369,Paramètres!$B$4:$B$303,C369))</f>
        <v/>
      </c>
      <c r="O369" s="3" t="str">
        <f>IF(OR(A369="",C369=""),"",SUMIFS(Paramètres!$H$4:$H$303,Paramètres!$A$4:$A$303,A369,Paramètres!$B$4:$B$303,C369))</f>
        <v/>
      </c>
    </row>
    <row r="370" spans="1:15">
      <c r="A370" s="2"/>
      <c r="B370" s="2"/>
      <c r="C370" s="2"/>
      <c r="D370" s="2"/>
      <c r="E370" s="2"/>
      <c r="F370" s="2"/>
      <c r="G370" s="2"/>
      <c r="H370" s="2"/>
      <c r="I370" s="2"/>
      <c r="J370" s="3" t="str">
        <f>IF(OR(A370="",C370="",D370=""),"",IF(I370&lt;&gt;"Participé",0,IF(H370="Vainqueur",M370+10,IF(H370="Finaliste",MAX(1,M370-1),IF(H370="Demi-finale",MAX(1,M370-3),IF(H370="Quart de finale",MAX(1,M370-7),IF(H370="Huitième de finale",MAX(1,M370-15),IF(H370="Seizième de finale",MAX(1,M370-31),IF(H370="32e de finale",MAX(1,M370-63),IF(H370="Poule",MAX(1,M370-(N370*SUMIFS(Paramètres!$F$4:$F$303,Paramètres!$A$4:$A$303,A370,Paramètres!$B$4:$B$303,C370)+MAX(0,G370-SUMIFS(Paramètres!$F$4:$F$303,Paramètres!$A$4:$A$303,A370,Paramètres!$B$4:$B$303,C370)-1)*N370+IF(G370=4,SUMIFS(Paramètres!$E$4:$E$303,Paramètres!$A$4:$A$303,A370,Paramètres!$B$4:$B$303,C370),N370)-1)),""))))))))))</f>
        <v/>
      </c>
      <c r="K370" s="3">
        <f t="shared" si="10"/>
        <v>0</v>
      </c>
      <c r="L370" s="3">
        <f t="shared" si="11"/>
        <v>0</v>
      </c>
      <c r="M370" s="3" t="str">
        <f>IF(OR(A370="",C370=""),"",SUMIFS(Paramètres!$C$4:$C$303,Paramètres!$A$4:$A$303,A370,Paramètres!$B$4:$B$303,C370))</f>
        <v/>
      </c>
      <c r="N370" s="3" t="str">
        <f>IF(OR(A370="",C370=""),"",SUMIFS(Paramètres!$G$4:$G$303,Paramètres!$A$4:$A$303,A370,Paramètres!$B$4:$B$303,C370))</f>
        <v/>
      </c>
      <c r="O370" s="3" t="str">
        <f>IF(OR(A370="",C370=""),"",SUMIFS(Paramètres!$H$4:$H$303,Paramètres!$A$4:$A$303,A370,Paramètres!$B$4:$B$303,C370))</f>
        <v/>
      </c>
    </row>
    <row r="371" spans="1:15">
      <c r="A371" s="2"/>
      <c r="B371" s="2"/>
      <c r="C371" s="2"/>
      <c r="D371" s="2"/>
      <c r="E371" s="2"/>
      <c r="F371" s="2"/>
      <c r="G371" s="2"/>
      <c r="H371" s="2"/>
      <c r="I371" s="2"/>
      <c r="J371" s="3" t="str">
        <f>IF(OR(A371="",C371="",D371=""),"",IF(I371&lt;&gt;"Participé",0,IF(H371="Vainqueur",M371+10,IF(H371="Finaliste",MAX(1,M371-1),IF(H371="Demi-finale",MAX(1,M371-3),IF(H371="Quart de finale",MAX(1,M371-7),IF(H371="Huitième de finale",MAX(1,M371-15),IF(H371="Seizième de finale",MAX(1,M371-31),IF(H371="32e de finale",MAX(1,M371-63),IF(H371="Poule",MAX(1,M371-(N371*SUMIFS(Paramètres!$F$4:$F$303,Paramètres!$A$4:$A$303,A371,Paramètres!$B$4:$B$303,C371)+MAX(0,G371-SUMIFS(Paramètres!$F$4:$F$303,Paramètres!$A$4:$A$303,A371,Paramètres!$B$4:$B$303,C371)-1)*N371+IF(G371=4,SUMIFS(Paramètres!$E$4:$E$303,Paramètres!$A$4:$A$303,A371,Paramètres!$B$4:$B$303,C371),N371)-1)),""))))))))))</f>
        <v/>
      </c>
      <c r="K371" s="3">
        <f t="shared" si="10"/>
        <v>0</v>
      </c>
      <c r="L371" s="3">
        <f t="shared" si="11"/>
        <v>0</v>
      </c>
      <c r="M371" s="3" t="str">
        <f>IF(OR(A371="",C371=""),"",SUMIFS(Paramètres!$C$4:$C$303,Paramètres!$A$4:$A$303,A371,Paramètres!$B$4:$B$303,C371))</f>
        <v/>
      </c>
      <c r="N371" s="3" t="str">
        <f>IF(OR(A371="",C371=""),"",SUMIFS(Paramètres!$G$4:$G$303,Paramètres!$A$4:$A$303,A371,Paramètres!$B$4:$B$303,C371))</f>
        <v/>
      </c>
      <c r="O371" s="3" t="str">
        <f>IF(OR(A371="",C371=""),"",SUMIFS(Paramètres!$H$4:$H$303,Paramètres!$A$4:$A$303,A371,Paramètres!$B$4:$B$303,C371))</f>
        <v/>
      </c>
    </row>
    <row r="372" spans="1:15">
      <c r="A372" s="2"/>
      <c r="B372" s="2"/>
      <c r="C372" s="2"/>
      <c r="D372" s="2"/>
      <c r="E372" s="2"/>
      <c r="F372" s="2"/>
      <c r="G372" s="2"/>
      <c r="H372" s="2"/>
      <c r="I372" s="2"/>
      <c r="J372" s="3" t="str">
        <f>IF(OR(A372="",C372="",D372=""),"",IF(I372&lt;&gt;"Participé",0,IF(H372="Vainqueur",M372+10,IF(H372="Finaliste",MAX(1,M372-1),IF(H372="Demi-finale",MAX(1,M372-3),IF(H372="Quart de finale",MAX(1,M372-7),IF(H372="Huitième de finale",MAX(1,M372-15),IF(H372="Seizième de finale",MAX(1,M372-31),IF(H372="32e de finale",MAX(1,M372-63),IF(H372="Poule",MAX(1,M372-(N372*SUMIFS(Paramètres!$F$4:$F$303,Paramètres!$A$4:$A$303,A372,Paramètres!$B$4:$B$303,C372)+MAX(0,G372-SUMIFS(Paramètres!$F$4:$F$303,Paramètres!$A$4:$A$303,A372,Paramètres!$B$4:$B$303,C372)-1)*N372+IF(G372=4,SUMIFS(Paramètres!$E$4:$E$303,Paramètres!$A$4:$A$303,A372,Paramètres!$B$4:$B$303,C372),N372)-1)),""))))))))))</f>
        <v/>
      </c>
      <c r="K372" s="3">
        <f t="shared" si="10"/>
        <v>0</v>
      </c>
      <c r="L372" s="3">
        <f t="shared" si="11"/>
        <v>0</v>
      </c>
      <c r="M372" s="3" t="str">
        <f>IF(OR(A372="",C372=""),"",SUMIFS(Paramètres!$C$4:$C$303,Paramètres!$A$4:$A$303,A372,Paramètres!$B$4:$B$303,C372))</f>
        <v/>
      </c>
      <c r="N372" s="3" t="str">
        <f>IF(OR(A372="",C372=""),"",SUMIFS(Paramètres!$G$4:$G$303,Paramètres!$A$4:$A$303,A372,Paramètres!$B$4:$B$303,C372))</f>
        <v/>
      </c>
      <c r="O372" s="3" t="str">
        <f>IF(OR(A372="",C372=""),"",SUMIFS(Paramètres!$H$4:$H$303,Paramètres!$A$4:$A$303,A372,Paramètres!$B$4:$B$303,C372))</f>
        <v/>
      </c>
    </row>
    <row r="373" spans="1:15">
      <c r="A373" s="2"/>
      <c r="B373" s="2"/>
      <c r="C373" s="2"/>
      <c r="D373" s="2"/>
      <c r="E373" s="2"/>
      <c r="F373" s="2"/>
      <c r="G373" s="2"/>
      <c r="H373" s="2"/>
      <c r="I373" s="2"/>
      <c r="J373" s="3" t="str">
        <f>IF(OR(A373="",C373="",D373=""),"",IF(I373&lt;&gt;"Participé",0,IF(H373="Vainqueur",M373+10,IF(H373="Finaliste",MAX(1,M373-1),IF(H373="Demi-finale",MAX(1,M373-3),IF(H373="Quart de finale",MAX(1,M373-7),IF(H373="Huitième de finale",MAX(1,M373-15),IF(H373="Seizième de finale",MAX(1,M373-31),IF(H373="32e de finale",MAX(1,M373-63),IF(H373="Poule",MAX(1,M373-(N373*SUMIFS(Paramètres!$F$4:$F$303,Paramètres!$A$4:$A$303,A373,Paramètres!$B$4:$B$303,C373)+MAX(0,G373-SUMIFS(Paramètres!$F$4:$F$303,Paramètres!$A$4:$A$303,A373,Paramètres!$B$4:$B$303,C373)-1)*N373+IF(G373=4,SUMIFS(Paramètres!$E$4:$E$303,Paramètres!$A$4:$A$303,A373,Paramètres!$B$4:$B$303,C373),N373)-1)),""))))))))))</f>
        <v/>
      </c>
      <c r="K373" s="3">
        <f t="shared" si="10"/>
        <v>0</v>
      </c>
      <c r="L373" s="3">
        <f t="shared" si="11"/>
        <v>0</v>
      </c>
      <c r="M373" s="3" t="str">
        <f>IF(OR(A373="",C373=""),"",SUMIFS(Paramètres!$C$4:$C$303,Paramètres!$A$4:$A$303,A373,Paramètres!$B$4:$B$303,C373))</f>
        <v/>
      </c>
      <c r="N373" s="3" t="str">
        <f>IF(OR(A373="",C373=""),"",SUMIFS(Paramètres!$G$4:$G$303,Paramètres!$A$4:$A$303,A373,Paramètres!$B$4:$B$303,C373))</f>
        <v/>
      </c>
      <c r="O373" s="3" t="str">
        <f>IF(OR(A373="",C373=""),"",SUMIFS(Paramètres!$H$4:$H$303,Paramètres!$A$4:$A$303,A373,Paramètres!$B$4:$B$303,C373))</f>
        <v/>
      </c>
    </row>
    <row r="374" spans="1:15">
      <c r="A374" s="2"/>
      <c r="B374" s="2"/>
      <c r="C374" s="2"/>
      <c r="D374" s="2"/>
      <c r="E374" s="2"/>
      <c r="F374" s="2"/>
      <c r="G374" s="2"/>
      <c r="H374" s="2"/>
      <c r="I374" s="2"/>
      <c r="J374" s="3" t="str">
        <f>IF(OR(A374="",C374="",D374=""),"",IF(I374&lt;&gt;"Participé",0,IF(H374="Vainqueur",M374+10,IF(H374="Finaliste",MAX(1,M374-1),IF(H374="Demi-finale",MAX(1,M374-3),IF(H374="Quart de finale",MAX(1,M374-7),IF(H374="Huitième de finale",MAX(1,M374-15),IF(H374="Seizième de finale",MAX(1,M374-31),IF(H374="32e de finale",MAX(1,M374-63),IF(H374="Poule",MAX(1,M374-(N374*SUMIFS(Paramètres!$F$4:$F$303,Paramètres!$A$4:$A$303,A374,Paramètres!$B$4:$B$303,C374)+MAX(0,G374-SUMIFS(Paramètres!$F$4:$F$303,Paramètres!$A$4:$A$303,A374,Paramètres!$B$4:$B$303,C374)-1)*N374+IF(G374=4,SUMIFS(Paramètres!$E$4:$E$303,Paramètres!$A$4:$A$303,A374,Paramètres!$B$4:$B$303,C374),N374)-1)),""))))))))))</f>
        <v/>
      </c>
      <c r="K374" s="3">
        <f t="shared" si="10"/>
        <v>0</v>
      </c>
      <c r="L374" s="3">
        <f t="shared" si="11"/>
        <v>0</v>
      </c>
      <c r="M374" s="3" t="str">
        <f>IF(OR(A374="",C374=""),"",SUMIFS(Paramètres!$C$4:$C$303,Paramètres!$A$4:$A$303,A374,Paramètres!$B$4:$B$303,C374))</f>
        <v/>
      </c>
      <c r="N374" s="3" t="str">
        <f>IF(OR(A374="",C374=""),"",SUMIFS(Paramètres!$G$4:$G$303,Paramètres!$A$4:$A$303,A374,Paramètres!$B$4:$B$303,C374))</f>
        <v/>
      </c>
      <c r="O374" s="3" t="str">
        <f>IF(OR(A374="",C374=""),"",SUMIFS(Paramètres!$H$4:$H$303,Paramètres!$A$4:$A$303,A374,Paramètres!$B$4:$B$303,C374))</f>
        <v/>
      </c>
    </row>
    <row r="375" spans="1:15">
      <c r="A375" s="2"/>
      <c r="B375" s="2"/>
      <c r="C375" s="2"/>
      <c r="D375" s="2"/>
      <c r="E375" s="2"/>
      <c r="F375" s="2"/>
      <c r="G375" s="2"/>
      <c r="H375" s="2"/>
      <c r="I375" s="2"/>
      <c r="J375" s="3" t="str">
        <f>IF(OR(A375="",C375="",D375=""),"",IF(I375&lt;&gt;"Participé",0,IF(H375="Vainqueur",M375+10,IF(H375="Finaliste",MAX(1,M375-1),IF(H375="Demi-finale",MAX(1,M375-3),IF(H375="Quart de finale",MAX(1,M375-7),IF(H375="Huitième de finale",MAX(1,M375-15),IF(H375="Seizième de finale",MAX(1,M375-31),IF(H375="32e de finale",MAX(1,M375-63),IF(H375="Poule",MAX(1,M375-(N375*SUMIFS(Paramètres!$F$4:$F$303,Paramètres!$A$4:$A$303,A375,Paramètres!$B$4:$B$303,C375)+MAX(0,G375-SUMIFS(Paramètres!$F$4:$F$303,Paramètres!$A$4:$A$303,A375,Paramètres!$B$4:$B$303,C375)-1)*N375+IF(G375=4,SUMIFS(Paramètres!$E$4:$E$303,Paramètres!$A$4:$A$303,A375,Paramètres!$B$4:$B$303,C375),N375)-1)),""))))))))))</f>
        <v/>
      </c>
      <c r="K375" s="3">
        <f t="shared" si="10"/>
        <v>0</v>
      </c>
      <c r="L375" s="3">
        <f t="shared" si="11"/>
        <v>0</v>
      </c>
      <c r="M375" s="3" t="str">
        <f>IF(OR(A375="",C375=""),"",SUMIFS(Paramètres!$C$4:$C$303,Paramètres!$A$4:$A$303,A375,Paramètres!$B$4:$B$303,C375))</f>
        <v/>
      </c>
      <c r="N375" s="3" t="str">
        <f>IF(OR(A375="",C375=""),"",SUMIFS(Paramètres!$G$4:$G$303,Paramètres!$A$4:$A$303,A375,Paramètres!$B$4:$B$303,C375))</f>
        <v/>
      </c>
      <c r="O375" s="3" t="str">
        <f>IF(OR(A375="",C375=""),"",SUMIFS(Paramètres!$H$4:$H$303,Paramètres!$A$4:$A$303,A375,Paramètres!$B$4:$B$303,C375))</f>
        <v/>
      </c>
    </row>
    <row r="376" spans="1:15">
      <c r="A376" s="2"/>
      <c r="B376" s="2"/>
      <c r="C376" s="2"/>
      <c r="D376" s="2"/>
      <c r="E376" s="2"/>
      <c r="F376" s="2"/>
      <c r="G376" s="2"/>
      <c r="H376" s="2"/>
      <c r="I376" s="2"/>
      <c r="J376" s="3" t="str">
        <f>IF(OR(A376="",C376="",D376=""),"",IF(I376&lt;&gt;"Participé",0,IF(H376="Vainqueur",M376+10,IF(H376="Finaliste",MAX(1,M376-1),IF(H376="Demi-finale",MAX(1,M376-3),IF(H376="Quart de finale",MAX(1,M376-7),IF(H376="Huitième de finale",MAX(1,M376-15),IF(H376="Seizième de finale",MAX(1,M376-31),IF(H376="32e de finale",MAX(1,M376-63),IF(H376="Poule",MAX(1,M376-(N376*SUMIFS(Paramètres!$F$4:$F$303,Paramètres!$A$4:$A$303,A376,Paramètres!$B$4:$B$303,C376)+MAX(0,G376-SUMIFS(Paramètres!$F$4:$F$303,Paramètres!$A$4:$A$303,A376,Paramètres!$B$4:$B$303,C376)-1)*N376+IF(G376=4,SUMIFS(Paramètres!$E$4:$E$303,Paramètres!$A$4:$A$303,A376,Paramètres!$B$4:$B$303,C376),N376)-1)),""))))))))))</f>
        <v/>
      </c>
      <c r="K376" s="3">
        <f t="shared" si="10"/>
        <v>0</v>
      </c>
      <c r="L376" s="3">
        <f t="shared" si="11"/>
        <v>0</v>
      </c>
      <c r="M376" s="3" t="str">
        <f>IF(OR(A376="",C376=""),"",SUMIFS(Paramètres!$C$4:$C$303,Paramètres!$A$4:$A$303,A376,Paramètres!$B$4:$B$303,C376))</f>
        <v/>
      </c>
      <c r="N376" s="3" t="str">
        <f>IF(OR(A376="",C376=""),"",SUMIFS(Paramètres!$G$4:$G$303,Paramètres!$A$4:$A$303,A376,Paramètres!$B$4:$B$303,C376))</f>
        <v/>
      </c>
      <c r="O376" s="3" t="str">
        <f>IF(OR(A376="",C376=""),"",SUMIFS(Paramètres!$H$4:$H$303,Paramètres!$A$4:$A$303,A376,Paramètres!$B$4:$B$303,C376))</f>
        <v/>
      </c>
    </row>
    <row r="377" spans="1:15">
      <c r="A377" s="2"/>
      <c r="B377" s="2"/>
      <c r="C377" s="2"/>
      <c r="D377" s="2"/>
      <c r="E377" s="2"/>
      <c r="F377" s="2"/>
      <c r="G377" s="2"/>
      <c r="H377" s="2"/>
      <c r="I377" s="2"/>
      <c r="J377" s="3" t="str">
        <f>IF(OR(A377="",C377="",D377=""),"",IF(I377&lt;&gt;"Participé",0,IF(H377="Vainqueur",M377+10,IF(H377="Finaliste",MAX(1,M377-1),IF(H377="Demi-finale",MAX(1,M377-3),IF(H377="Quart de finale",MAX(1,M377-7),IF(H377="Huitième de finale",MAX(1,M377-15),IF(H377="Seizième de finale",MAX(1,M377-31),IF(H377="32e de finale",MAX(1,M377-63),IF(H377="Poule",MAX(1,M377-(N377*SUMIFS(Paramètres!$F$4:$F$303,Paramètres!$A$4:$A$303,A377,Paramètres!$B$4:$B$303,C377)+MAX(0,G377-SUMIFS(Paramètres!$F$4:$F$303,Paramètres!$A$4:$A$303,A377,Paramètres!$B$4:$B$303,C377)-1)*N377+IF(G377=4,SUMIFS(Paramètres!$E$4:$E$303,Paramètres!$A$4:$A$303,A377,Paramètres!$B$4:$B$303,C377),N377)-1)),""))))))))))</f>
        <v/>
      </c>
      <c r="K377" s="3">
        <f t="shared" si="10"/>
        <v>0</v>
      </c>
      <c r="L377" s="3">
        <f t="shared" si="11"/>
        <v>0</v>
      </c>
      <c r="M377" s="3" t="str">
        <f>IF(OR(A377="",C377=""),"",SUMIFS(Paramètres!$C$4:$C$303,Paramètres!$A$4:$A$303,A377,Paramètres!$B$4:$B$303,C377))</f>
        <v/>
      </c>
      <c r="N377" s="3" t="str">
        <f>IF(OR(A377="",C377=""),"",SUMIFS(Paramètres!$G$4:$G$303,Paramètres!$A$4:$A$303,A377,Paramètres!$B$4:$B$303,C377))</f>
        <v/>
      </c>
      <c r="O377" s="3" t="str">
        <f>IF(OR(A377="",C377=""),"",SUMIFS(Paramètres!$H$4:$H$303,Paramètres!$A$4:$A$303,A377,Paramètres!$B$4:$B$303,C377))</f>
        <v/>
      </c>
    </row>
    <row r="378" spans="1:15">
      <c r="A378" s="2"/>
      <c r="B378" s="2"/>
      <c r="C378" s="2"/>
      <c r="D378" s="2"/>
      <c r="E378" s="2"/>
      <c r="F378" s="2"/>
      <c r="G378" s="2"/>
      <c r="H378" s="2"/>
      <c r="I378" s="2"/>
      <c r="J378" s="3" t="str">
        <f>IF(OR(A378="",C378="",D378=""),"",IF(I378&lt;&gt;"Participé",0,IF(H378="Vainqueur",M378+10,IF(H378="Finaliste",MAX(1,M378-1),IF(H378="Demi-finale",MAX(1,M378-3),IF(H378="Quart de finale",MAX(1,M378-7),IF(H378="Huitième de finale",MAX(1,M378-15),IF(H378="Seizième de finale",MAX(1,M378-31),IF(H378="32e de finale",MAX(1,M378-63),IF(H378="Poule",MAX(1,M378-(N378*SUMIFS(Paramètres!$F$4:$F$303,Paramètres!$A$4:$A$303,A378,Paramètres!$B$4:$B$303,C378)+MAX(0,G378-SUMIFS(Paramètres!$F$4:$F$303,Paramètres!$A$4:$A$303,A378,Paramètres!$B$4:$B$303,C378)-1)*N378+IF(G378=4,SUMIFS(Paramètres!$E$4:$E$303,Paramètres!$A$4:$A$303,A378,Paramètres!$B$4:$B$303,C378),N378)-1)),""))))))))))</f>
        <v/>
      </c>
      <c r="K378" s="3">
        <f t="shared" si="10"/>
        <v>0</v>
      </c>
      <c r="L378" s="3">
        <f t="shared" si="11"/>
        <v>0</v>
      </c>
      <c r="M378" s="3" t="str">
        <f>IF(OR(A378="",C378=""),"",SUMIFS(Paramètres!$C$4:$C$303,Paramètres!$A$4:$A$303,A378,Paramètres!$B$4:$B$303,C378))</f>
        <v/>
      </c>
      <c r="N378" s="3" t="str">
        <f>IF(OR(A378="",C378=""),"",SUMIFS(Paramètres!$G$4:$G$303,Paramètres!$A$4:$A$303,A378,Paramètres!$B$4:$B$303,C378))</f>
        <v/>
      </c>
      <c r="O378" s="3" t="str">
        <f>IF(OR(A378="",C378=""),"",SUMIFS(Paramètres!$H$4:$H$303,Paramètres!$A$4:$A$303,A378,Paramètres!$B$4:$B$303,C378))</f>
        <v/>
      </c>
    </row>
    <row r="379" spans="1:15">
      <c r="A379" s="2"/>
      <c r="B379" s="2"/>
      <c r="C379" s="2"/>
      <c r="D379" s="2"/>
      <c r="E379" s="2"/>
      <c r="F379" s="2"/>
      <c r="G379" s="2"/>
      <c r="H379" s="2"/>
      <c r="I379" s="2"/>
      <c r="J379" s="3" t="str">
        <f>IF(OR(A379="",C379="",D379=""),"",IF(I379&lt;&gt;"Participé",0,IF(H379="Vainqueur",M379+10,IF(H379="Finaliste",MAX(1,M379-1),IF(H379="Demi-finale",MAX(1,M379-3),IF(H379="Quart de finale",MAX(1,M379-7),IF(H379="Huitième de finale",MAX(1,M379-15),IF(H379="Seizième de finale",MAX(1,M379-31),IF(H379="32e de finale",MAX(1,M379-63),IF(H379="Poule",MAX(1,M379-(N379*SUMIFS(Paramètres!$F$4:$F$303,Paramètres!$A$4:$A$303,A379,Paramètres!$B$4:$B$303,C379)+MAX(0,G379-SUMIFS(Paramètres!$F$4:$F$303,Paramètres!$A$4:$A$303,A379,Paramètres!$B$4:$B$303,C379)-1)*N379+IF(G379=4,SUMIFS(Paramètres!$E$4:$E$303,Paramètres!$A$4:$A$303,A379,Paramètres!$B$4:$B$303,C379),N379)-1)),""))))))))))</f>
        <v/>
      </c>
      <c r="K379" s="3">
        <f t="shared" si="10"/>
        <v>0</v>
      </c>
      <c r="L379" s="3">
        <f t="shared" si="11"/>
        <v>0</v>
      </c>
      <c r="M379" s="3" t="str">
        <f>IF(OR(A379="",C379=""),"",SUMIFS(Paramètres!$C$4:$C$303,Paramètres!$A$4:$A$303,A379,Paramètres!$B$4:$B$303,C379))</f>
        <v/>
      </c>
      <c r="N379" s="3" t="str">
        <f>IF(OR(A379="",C379=""),"",SUMIFS(Paramètres!$G$4:$G$303,Paramètres!$A$4:$A$303,A379,Paramètres!$B$4:$B$303,C379))</f>
        <v/>
      </c>
      <c r="O379" s="3" t="str">
        <f>IF(OR(A379="",C379=""),"",SUMIFS(Paramètres!$H$4:$H$303,Paramètres!$A$4:$A$303,A379,Paramètres!$B$4:$B$303,C379))</f>
        <v/>
      </c>
    </row>
    <row r="380" spans="1:15">
      <c r="A380" s="2"/>
      <c r="B380" s="2"/>
      <c r="C380" s="2"/>
      <c r="D380" s="2"/>
      <c r="E380" s="2"/>
      <c r="F380" s="2"/>
      <c r="G380" s="2"/>
      <c r="H380" s="2"/>
      <c r="I380" s="2"/>
      <c r="J380" s="3" t="str">
        <f>IF(OR(A380="",C380="",D380=""),"",IF(I380&lt;&gt;"Participé",0,IF(H380="Vainqueur",M380+10,IF(H380="Finaliste",MAX(1,M380-1),IF(H380="Demi-finale",MAX(1,M380-3),IF(H380="Quart de finale",MAX(1,M380-7),IF(H380="Huitième de finale",MAX(1,M380-15),IF(H380="Seizième de finale",MAX(1,M380-31),IF(H380="32e de finale",MAX(1,M380-63),IF(H380="Poule",MAX(1,M380-(N380*SUMIFS(Paramètres!$F$4:$F$303,Paramètres!$A$4:$A$303,A380,Paramètres!$B$4:$B$303,C380)+MAX(0,G380-SUMIFS(Paramètres!$F$4:$F$303,Paramètres!$A$4:$A$303,A380,Paramètres!$B$4:$B$303,C380)-1)*N380+IF(G380=4,SUMIFS(Paramètres!$E$4:$E$303,Paramètres!$A$4:$A$303,A380,Paramètres!$B$4:$B$303,C380),N380)-1)),""))))))))))</f>
        <v/>
      </c>
      <c r="K380" s="3">
        <f t="shared" si="10"/>
        <v>0</v>
      </c>
      <c r="L380" s="3">
        <f t="shared" si="11"/>
        <v>0</v>
      </c>
      <c r="M380" s="3" t="str">
        <f>IF(OR(A380="",C380=""),"",SUMIFS(Paramètres!$C$4:$C$303,Paramètres!$A$4:$A$303,A380,Paramètres!$B$4:$B$303,C380))</f>
        <v/>
      </c>
      <c r="N380" s="3" t="str">
        <f>IF(OR(A380="",C380=""),"",SUMIFS(Paramètres!$G$4:$G$303,Paramètres!$A$4:$A$303,A380,Paramètres!$B$4:$B$303,C380))</f>
        <v/>
      </c>
      <c r="O380" s="3" t="str">
        <f>IF(OR(A380="",C380=""),"",SUMIFS(Paramètres!$H$4:$H$303,Paramètres!$A$4:$A$303,A380,Paramètres!$B$4:$B$303,C380))</f>
        <v/>
      </c>
    </row>
    <row r="381" spans="1:15">
      <c r="A381" s="2"/>
      <c r="B381" s="2"/>
      <c r="C381" s="2"/>
      <c r="D381" s="2"/>
      <c r="E381" s="2"/>
      <c r="F381" s="2"/>
      <c r="G381" s="2"/>
      <c r="H381" s="2"/>
      <c r="I381" s="2"/>
      <c r="J381" s="3" t="str">
        <f>IF(OR(A381="",C381="",D381=""),"",IF(I381&lt;&gt;"Participé",0,IF(H381="Vainqueur",M381+10,IF(H381="Finaliste",MAX(1,M381-1),IF(H381="Demi-finale",MAX(1,M381-3),IF(H381="Quart de finale",MAX(1,M381-7),IF(H381="Huitième de finale",MAX(1,M381-15),IF(H381="Seizième de finale",MAX(1,M381-31),IF(H381="32e de finale",MAX(1,M381-63),IF(H381="Poule",MAX(1,M381-(N381*SUMIFS(Paramètres!$F$4:$F$303,Paramètres!$A$4:$A$303,A381,Paramètres!$B$4:$B$303,C381)+MAX(0,G381-SUMIFS(Paramètres!$F$4:$F$303,Paramètres!$A$4:$A$303,A381,Paramètres!$B$4:$B$303,C381)-1)*N381+IF(G381=4,SUMIFS(Paramètres!$E$4:$E$303,Paramètres!$A$4:$A$303,A381,Paramètres!$B$4:$B$303,C381),N381)-1)),""))))))))))</f>
        <v/>
      </c>
      <c r="K381" s="3">
        <f t="shared" si="10"/>
        <v>0</v>
      </c>
      <c r="L381" s="3">
        <f t="shared" si="11"/>
        <v>0</v>
      </c>
      <c r="M381" s="3" t="str">
        <f>IF(OR(A381="",C381=""),"",SUMIFS(Paramètres!$C$4:$C$303,Paramètres!$A$4:$A$303,A381,Paramètres!$B$4:$B$303,C381))</f>
        <v/>
      </c>
      <c r="N381" s="3" t="str">
        <f>IF(OR(A381="",C381=""),"",SUMIFS(Paramètres!$G$4:$G$303,Paramètres!$A$4:$A$303,A381,Paramètres!$B$4:$B$303,C381))</f>
        <v/>
      </c>
      <c r="O381" s="3" t="str">
        <f>IF(OR(A381="",C381=""),"",SUMIFS(Paramètres!$H$4:$H$303,Paramètres!$A$4:$A$303,A381,Paramètres!$B$4:$B$303,C381))</f>
        <v/>
      </c>
    </row>
    <row r="382" spans="1:15">
      <c r="A382" s="2"/>
      <c r="B382" s="2"/>
      <c r="C382" s="2"/>
      <c r="D382" s="2"/>
      <c r="E382" s="2"/>
      <c r="F382" s="2"/>
      <c r="G382" s="2"/>
      <c r="H382" s="2"/>
      <c r="I382" s="2"/>
      <c r="J382" s="3" t="str">
        <f>IF(OR(A382="",C382="",D382=""),"",IF(I382&lt;&gt;"Participé",0,IF(H382="Vainqueur",M382+10,IF(H382="Finaliste",MAX(1,M382-1),IF(H382="Demi-finale",MAX(1,M382-3),IF(H382="Quart de finale",MAX(1,M382-7),IF(H382="Huitième de finale",MAX(1,M382-15),IF(H382="Seizième de finale",MAX(1,M382-31),IF(H382="32e de finale",MAX(1,M382-63),IF(H382="Poule",MAX(1,M382-(N382*SUMIFS(Paramètres!$F$4:$F$303,Paramètres!$A$4:$A$303,A382,Paramètres!$B$4:$B$303,C382)+MAX(0,G382-SUMIFS(Paramètres!$F$4:$F$303,Paramètres!$A$4:$A$303,A382,Paramètres!$B$4:$B$303,C382)-1)*N382+IF(G382=4,SUMIFS(Paramètres!$E$4:$E$303,Paramètres!$A$4:$A$303,A382,Paramètres!$B$4:$B$303,C382),N382)-1)),""))))))))))</f>
        <v/>
      </c>
      <c r="K382" s="3">
        <f t="shared" si="10"/>
        <v>0</v>
      </c>
      <c r="L382" s="3">
        <f t="shared" si="11"/>
        <v>0</v>
      </c>
      <c r="M382" s="3" t="str">
        <f>IF(OR(A382="",C382=""),"",SUMIFS(Paramètres!$C$4:$C$303,Paramètres!$A$4:$A$303,A382,Paramètres!$B$4:$B$303,C382))</f>
        <v/>
      </c>
      <c r="N382" s="3" t="str">
        <f>IF(OR(A382="",C382=""),"",SUMIFS(Paramètres!$G$4:$G$303,Paramètres!$A$4:$A$303,A382,Paramètres!$B$4:$B$303,C382))</f>
        <v/>
      </c>
      <c r="O382" s="3" t="str">
        <f>IF(OR(A382="",C382=""),"",SUMIFS(Paramètres!$H$4:$H$303,Paramètres!$A$4:$A$303,A382,Paramètres!$B$4:$B$303,C382))</f>
        <v/>
      </c>
    </row>
    <row r="383" spans="1:15">
      <c r="A383" s="2"/>
      <c r="B383" s="2"/>
      <c r="C383" s="2"/>
      <c r="D383" s="2"/>
      <c r="E383" s="2"/>
      <c r="F383" s="2"/>
      <c r="G383" s="2"/>
      <c r="H383" s="2"/>
      <c r="I383" s="2"/>
      <c r="J383" s="3" t="str">
        <f>IF(OR(A383="",C383="",D383=""),"",IF(I383&lt;&gt;"Participé",0,IF(H383="Vainqueur",M383+10,IF(H383="Finaliste",MAX(1,M383-1),IF(H383="Demi-finale",MAX(1,M383-3),IF(H383="Quart de finale",MAX(1,M383-7),IF(H383="Huitième de finale",MAX(1,M383-15),IF(H383="Seizième de finale",MAX(1,M383-31),IF(H383="32e de finale",MAX(1,M383-63),IF(H383="Poule",MAX(1,M383-(N383*SUMIFS(Paramètres!$F$4:$F$303,Paramètres!$A$4:$A$303,A383,Paramètres!$B$4:$B$303,C383)+MAX(0,G383-SUMIFS(Paramètres!$F$4:$F$303,Paramètres!$A$4:$A$303,A383,Paramètres!$B$4:$B$303,C383)-1)*N383+IF(G383=4,SUMIFS(Paramètres!$E$4:$E$303,Paramètres!$A$4:$A$303,A383,Paramètres!$B$4:$B$303,C383),N383)-1)),""))))))))))</f>
        <v/>
      </c>
      <c r="K383" s="3">
        <f t="shared" si="10"/>
        <v>0</v>
      </c>
      <c r="L383" s="3">
        <f t="shared" si="11"/>
        <v>0</v>
      </c>
      <c r="M383" s="3" t="str">
        <f>IF(OR(A383="",C383=""),"",SUMIFS(Paramètres!$C$4:$C$303,Paramètres!$A$4:$A$303,A383,Paramètres!$B$4:$B$303,C383))</f>
        <v/>
      </c>
      <c r="N383" s="3" t="str">
        <f>IF(OR(A383="",C383=""),"",SUMIFS(Paramètres!$G$4:$G$303,Paramètres!$A$4:$A$303,A383,Paramètres!$B$4:$B$303,C383))</f>
        <v/>
      </c>
      <c r="O383" s="3" t="str">
        <f>IF(OR(A383="",C383=""),"",SUMIFS(Paramètres!$H$4:$H$303,Paramètres!$A$4:$A$303,A383,Paramètres!$B$4:$B$303,C383))</f>
        <v/>
      </c>
    </row>
    <row r="384" spans="1:15">
      <c r="A384" s="2"/>
      <c r="B384" s="2"/>
      <c r="C384" s="2"/>
      <c r="D384" s="2"/>
      <c r="E384" s="2"/>
      <c r="F384" s="2"/>
      <c r="G384" s="2"/>
      <c r="H384" s="2"/>
      <c r="I384" s="2"/>
      <c r="J384" s="3" t="str">
        <f>IF(OR(A384="",C384="",D384=""),"",IF(I384&lt;&gt;"Participé",0,IF(H384="Vainqueur",M384+10,IF(H384="Finaliste",MAX(1,M384-1),IF(H384="Demi-finale",MAX(1,M384-3),IF(H384="Quart de finale",MAX(1,M384-7),IF(H384="Huitième de finale",MAX(1,M384-15),IF(H384="Seizième de finale",MAX(1,M384-31),IF(H384="32e de finale",MAX(1,M384-63),IF(H384="Poule",MAX(1,M384-(N384*SUMIFS(Paramètres!$F$4:$F$303,Paramètres!$A$4:$A$303,A384,Paramètres!$B$4:$B$303,C384)+MAX(0,G384-SUMIFS(Paramètres!$F$4:$F$303,Paramètres!$A$4:$A$303,A384,Paramètres!$B$4:$B$303,C384)-1)*N384+IF(G384=4,SUMIFS(Paramètres!$E$4:$E$303,Paramètres!$A$4:$A$303,A384,Paramètres!$B$4:$B$303,C384),N384)-1)),""))))))))))</f>
        <v/>
      </c>
      <c r="K384" s="3">
        <f t="shared" si="10"/>
        <v>0</v>
      </c>
      <c r="L384" s="3">
        <f t="shared" si="11"/>
        <v>0</v>
      </c>
      <c r="M384" s="3" t="str">
        <f>IF(OR(A384="",C384=""),"",SUMIFS(Paramètres!$C$4:$C$303,Paramètres!$A$4:$A$303,A384,Paramètres!$B$4:$B$303,C384))</f>
        <v/>
      </c>
      <c r="N384" s="3" t="str">
        <f>IF(OR(A384="",C384=""),"",SUMIFS(Paramètres!$G$4:$G$303,Paramètres!$A$4:$A$303,A384,Paramètres!$B$4:$B$303,C384))</f>
        <v/>
      </c>
      <c r="O384" s="3" t="str">
        <f>IF(OR(A384="",C384=""),"",SUMIFS(Paramètres!$H$4:$H$303,Paramètres!$A$4:$A$303,A384,Paramètres!$B$4:$B$303,C384))</f>
        <v/>
      </c>
    </row>
    <row r="385" spans="1:15">
      <c r="A385" s="2"/>
      <c r="B385" s="2"/>
      <c r="C385" s="2"/>
      <c r="D385" s="2"/>
      <c r="E385" s="2"/>
      <c r="F385" s="2"/>
      <c r="G385" s="2"/>
      <c r="H385" s="2"/>
      <c r="I385" s="2"/>
      <c r="J385" s="3" t="str">
        <f>IF(OR(A385="",C385="",D385=""),"",IF(I385&lt;&gt;"Participé",0,IF(H385="Vainqueur",M385+10,IF(H385="Finaliste",MAX(1,M385-1),IF(H385="Demi-finale",MAX(1,M385-3),IF(H385="Quart de finale",MAX(1,M385-7),IF(H385="Huitième de finale",MAX(1,M385-15),IF(H385="Seizième de finale",MAX(1,M385-31),IF(H385="32e de finale",MAX(1,M385-63),IF(H385="Poule",MAX(1,M385-(N385*SUMIFS(Paramètres!$F$4:$F$303,Paramètres!$A$4:$A$303,A385,Paramètres!$B$4:$B$303,C385)+MAX(0,G385-SUMIFS(Paramètres!$F$4:$F$303,Paramètres!$A$4:$A$303,A385,Paramètres!$B$4:$B$303,C385)-1)*N385+IF(G385=4,SUMIFS(Paramètres!$E$4:$E$303,Paramètres!$A$4:$A$303,A385,Paramètres!$B$4:$B$303,C385),N385)-1)),""))))))))))</f>
        <v/>
      </c>
      <c r="K385" s="3">
        <f t="shared" si="10"/>
        <v>0</v>
      </c>
      <c r="L385" s="3">
        <f t="shared" si="11"/>
        <v>0</v>
      </c>
      <c r="M385" s="3" t="str">
        <f>IF(OR(A385="",C385=""),"",SUMIFS(Paramètres!$C$4:$C$303,Paramètres!$A$4:$A$303,A385,Paramètres!$B$4:$B$303,C385))</f>
        <v/>
      </c>
      <c r="N385" s="3" t="str">
        <f>IF(OR(A385="",C385=""),"",SUMIFS(Paramètres!$G$4:$G$303,Paramètres!$A$4:$A$303,A385,Paramètres!$B$4:$B$303,C385))</f>
        <v/>
      </c>
      <c r="O385" s="3" t="str">
        <f>IF(OR(A385="",C385=""),"",SUMIFS(Paramètres!$H$4:$H$303,Paramètres!$A$4:$A$303,A385,Paramètres!$B$4:$B$303,C385))</f>
        <v/>
      </c>
    </row>
    <row r="386" spans="1:15">
      <c r="A386" s="2"/>
      <c r="B386" s="2"/>
      <c r="C386" s="2"/>
      <c r="D386" s="2"/>
      <c r="E386" s="2"/>
      <c r="F386" s="2"/>
      <c r="G386" s="2"/>
      <c r="H386" s="2"/>
      <c r="I386" s="2"/>
      <c r="J386" s="3" t="str">
        <f>IF(OR(A386="",C386="",D386=""),"",IF(I386&lt;&gt;"Participé",0,IF(H386="Vainqueur",M386+10,IF(H386="Finaliste",MAX(1,M386-1),IF(H386="Demi-finale",MAX(1,M386-3),IF(H386="Quart de finale",MAX(1,M386-7),IF(H386="Huitième de finale",MAX(1,M386-15),IF(H386="Seizième de finale",MAX(1,M386-31),IF(H386="32e de finale",MAX(1,M386-63),IF(H386="Poule",MAX(1,M386-(N386*SUMIFS(Paramètres!$F$4:$F$303,Paramètres!$A$4:$A$303,A386,Paramètres!$B$4:$B$303,C386)+MAX(0,G386-SUMIFS(Paramètres!$F$4:$F$303,Paramètres!$A$4:$A$303,A386,Paramètres!$B$4:$B$303,C386)-1)*N386+IF(G386=4,SUMIFS(Paramètres!$E$4:$E$303,Paramètres!$A$4:$A$303,A386,Paramètres!$B$4:$B$303,C386),N386)-1)),""))))))))))</f>
        <v/>
      </c>
      <c r="K386" s="3">
        <f t="shared" ref="K386:K449" si="12">IF(I386="Participé",1,0)</f>
        <v>0</v>
      </c>
      <c r="L386" s="3">
        <f t="shared" ref="L386:L449" si="13">IF(AND(I386="Participé",H386="Vainqueur"),1,0)</f>
        <v>0</v>
      </c>
      <c r="M386" s="3" t="str">
        <f>IF(OR(A386="",C386=""),"",SUMIFS(Paramètres!$C$4:$C$303,Paramètres!$A$4:$A$303,A386,Paramètres!$B$4:$B$303,C386))</f>
        <v/>
      </c>
      <c r="N386" s="3" t="str">
        <f>IF(OR(A386="",C386=""),"",SUMIFS(Paramètres!$G$4:$G$303,Paramètres!$A$4:$A$303,A386,Paramètres!$B$4:$B$303,C386))</f>
        <v/>
      </c>
      <c r="O386" s="3" t="str">
        <f>IF(OR(A386="",C386=""),"",SUMIFS(Paramètres!$H$4:$H$303,Paramètres!$A$4:$A$303,A386,Paramètres!$B$4:$B$303,C386))</f>
        <v/>
      </c>
    </row>
    <row r="387" spans="1:15">
      <c r="A387" s="2"/>
      <c r="B387" s="2"/>
      <c r="C387" s="2"/>
      <c r="D387" s="2"/>
      <c r="E387" s="2"/>
      <c r="F387" s="2"/>
      <c r="G387" s="2"/>
      <c r="H387" s="2"/>
      <c r="I387" s="2"/>
      <c r="J387" s="3" t="str">
        <f>IF(OR(A387="",C387="",D387=""),"",IF(I387&lt;&gt;"Participé",0,IF(H387="Vainqueur",M387+10,IF(H387="Finaliste",MAX(1,M387-1),IF(H387="Demi-finale",MAX(1,M387-3),IF(H387="Quart de finale",MAX(1,M387-7),IF(H387="Huitième de finale",MAX(1,M387-15),IF(H387="Seizième de finale",MAX(1,M387-31),IF(H387="32e de finale",MAX(1,M387-63),IF(H387="Poule",MAX(1,M387-(N387*SUMIFS(Paramètres!$F$4:$F$303,Paramètres!$A$4:$A$303,A387,Paramètres!$B$4:$B$303,C387)+MAX(0,G387-SUMIFS(Paramètres!$F$4:$F$303,Paramètres!$A$4:$A$303,A387,Paramètres!$B$4:$B$303,C387)-1)*N387+IF(G387=4,SUMIFS(Paramètres!$E$4:$E$303,Paramètres!$A$4:$A$303,A387,Paramètres!$B$4:$B$303,C387),N387)-1)),""))))))))))</f>
        <v/>
      </c>
      <c r="K387" s="3">
        <f t="shared" si="12"/>
        <v>0</v>
      </c>
      <c r="L387" s="3">
        <f t="shared" si="13"/>
        <v>0</v>
      </c>
      <c r="M387" s="3" t="str">
        <f>IF(OR(A387="",C387=""),"",SUMIFS(Paramètres!$C$4:$C$303,Paramètres!$A$4:$A$303,A387,Paramètres!$B$4:$B$303,C387))</f>
        <v/>
      </c>
      <c r="N387" s="3" t="str">
        <f>IF(OR(A387="",C387=""),"",SUMIFS(Paramètres!$G$4:$G$303,Paramètres!$A$4:$A$303,A387,Paramètres!$B$4:$B$303,C387))</f>
        <v/>
      </c>
      <c r="O387" s="3" t="str">
        <f>IF(OR(A387="",C387=""),"",SUMIFS(Paramètres!$H$4:$H$303,Paramètres!$A$4:$A$303,A387,Paramètres!$B$4:$B$303,C387))</f>
        <v/>
      </c>
    </row>
    <row r="388" spans="1:15">
      <c r="A388" s="2"/>
      <c r="B388" s="2"/>
      <c r="C388" s="2"/>
      <c r="D388" s="2"/>
      <c r="E388" s="2"/>
      <c r="F388" s="2"/>
      <c r="G388" s="2"/>
      <c r="H388" s="2"/>
      <c r="I388" s="2"/>
      <c r="J388" s="3" t="str">
        <f>IF(OR(A388="",C388="",D388=""),"",IF(I388&lt;&gt;"Participé",0,IF(H388="Vainqueur",M388+10,IF(H388="Finaliste",MAX(1,M388-1),IF(H388="Demi-finale",MAX(1,M388-3),IF(H388="Quart de finale",MAX(1,M388-7),IF(H388="Huitième de finale",MAX(1,M388-15),IF(H388="Seizième de finale",MAX(1,M388-31),IF(H388="32e de finale",MAX(1,M388-63),IF(H388="Poule",MAX(1,M388-(N388*SUMIFS(Paramètres!$F$4:$F$303,Paramètres!$A$4:$A$303,A388,Paramètres!$B$4:$B$303,C388)+MAX(0,G388-SUMIFS(Paramètres!$F$4:$F$303,Paramètres!$A$4:$A$303,A388,Paramètres!$B$4:$B$303,C388)-1)*N388+IF(G388=4,SUMIFS(Paramètres!$E$4:$E$303,Paramètres!$A$4:$A$303,A388,Paramètres!$B$4:$B$303,C388),N388)-1)),""))))))))))</f>
        <v/>
      </c>
      <c r="K388" s="3">
        <f t="shared" si="12"/>
        <v>0</v>
      </c>
      <c r="L388" s="3">
        <f t="shared" si="13"/>
        <v>0</v>
      </c>
      <c r="M388" s="3" t="str">
        <f>IF(OR(A388="",C388=""),"",SUMIFS(Paramètres!$C$4:$C$303,Paramètres!$A$4:$A$303,A388,Paramètres!$B$4:$B$303,C388))</f>
        <v/>
      </c>
      <c r="N388" s="3" t="str">
        <f>IF(OR(A388="",C388=""),"",SUMIFS(Paramètres!$G$4:$G$303,Paramètres!$A$4:$A$303,A388,Paramètres!$B$4:$B$303,C388))</f>
        <v/>
      </c>
      <c r="O388" s="3" t="str">
        <f>IF(OR(A388="",C388=""),"",SUMIFS(Paramètres!$H$4:$H$303,Paramètres!$A$4:$A$303,A388,Paramètres!$B$4:$B$303,C388))</f>
        <v/>
      </c>
    </row>
    <row r="389" spans="1:15">
      <c r="A389" s="2"/>
      <c r="B389" s="2"/>
      <c r="C389" s="2"/>
      <c r="D389" s="2"/>
      <c r="E389" s="2"/>
      <c r="F389" s="2"/>
      <c r="G389" s="2"/>
      <c r="H389" s="2"/>
      <c r="I389" s="2"/>
      <c r="J389" s="3" t="str">
        <f>IF(OR(A389="",C389="",D389=""),"",IF(I389&lt;&gt;"Participé",0,IF(H389="Vainqueur",M389+10,IF(H389="Finaliste",MAX(1,M389-1),IF(H389="Demi-finale",MAX(1,M389-3),IF(H389="Quart de finale",MAX(1,M389-7),IF(H389="Huitième de finale",MAX(1,M389-15),IF(H389="Seizième de finale",MAX(1,M389-31),IF(H389="32e de finale",MAX(1,M389-63),IF(H389="Poule",MAX(1,M389-(N389*SUMIFS(Paramètres!$F$4:$F$303,Paramètres!$A$4:$A$303,A389,Paramètres!$B$4:$B$303,C389)+MAX(0,G389-SUMIFS(Paramètres!$F$4:$F$303,Paramètres!$A$4:$A$303,A389,Paramètres!$B$4:$B$303,C389)-1)*N389+IF(G389=4,SUMIFS(Paramètres!$E$4:$E$303,Paramètres!$A$4:$A$303,A389,Paramètres!$B$4:$B$303,C389),N389)-1)),""))))))))))</f>
        <v/>
      </c>
      <c r="K389" s="3">
        <f t="shared" si="12"/>
        <v>0</v>
      </c>
      <c r="L389" s="3">
        <f t="shared" si="13"/>
        <v>0</v>
      </c>
      <c r="M389" s="3" t="str">
        <f>IF(OR(A389="",C389=""),"",SUMIFS(Paramètres!$C$4:$C$303,Paramètres!$A$4:$A$303,A389,Paramètres!$B$4:$B$303,C389))</f>
        <v/>
      </c>
      <c r="N389" s="3" t="str">
        <f>IF(OR(A389="",C389=""),"",SUMIFS(Paramètres!$G$4:$G$303,Paramètres!$A$4:$A$303,A389,Paramètres!$B$4:$B$303,C389))</f>
        <v/>
      </c>
      <c r="O389" s="3" t="str">
        <f>IF(OR(A389="",C389=""),"",SUMIFS(Paramètres!$H$4:$H$303,Paramètres!$A$4:$A$303,A389,Paramètres!$B$4:$B$303,C389))</f>
        <v/>
      </c>
    </row>
    <row r="390" spans="1:15">
      <c r="A390" s="2"/>
      <c r="B390" s="2"/>
      <c r="C390" s="2"/>
      <c r="D390" s="2"/>
      <c r="E390" s="2"/>
      <c r="F390" s="2"/>
      <c r="G390" s="2"/>
      <c r="H390" s="2"/>
      <c r="I390" s="2"/>
      <c r="J390" s="3" t="str">
        <f>IF(OR(A390="",C390="",D390=""),"",IF(I390&lt;&gt;"Participé",0,IF(H390="Vainqueur",M390+10,IF(H390="Finaliste",MAX(1,M390-1),IF(H390="Demi-finale",MAX(1,M390-3),IF(H390="Quart de finale",MAX(1,M390-7),IF(H390="Huitième de finale",MAX(1,M390-15),IF(H390="Seizième de finale",MAX(1,M390-31),IF(H390="32e de finale",MAX(1,M390-63),IF(H390="Poule",MAX(1,M390-(N390*SUMIFS(Paramètres!$F$4:$F$303,Paramètres!$A$4:$A$303,A390,Paramètres!$B$4:$B$303,C390)+MAX(0,G390-SUMIFS(Paramètres!$F$4:$F$303,Paramètres!$A$4:$A$303,A390,Paramètres!$B$4:$B$303,C390)-1)*N390+IF(G390=4,SUMIFS(Paramètres!$E$4:$E$303,Paramètres!$A$4:$A$303,A390,Paramètres!$B$4:$B$303,C390),N390)-1)),""))))))))))</f>
        <v/>
      </c>
      <c r="K390" s="3">
        <f t="shared" si="12"/>
        <v>0</v>
      </c>
      <c r="L390" s="3">
        <f t="shared" si="13"/>
        <v>0</v>
      </c>
      <c r="M390" s="3" t="str">
        <f>IF(OR(A390="",C390=""),"",SUMIFS(Paramètres!$C$4:$C$303,Paramètres!$A$4:$A$303,A390,Paramètres!$B$4:$B$303,C390))</f>
        <v/>
      </c>
      <c r="N390" s="3" t="str">
        <f>IF(OR(A390="",C390=""),"",SUMIFS(Paramètres!$G$4:$G$303,Paramètres!$A$4:$A$303,A390,Paramètres!$B$4:$B$303,C390))</f>
        <v/>
      </c>
      <c r="O390" s="3" t="str">
        <f>IF(OR(A390="",C390=""),"",SUMIFS(Paramètres!$H$4:$H$303,Paramètres!$A$4:$A$303,A390,Paramètres!$B$4:$B$303,C390))</f>
        <v/>
      </c>
    </row>
    <row r="391" spans="1:15">
      <c r="A391" s="2"/>
      <c r="B391" s="2"/>
      <c r="C391" s="2"/>
      <c r="D391" s="2"/>
      <c r="E391" s="2"/>
      <c r="F391" s="2"/>
      <c r="G391" s="2"/>
      <c r="H391" s="2"/>
      <c r="I391" s="2"/>
      <c r="J391" s="3" t="str">
        <f>IF(OR(A391="",C391="",D391=""),"",IF(I391&lt;&gt;"Participé",0,IF(H391="Vainqueur",M391+10,IF(H391="Finaliste",MAX(1,M391-1),IF(H391="Demi-finale",MAX(1,M391-3),IF(H391="Quart de finale",MAX(1,M391-7),IF(H391="Huitième de finale",MAX(1,M391-15),IF(H391="Seizième de finale",MAX(1,M391-31),IF(H391="32e de finale",MAX(1,M391-63),IF(H391="Poule",MAX(1,M391-(N391*SUMIFS(Paramètres!$F$4:$F$303,Paramètres!$A$4:$A$303,A391,Paramètres!$B$4:$B$303,C391)+MAX(0,G391-SUMIFS(Paramètres!$F$4:$F$303,Paramètres!$A$4:$A$303,A391,Paramètres!$B$4:$B$303,C391)-1)*N391+IF(G391=4,SUMIFS(Paramètres!$E$4:$E$303,Paramètres!$A$4:$A$303,A391,Paramètres!$B$4:$B$303,C391),N391)-1)),""))))))))))</f>
        <v/>
      </c>
      <c r="K391" s="3">
        <f t="shared" si="12"/>
        <v>0</v>
      </c>
      <c r="L391" s="3">
        <f t="shared" si="13"/>
        <v>0</v>
      </c>
      <c r="M391" s="3" t="str">
        <f>IF(OR(A391="",C391=""),"",SUMIFS(Paramètres!$C$4:$C$303,Paramètres!$A$4:$A$303,A391,Paramètres!$B$4:$B$303,C391))</f>
        <v/>
      </c>
      <c r="N391" s="3" t="str">
        <f>IF(OR(A391="",C391=""),"",SUMIFS(Paramètres!$G$4:$G$303,Paramètres!$A$4:$A$303,A391,Paramètres!$B$4:$B$303,C391))</f>
        <v/>
      </c>
      <c r="O391" s="3" t="str">
        <f>IF(OR(A391="",C391=""),"",SUMIFS(Paramètres!$H$4:$H$303,Paramètres!$A$4:$A$303,A391,Paramètres!$B$4:$B$303,C391))</f>
        <v/>
      </c>
    </row>
    <row r="392" spans="1:15">
      <c r="A392" s="2"/>
      <c r="B392" s="2"/>
      <c r="C392" s="2"/>
      <c r="D392" s="2"/>
      <c r="E392" s="2"/>
      <c r="F392" s="2"/>
      <c r="G392" s="2"/>
      <c r="H392" s="2"/>
      <c r="I392" s="2"/>
      <c r="J392" s="3" t="str">
        <f>IF(OR(A392="",C392="",D392=""),"",IF(I392&lt;&gt;"Participé",0,IF(H392="Vainqueur",M392+10,IF(H392="Finaliste",MAX(1,M392-1),IF(H392="Demi-finale",MAX(1,M392-3),IF(H392="Quart de finale",MAX(1,M392-7),IF(H392="Huitième de finale",MAX(1,M392-15),IF(H392="Seizième de finale",MAX(1,M392-31),IF(H392="32e de finale",MAX(1,M392-63),IF(H392="Poule",MAX(1,M392-(N392*SUMIFS(Paramètres!$F$4:$F$303,Paramètres!$A$4:$A$303,A392,Paramètres!$B$4:$B$303,C392)+MAX(0,G392-SUMIFS(Paramètres!$F$4:$F$303,Paramètres!$A$4:$A$303,A392,Paramètres!$B$4:$B$303,C392)-1)*N392+IF(G392=4,SUMIFS(Paramètres!$E$4:$E$303,Paramètres!$A$4:$A$303,A392,Paramètres!$B$4:$B$303,C392),N392)-1)),""))))))))))</f>
        <v/>
      </c>
      <c r="K392" s="3">
        <f t="shared" si="12"/>
        <v>0</v>
      </c>
      <c r="L392" s="3">
        <f t="shared" si="13"/>
        <v>0</v>
      </c>
      <c r="M392" s="3" t="str">
        <f>IF(OR(A392="",C392=""),"",SUMIFS(Paramètres!$C$4:$C$303,Paramètres!$A$4:$A$303,A392,Paramètres!$B$4:$B$303,C392))</f>
        <v/>
      </c>
      <c r="N392" s="3" t="str">
        <f>IF(OR(A392="",C392=""),"",SUMIFS(Paramètres!$G$4:$G$303,Paramètres!$A$4:$A$303,A392,Paramètres!$B$4:$B$303,C392))</f>
        <v/>
      </c>
      <c r="O392" s="3" t="str">
        <f>IF(OR(A392="",C392=""),"",SUMIFS(Paramètres!$H$4:$H$303,Paramètres!$A$4:$A$303,A392,Paramètres!$B$4:$B$303,C392))</f>
        <v/>
      </c>
    </row>
    <row r="393" spans="1:15">
      <c r="A393" s="2"/>
      <c r="B393" s="2"/>
      <c r="C393" s="2"/>
      <c r="D393" s="2"/>
      <c r="E393" s="2"/>
      <c r="F393" s="2"/>
      <c r="G393" s="2"/>
      <c r="H393" s="2"/>
      <c r="I393" s="2"/>
      <c r="J393" s="3" t="str">
        <f>IF(OR(A393="",C393="",D393=""),"",IF(I393&lt;&gt;"Participé",0,IF(H393="Vainqueur",M393+10,IF(H393="Finaliste",MAX(1,M393-1),IF(H393="Demi-finale",MAX(1,M393-3),IF(H393="Quart de finale",MAX(1,M393-7),IF(H393="Huitième de finale",MAX(1,M393-15),IF(H393="Seizième de finale",MAX(1,M393-31),IF(H393="32e de finale",MAX(1,M393-63),IF(H393="Poule",MAX(1,M393-(N393*SUMIFS(Paramètres!$F$4:$F$303,Paramètres!$A$4:$A$303,A393,Paramètres!$B$4:$B$303,C393)+MAX(0,G393-SUMIFS(Paramètres!$F$4:$F$303,Paramètres!$A$4:$A$303,A393,Paramètres!$B$4:$B$303,C393)-1)*N393+IF(G393=4,SUMIFS(Paramètres!$E$4:$E$303,Paramètres!$A$4:$A$303,A393,Paramètres!$B$4:$B$303,C393),N393)-1)),""))))))))))</f>
        <v/>
      </c>
      <c r="K393" s="3">
        <f t="shared" si="12"/>
        <v>0</v>
      </c>
      <c r="L393" s="3">
        <f t="shared" si="13"/>
        <v>0</v>
      </c>
      <c r="M393" s="3" t="str">
        <f>IF(OR(A393="",C393=""),"",SUMIFS(Paramètres!$C$4:$C$303,Paramètres!$A$4:$A$303,A393,Paramètres!$B$4:$B$303,C393))</f>
        <v/>
      </c>
      <c r="N393" s="3" t="str">
        <f>IF(OR(A393="",C393=""),"",SUMIFS(Paramètres!$G$4:$G$303,Paramètres!$A$4:$A$303,A393,Paramètres!$B$4:$B$303,C393))</f>
        <v/>
      </c>
      <c r="O393" s="3" t="str">
        <f>IF(OR(A393="",C393=""),"",SUMIFS(Paramètres!$H$4:$H$303,Paramètres!$A$4:$A$303,A393,Paramètres!$B$4:$B$303,C393))</f>
        <v/>
      </c>
    </row>
    <row r="394" spans="1:15">
      <c r="A394" s="2"/>
      <c r="B394" s="2"/>
      <c r="C394" s="2"/>
      <c r="D394" s="2"/>
      <c r="E394" s="2"/>
      <c r="F394" s="2"/>
      <c r="G394" s="2"/>
      <c r="H394" s="2"/>
      <c r="I394" s="2"/>
      <c r="J394" s="3" t="str">
        <f>IF(OR(A394="",C394="",D394=""),"",IF(I394&lt;&gt;"Participé",0,IF(H394="Vainqueur",M394+10,IF(H394="Finaliste",MAX(1,M394-1),IF(H394="Demi-finale",MAX(1,M394-3),IF(H394="Quart de finale",MAX(1,M394-7),IF(H394="Huitième de finale",MAX(1,M394-15),IF(H394="Seizième de finale",MAX(1,M394-31),IF(H394="32e de finale",MAX(1,M394-63),IF(H394="Poule",MAX(1,M394-(N394*SUMIFS(Paramètres!$F$4:$F$303,Paramètres!$A$4:$A$303,A394,Paramètres!$B$4:$B$303,C394)+MAX(0,G394-SUMIFS(Paramètres!$F$4:$F$303,Paramètres!$A$4:$A$303,A394,Paramètres!$B$4:$B$303,C394)-1)*N394+IF(G394=4,SUMIFS(Paramètres!$E$4:$E$303,Paramètres!$A$4:$A$303,A394,Paramètres!$B$4:$B$303,C394),N394)-1)),""))))))))))</f>
        <v/>
      </c>
      <c r="K394" s="3">
        <f t="shared" si="12"/>
        <v>0</v>
      </c>
      <c r="L394" s="3">
        <f t="shared" si="13"/>
        <v>0</v>
      </c>
      <c r="M394" s="3" t="str">
        <f>IF(OR(A394="",C394=""),"",SUMIFS(Paramètres!$C$4:$C$303,Paramètres!$A$4:$A$303,A394,Paramètres!$B$4:$B$303,C394))</f>
        <v/>
      </c>
      <c r="N394" s="3" t="str">
        <f>IF(OR(A394="",C394=""),"",SUMIFS(Paramètres!$G$4:$G$303,Paramètres!$A$4:$A$303,A394,Paramètres!$B$4:$B$303,C394))</f>
        <v/>
      </c>
      <c r="O394" s="3" t="str">
        <f>IF(OR(A394="",C394=""),"",SUMIFS(Paramètres!$H$4:$H$303,Paramètres!$A$4:$A$303,A394,Paramètres!$B$4:$B$303,C394))</f>
        <v/>
      </c>
    </row>
    <row r="395" spans="1:15">
      <c r="A395" s="2"/>
      <c r="B395" s="2"/>
      <c r="C395" s="2"/>
      <c r="D395" s="2"/>
      <c r="E395" s="2"/>
      <c r="F395" s="2"/>
      <c r="G395" s="2"/>
      <c r="H395" s="2"/>
      <c r="I395" s="2"/>
      <c r="J395" s="3" t="str">
        <f>IF(OR(A395="",C395="",D395=""),"",IF(I395&lt;&gt;"Participé",0,IF(H395="Vainqueur",M395+10,IF(H395="Finaliste",MAX(1,M395-1),IF(H395="Demi-finale",MAX(1,M395-3),IF(H395="Quart de finale",MAX(1,M395-7),IF(H395="Huitième de finale",MAX(1,M395-15),IF(H395="Seizième de finale",MAX(1,M395-31),IF(H395="32e de finale",MAX(1,M395-63),IF(H395="Poule",MAX(1,M395-(N395*SUMIFS(Paramètres!$F$4:$F$303,Paramètres!$A$4:$A$303,A395,Paramètres!$B$4:$B$303,C395)+MAX(0,G395-SUMIFS(Paramètres!$F$4:$F$303,Paramètres!$A$4:$A$303,A395,Paramètres!$B$4:$B$303,C395)-1)*N395+IF(G395=4,SUMIFS(Paramètres!$E$4:$E$303,Paramètres!$A$4:$A$303,A395,Paramètres!$B$4:$B$303,C395),N395)-1)),""))))))))))</f>
        <v/>
      </c>
      <c r="K395" s="3">
        <f t="shared" si="12"/>
        <v>0</v>
      </c>
      <c r="L395" s="3">
        <f t="shared" si="13"/>
        <v>0</v>
      </c>
      <c r="M395" s="3" t="str">
        <f>IF(OR(A395="",C395=""),"",SUMIFS(Paramètres!$C$4:$C$303,Paramètres!$A$4:$A$303,A395,Paramètres!$B$4:$B$303,C395))</f>
        <v/>
      </c>
      <c r="N395" s="3" t="str">
        <f>IF(OR(A395="",C395=""),"",SUMIFS(Paramètres!$G$4:$G$303,Paramètres!$A$4:$A$303,A395,Paramètres!$B$4:$B$303,C395))</f>
        <v/>
      </c>
      <c r="O395" s="3" t="str">
        <f>IF(OR(A395="",C395=""),"",SUMIFS(Paramètres!$H$4:$H$303,Paramètres!$A$4:$A$303,A395,Paramètres!$B$4:$B$303,C395))</f>
        <v/>
      </c>
    </row>
    <row r="396" spans="1:15">
      <c r="A396" s="2"/>
      <c r="B396" s="2"/>
      <c r="C396" s="2"/>
      <c r="D396" s="2"/>
      <c r="E396" s="2"/>
      <c r="F396" s="2"/>
      <c r="G396" s="2"/>
      <c r="H396" s="2"/>
      <c r="I396" s="2"/>
      <c r="J396" s="3" t="str">
        <f>IF(OR(A396="",C396="",D396=""),"",IF(I396&lt;&gt;"Participé",0,IF(H396="Vainqueur",M396+10,IF(H396="Finaliste",MAX(1,M396-1),IF(H396="Demi-finale",MAX(1,M396-3),IF(H396="Quart de finale",MAX(1,M396-7),IF(H396="Huitième de finale",MAX(1,M396-15),IF(H396="Seizième de finale",MAX(1,M396-31),IF(H396="32e de finale",MAX(1,M396-63),IF(H396="Poule",MAX(1,M396-(N396*SUMIFS(Paramètres!$F$4:$F$303,Paramètres!$A$4:$A$303,A396,Paramètres!$B$4:$B$303,C396)+MAX(0,G396-SUMIFS(Paramètres!$F$4:$F$303,Paramètres!$A$4:$A$303,A396,Paramètres!$B$4:$B$303,C396)-1)*N396+IF(G396=4,SUMIFS(Paramètres!$E$4:$E$303,Paramètres!$A$4:$A$303,A396,Paramètres!$B$4:$B$303,C396),N396)-1)),""))))))))))</f>
        <v/>
      </c>
      <c r="K396" s="3">
        <f t="shared" si="12"/>
        <v>0</v>
      </c>
      <c r="L396" s="3">
        <f t="shared" si="13"/>
        <v>0</v>
      </c>
      <c r="M396" s="3" t="str">
        <f>IF(OR(A396="",C396=""),"",SUMIFS(Paramètres!$C$4:$C$303,Paramètres!$A$4:$A$303,A396,Paramètres!$B$4:$B$303,C396))</f>
        <v/>
      </c>
      <c r="N396" s="3" t="str">
        <f>IF(OR(A396="",C396=""),"",SUMIFS(Paramètres!$G$4:$G$303,Paramètres!$A$4:$A$303,A396,Paramètres!$B$4:$B$303,C396))</f>
        <v/>
      </c>
      <c r="O396" s="3" t="str">
        <f>IF(OR(A396="",C396=""),"",SUMIFS(Paramètres!$H$4:$H$303,Paramètres!$A$4:$A$303,A396,Paramètres!$B$4:$B$303,C396))</f>
        <v/>
      </c>
    </row>
    <row r="397" spans="1:15">
      <c r="A397" s="2"/>
      <c r="B397" s="2"/>
      <c r="C397" s="2"/>
      <c r="D397" s="2"/>
      <c r="E397" s="2"/>
      <c r="F397" s="2"/>
      <c r="G397" s="2"/>
      <c r="H397" s="2"/>
      <c r="I397" s="2"/>
      <c r="J397" s="3" t="str">
        <f>IF(OR(A397="",C397="",D397=""),"",IF(I397&lt;&gt;"Participé",0,IF(H397="Vainqueur",M397+10,IF(H397="Finaliste",MAX(1,M397-1),IF(H397="Demi-finale",MAX(1,M397-3),IF(H397="Quart de finale",MAX(1,M397-7),IF(H397="Huitième de finale",MAX(1,M397-15),IF(H397="Seizième de finale",MAX(1,M397-31),IF(H397="32e de finale",MAX(1,M397-63),IF(H397="Poule",MAX(1,M397-(N397*SUMIFS(Paramètres!$F$4:$F$303,Paramètres!$A$4:$A$303,A397,Paramètres!$B$4:$B$303,C397)+MAX(0,G397-SUMIFS(Paramètres!$F$4:$F$303,Paramètres!$A$4:$A$303,A397,Paramètres!$B$4:$B$303,C397)-1)*N397+IF(G397=4,SUMIFS(Paramètres!$E$4:$E$303,Paramètres!$A$4:$A$303,A397,Paramètres!$B$4:$B$303,C397),N397)-1)),""))))))))))</f>
        <v/>
      </c>
      <c r="K397" s="3">
        <f t="shared" si="12"/>
        <v>0</v>
      </c>
      <c r="L397" s="3">
        <f t="shared" si="13"/>
        <v>0</v>
      </c>
      <c r="M397" s="3" t="str">
        <f>IF(OR(A397="",C397=""),"",SUMIFS(Paramètres!$C$4:$C$303,Paramètres!$A$4:$A$303,A397,Paramètres!$B$4:$B$303,C397))</f>
        <v/>
      </c>
      <c r="N397" s="3" t="str">
        <f>IF(OR(A397="",C397=""),"",SUMIFS(Paramètres!$G$4:$G$303,Paramètres!$A$4:$A$303,A397,Paramètres!$B$4:$B$303,C397))</f>
        <v/>
      </c>
      <c r="O397" s="3" t="str">
        <f>IF(OR(A397="",C397=""),"",SUMIFS(Paramètres!$H$4:$H$303,Paramètres!$A$4:$A$303,A397,Paramètres!$B$4:$B$303,C397))</f>
        <v/>
      </c>
    </row>
    <row r="398" spans="1:15">
      <c r="A398" s="2"/>
      <c r="B398" s="2"/>
      <c r="C398" s="2"/>
      <c r="D398" s="2"/>
      <c r="E398" s="2"/>
      <c r="F398" s="2"/>
      <c r="G398" s="2"/>
      <c r="H398" s="2"/>
      <c r="I398" s="2"/>
      <c r="J398" s="3" t="str">
        <f>IF(OR(A398="",C398="",D398=""),"",IF(I398&lt;&gt;"Participé",0,IF(H398="Vainqueur",M398+10,IF(H398="Finaliste",MAX(1,M398-1),IF(H398="Demi-finale",MAX(1,M398-3),IF(H398="Quart de finale",MAX(1,M398-7),IF(H398="Huitième de finale",MAX(1,M398-15),IF(H398="Seizième de finale",MAX(1,M398-31),IF(H398="32e de finale",MAX(1,M398-63),IF(H398="Poule",MAX(1,M398-(N398*SUMIFS(Paramètres!$F$4:$F$303,Paramètres!$A$4:$A$303,A398,Paramètres!$B$4:$B$303,C398)+MAX(0,G398-SUMIFS(Paramètres!$F$4:$F$303,Paramètres!$A$4:$A$303,A398,Paramètres!$B$4:$B$303,C398)-1)*N398+IF(G398=4,SUMIFS(Paramètres!$E$4:$E$303,Paramètres!$A$4:$A$303,A398,Paramètres!$B$4:$B$303,C398),N398)-1)),""))))))))))</f>
        <v/>
      </c>
      <c r="K398" s="3">
        <f t="shared" si="12"/>
        <v>0</v>
      </c>
      <c r="L398" s="3">
        <f t="shared" si="13"/>
        <v>0</v>
      </c>
      <c r="M398" s="3" t="str">
        <f>IF(OR(A398="",C398=""),"",SUMIFS(Paramètres!$C$4:$C$303,Paramètres!$A$4:$A$303,A398,Paramètres!$B$4:$B$303,C398))</f>
        <v/>
      </c>
      <c r="N398" s="3" t="str">
        <f>IF(OR(A398="",C398=""),"",SUMIFS(Paramètres!$G$4:$G$303,Paramètres!$A$4:$A$303,A398,Paramètres!$B$4:$B$303,C398))</f>
        <v/>
      </c>
      <c r="O398" s="3" t="str">
        <f>IF(OR(A398="",C398=""),"",SUMIFS(Paramètres!$H$4:$H$303,Paramètres!$A$4:$A$303,A398,Paramètres!$B$4:$B$303,C398))</f>
        <v/>
      </c>
    </row>
    <row r="399" spans="1:15">
      <c r="A399" s="2"/>
      <c r="B399" s="2"/>
      <c r="C399" s="2"/>
      <c r="D399" s="2"/>
      <c r="E399" s="2"/>
      <c r="F399" s="2"/>
      <c r="G399" s="2"/>
      <c r="H399" s="2"/>
      <c r="I399" s="2"/>
      <c r="J399" s="3" t="str">
        <f>IF(OR(A399="",C399="",D399=""),"",IF(I399&lt;&gt;"Participé",0,IF(H399="Vainqueur",M399+10,IF(H399="Finaliste",MAX(1,M399-1),IF(H399="Demi-finale",MAX(1,M399-3),IF(H399="Quart de finale",MAX(1,M399-7),IF(H399="Huitième de finale",MAX(1,M399-15),IF(H399="Seizième de finale",MAX(1,M399-31),IF(H399="32e de finale",MAX(1,M399-63),IF(H399="Poule",MAX(1,M399-(N399*SUMIFS(Paramètres!$F$4:$F$303,Paramètres!$A$4:$A$303,A399,Paramètres!$B$4:$B$303,C399)+MAX(0,G399-SUMIFS(Paramètres!$F$4:$F$303,Paramètres!$A$4:$A$303,A399,Paramètres!$B$4:$B$303,C399)-1)*N399+IF(G399=4,SUMIFS(Paramètres!$E$4:$E$303,Paramètres!$A$4:$A$303,A399,Paramètres!$B$4:$B$303,C399),N399)-1)),""))))))))))</f>
        <v/>
      </c>
      <c r="K399" s="3">
        <f t="shared" si="12"/>
        <v>0</v>
      </c>
      <c r="L399" s="3">
        <f t="shared" si="13"/>
        <v>0</v>
      </c>
      <c r="M399" s="3" t="str">
        <f>IF(OR(A399="",C399=""),"",SUMIFS(Paramètres!$C$4:$C$303,Paramètres!$A$4:$A$303,A399,Paramètres!$B$4:$B$303,C399))</f>
        <v/>
      </c>
      <c r="N399" s="3" t="str">
        <f>IF(OR(A399="",C399=""),"",SUMIFS(Paramètres!$G$4:$G$303,Paramètres!$A$4:$A$303,A399,Paramètres!$B$4:$B$303,C399))</f>
        <v/>
      </c>
      <c r="O399" s="3" t="str">
        <f>IF(OR(A399="",C399=""),"",SUMIFS(Paramètres!$H$4:$H$303,Paramètres!$A$4:$A$303,A399,Paramètres!$B$4:$B$303,C399))</f>
        <v/>
      </c>
    </row>
    <row r="400" spans="1:15">
      <c r="A400" s="2"/>
      <c r="B400" s="2"/>
      <c r="C400" s="2"/>
      <c r="D400" s="2"/>
      <c r="E400" s="2"/>
      <c r="F400" s="2"/>
      <c r="G400" s="2"/>
      <c r="H400" s="2"/>
      <c r="I400" s="2"/>
      <c r="J400" s="3" t="str">
        <f>IF(OR(A400="",C400="",D400=""),"",IF(I400&lt;&gt;"Participé",0,IF(H400="Vainqueur",M400+10,IF(H400="Finaliste",MAX(1,M400-1),IF(H400="Demi-finale",MAX(1,M400-3),IF(H400="Quart de finale",MAX(1,M400-7),IF(H400="Huitième de finale",MAX(1,M400-15),IF(H400="Seizième de finale",MAX(1,M400-31),IF(H400="32e de finale",MAX(1,M400-63),IF(H400="Poule",MAX(1,M400-(N400*SUMIFS(Paramètres!$F$4:$F$303,Paramètres!$A$4:$A$303,A400,Paramètres!$B$4:$B$303,C400)+MAX(0,G400-SUMIFS(Paramètres!$F$4:$F$303,Paramètres!$A$4:$A$303,A400,Paramètres!$B$4:$B$303,C400)-1)*N400+IF(G400=4,SUMIFS(Paramètres!$E$4:$E$303,Paramètres!$A$4:$A$303,A400,Paramètres!$B$4:$B$303,C400),N400)-1)),""))))))))))</f>
        <v/>
      </c>
      <c r="K400" s="3">
        <f t="shared" si="12"/>
        <v>0</v>
      </c>
      <c r="L400" s="3">
        <f t="shared" si="13"/>
        <v>0</v>
      </c>
      <c r="M400" s="3" t="str">
        <f>IF(OR(A400="",C400=""),"",SUMIFS(Paramètres!$C$4:$C$303,Paramètres!$A$4:$A$303,A400,Paramètres!$B$4:$B$303,C400))</f>
        <v/>
      </c>
      <c r="N400" s="3" t="str">
        <f>IF(OR(A400="",C400=""),"",SUMIFS(Paramètres!$G$4:$G$303,Paramètres!$A$4:$A$303,A400,Paramètres!$B$4:$B$303,C400))</f>
        <v/>
      </c>
      <c r="O400" s="3" t="str">
        <f>IF(OR(A400="",C400=""),"",SUMIFS(Paramètres!$H$4:$H$303,Paramètres!$A$4:$A$303,A400,Paramètres!$B$4:$B$303,C400))</f>
        <v/>
      </c>
    </row>
    <row r="401" spans="1:15">
      <c r="A401" s="2"/>
      <c r="B401" s="2"/>
      <c r="C401" s="2"/>
      <c r="D401" s="2"/>
      <c r="E401" s="2"/>
      <c r="F401" s="2"/>
      <c r="G401" s="2"/>
      <c r="H401" s="2"/>
      <c r="I401" s="2"/>
      <c r="J401" s="3" t="str">
        <f>IF(OR(A401="",C401="",D401=""),"",IF(I401&lt;&gt;"Participé",0,IF(H401="Vainqueur",M401+10,IF(H401="Finaliste",MAX(1,M401-1),IF(H401="Demi-finale",MAX(1,M401-3),IF(H401="Quart de finale",MAX(1,M401-7),IF(H401="Huitième de finale",MAX(1,M401-15),IF(H401="Seizième de finale",MAX(1,M401-31),IF(H401="32e de finale",MAX(1,M401-63),IF(H401="Poule",MAX(1,M401-(N401*SUMIFS(Paramètres!$F$4:$F$303,Paramètres!$A$4:$A$303,A401,Paramètres!$B$4:$B$303,C401)+MAX(0,G401-SUMIFS(Paramètres!$F$4:$F$303,Paramètres!$A$4:$A$303,A401,Paramètres!$B$4:$B$303,C401)-1)*N401+IF(G401=4,SUMIFS(Paramètres!$E$4:$E$303,Paramètres!$A$4:$A$303,A401,Paramètres!$B$4:$B$303,C401),N401)-1)),""))))))))))</f>
        <v/>
      </c>
      <c r="K401" s="3">
        <f t="shared" si="12"/>
        <v>0</v>
      </c>
      <c r="L401" s="3">
        <f t="shared" si="13"/>
        <v>0</v>
      </c>
      <c r="M401" s="3" t="str">
        <f>IF(OR(A401="",C401=""),"",SUMIFS(Paramètres!$C$4:$C$303,Paramètres!$A$4:$A$303,A401,Paramètres!$B$4:$B$303,C401))</f>
        <v/>
      </c>
      <c r="N401" s="3" t="str">
        <f>IF(OR(A401="",C401=""),"",SUMIFS(Paramètres!$G$4:$G$303,Paramètres!$A$4:$A$303,A401,Paramètres!$B$4:$B$303,C401))</f>
        <v/>
      </c>
      <c r="O401" s="3" t="str">
        <f>IF(OR(A401="",C401=""),"",SUMIFS(Paramètres!$H$4:$H$303,Paramètres!$A$4:$A$303,A401,Paramètres!$B$4:$B$303,C401))</f>
        <v/>
      </c>
    </row>
    <row r="402" spans="1:15">
      <c r="A402" s="2"/>
      <c r="B402" s="2"/>
      <c r="C402" s="2"/>
      <c r="D402" s="2"/>
      <c r="E402" s="2"/>
      <c r="F402" s="2"/>
      <c r="G402" s="2"/>
      <c r="H402" s="2"/>
      <c r="I402" s="2"/>
      <c r="J402" s="3" t="str">
        <f>IF(OR(A402="",C402="",D402=""),"",IF(I402&lt;&gt;"Participé",0,IF(H402="Vainqueur",M402+10,IF(H402="Finaliste",MAX(1,M402-1),IF(H402="Demi-finale",MAX(1,M402-3),IF(H402="Quart de finale",MAX(1,M402-7),IF(H402="Huitième de finale",MAX(1,M402-15),IF(H402="Seizième de finale",MAX(1,M402-31),IF(H402="32e de finale",MAX(1,M402-63),IF(H402="Poule",MAX(1,M402-(N402*SUMIFS(Paramètres!$F$4:$F$303,Paramètres!$A$4:$A$303,A402,Paramètres!$B$4:$B$303,C402)+MAX(0,G402-SUMIFS(Paramètres!$F$4:$F$303,Paramètres!$A$4:$A$303,A402,Paramètres!$B$4:$B$303,C402)-1)*N402+IF(G402=4,SUMIFS(Paramètres!$E$4:$E$303,Paramètres!$A$4:$A$303,A402,Paramètres!$B$4:$B$303,C402),N402)-1)),""))))))))))</f>
        <v/>
      </c>
      <c r="K402" s="3">
        <f t="shared" si="12"/>
        <v>0</v>
      </c>
      <c r="L402" s="3">
        <f t="shared" si="13"/>
        <v>0</v>
      </c>
      <c r="M402" s="3" t="str">
        <f>IF(OR(A402="",C402=""),"",SUMIFS(Paramètres!$C$4:$C$303,Paramètres!$A$4:$A$303,A402,Paramètres!$B$4:$B$303,C402))</f>
        <v/>
      </c>
      <c r="N402" s="3" t="str">
        <f>IF(OR(A402="",C402=""),"",SUMIFS(Paramètres!$G$4:$G$303,Paramètres!$A$4:$A$303,A402,Paramètres!$B$4:$B$303,C402))</f>
        <v/>
      </c>
      <c r="O402" s="3" t="str">
        <f>IF(OR(A402="",C402=""),"",SUMIFS(Paramètres!$H$4:$H$303,Paramètres!$A$4:$A$303,A402,Paramètres!$B$4:$B$303,C402))</f>
        <v/>
      </c>
    </row>
    <row r="403" spans="1:15">
      <c r="A403" s="2"/>
      <c r="B403" s="2"/>
      <c r="C403" s="2"/>
      <c r="D403" s="2"/>
      <c r="E403" s="2"/>
      <c r="F403" s="2"/>
      <c r="G403" s="2"/>
      <c r="H403" s="2"/>
      <c r="I403" s="2"/>
      <c r="J403" s="3" t="str">
        <f>IF(OR(A403="",C403="",D403=""),"",IF(I403&lt;&gt;"Participé",0,IF(H403="Vainqueur",M403+10,IF(H403="Finaliste",MAX(1,M403-1),IF(H403="Demi-finale",MAX(1,M403-3),IF(H403="Quart de finale",MAX(1,M403-7),IF(H403="Huitième de finale",MAX(1,M403-15),IF(H403="Seizième de finale",MAX(1,M403-31),IF(H403="32e de finale",MAX(1,M403-63),IF(H403="Poule",MAX(1,M403-(N403*SUMIFS(Paramètres!$F$4:$F$303,Paramètres!$A$4:$A$303,A403,Paramètres!$B$4:$B$303,C403)+MAX(0,G403-SUMIFS(Paramètres!$F$4:$F$303,Paramètres!$A$4:$A$303,A403,Paramètres!$B$4:$B$303,C403)-1)*N403+IF(G403=4,SUMIFS(Paramètres!$E$4:$E$303,Paramètres!$A$4:$A$303,A403,Paramètres!$B$4:$B$303,C403),N403)-1)),""))))))))))</f>
        <v/>
      </c>
      <c r="K403" s="3">
        <f t="shared" si="12"/>
        <v>0</v>
      </c>
      <c r="L403" s="3">
        <f t="shared" si="13"/>
        <v>0</v>
      </c>
      <c r="M403" s="3" t="str">
        <f>IF(OR(A403="",C403=""),"",SUMIFS(Paramètres!$C$4:$C$303,Paramètres!$A$4:$A$303,A403,Paramètres!$B$4:$B$303,C403))</f>
        <v/>
      </c>
      <c r="N403" s="3" t="str">
        <f>IF(OR(A403="",C403=""),"",SUMIFS(Paramètres!$G$4:$G$303,Paramètres!$A$4:$A$303,A403,Paramètres!$B$4:$B$303,C403))</f>
        <v/>
      </c>
      <c r="O403" s="3" t="str">
        <f>IF(OR(A403="",C403=""),"",SUMIFS(Paramètres!$H$4:$H$303,Paramètres!$A$4:$A$303,A403,Paramètres!$B$4:$B$303,C403))</f>
        <v/>
      </c>
    </row>
    <row r="404" spans="1:15">
      <c r="A404" s="2"/>
      <c r="B404" s="2"/>
      <c r="C404" s="2"/>
      <c r="D404" s="2"/>
      <c r="E404" s="2"/>
      <c r="F404" s="2"/>
      <c r="G404" s="2"/>
      <c r="H404" s="2"/>
      <c r="I404" s="2"/>
      <c r="J404" s="3" t="str">
        <f>IF(OR(A404="",C404="",D404=""),"",IF(I404&lt;&gt;"Participé",0,IF(H404="Vainqueur",M404+10,IF(H404="Finaliste",MAX(1,M404-1),IF(H404="Demi-finale",MAX(1,M404-3),IF(H404="Quart de finale",MAX(1,M404-7),IF(H404="Huitième de finale",MAX(1,M404-15),IF(H404="Seizième de finale",MAX(1,M404-31),IF(H404="32e de finale",MAX(1,M404-63),IF(H404="Poule",MAX(1,M404-(N404*SUMIFS(Paramètres!$F$4:$F$303,Paramètres!$A$4:$A$303,A404,Paramètres!$B$4:$B$303,C404)+MAX(0,G404-SUMIFS(Paramètres!$F$4:$F$303,Paramètres!$A$4:$A$303,A404,Paramètres!$B$4:$B$303,C404)-1)*N404+IF(G404=4,SUMIFS(Paramètres!$E$4:$E$303,Paramètres!$A$4:$A$303,A404,Paramètres!$B$4:$B$303,C404),N404)-1)),""))))))))))</f>
        <v/>
      </c>
      <c r="K404" s="3">
        <f t="shared" si="12"/>
        <v>0</v>
      </c>
      <c r="L404" s="3">
        <f t="shared" si="13"/>
        <v>0</v>
      </c>
      <c r="M404" s="3" t="str">
        <f>IF(OR(A404="",C404=""),"",SUMIFS(Paramètres!$C$4:$C$303,Paramètres!$A$4:$A$303,A404,Paramètres!$B$4:$B$303,C404))</f>
        <v/>
      </c>
      <c r="N404" s="3" t="str">
        <f>IF(OR(A404="",C404=""),"",SUMIFS(Paramètres!$G$4:$G$303,Paramètres!$A$4:$A$303,A404,Paramètres!$B$4:$B$303,C404))</f>
        <v/>
      </c>
      <c r="O404" s="3" t="str">
        <f>IF(OR(A404="",C404=""),"",SUMIFS(Paramètres!$H$4:$H$303,Paramètres!$A$4:$A$303,A404,Paramètres!$B$4:$B$303,C404))</f>
        <v/>
      </c>
    </row>
    <row r="405" spans="1:15">
      <c r="A405" s="2"/>
      <c r="B405" s="2"/>
      <c r="C405" s="2"/>
      <c r="D405" s="2"/>
      <c r="E405" s="2"/>
      <c r="F405" s="2"/>
      <c r="G405" s="2"/>
      <c r="H405" s="2"/>
      <c r="I405" s="2"/>
      <c r="J405" s="3" t="str">
        <f>IF(OR(A405="",C405="",D405=""),"",IF(I405&lt;&gt;"Participé",0,IF(H405="Vainqueur",M405+10,IF(H405="Finaliste",MAX(1,M405-1),IF(H405="Demi-finale",MAX(1,M405-3),IF(H405="Quart de finale",MAX(1,M405-7),IF(H405="Huitième de finale",MAX(1,M405-15),IF(H405="Seizième de finale",MAX(1,M405-31),IF(H405="32e de finale",MAX(1,M405-63),IF(H405="Poule",MAX(1,M405-(N405*SUMIFS(Paramètres!$F$4:$F$303,Paramètres!$A$4:$A$303,A405,Paramètres!$B$4:$B$303,C405)+MAX(0,G405-SUMIFS(Paramètres!$F$4:$F$303,Paramètres!$A$4:$A$303,A405,Paramètres!$B$4:$B$303,C405)-1)*N405+IF(G405=4,SUMIFS(Paramètres!$E$4:$E$303,Paramètres!$A$4:$A$303,A405,Paramètres!$B$4:$B$303,C405),N405)-1)),""))))))))))</f>
        <v/>
      </c>
      <c r="K405" s="3">
        <f t="shared" si="12"/>
        <v>0</v>
      </c>
      <c r="L405" s="3">
        <f t="shared" si="13"/>
        <v>0</v>
      </c>
      <c r="M405" s="3" t="str">
        <f>IF(OR(A405="",C405=""),"",SUMIFS(Paramètres!$C$4:$C$303,Paramètres!$A$4:$A$303,A405,Paramètres!$B$4:$B$303,C405))</f>
        <v/>
      </c>
      <c r="N405" s="3" t="str">
        <f>IF(OR(A405="",C405=""),"",SUMIFS(Paramètres!$G$4:$G$303,Paramètres!$A$4:$A$303,A405,Paramètres!$B$4:$B$303,C405))</f>
        <v/>
      </c>
      <c r="O405" s="3" t="str">
        <f>IF(OR(A405="",C405=""),"",SUMIFS(Paramètres!$H$4:$H$303,Paramètres!$A$4:$A$303,A405,Paramètres!$B$4:$B$303,C405))</f>
        <v/>
      </c>
    </row>
    <row r="406" spans="1:15">
      <c r="A406" s="2"/>
      <c r="B406" s="2"/>
      <c r="C406" s="2"/>
      <c r="D406" s="2"/>
      <c r="E406" s="2"/>
      <c r="F406" s="2"/>
      <c r="G406" s="2"/>
      <c r="H406" s="2"/>
      <c r="I406" s="2"/>
      <c r="J406" s="3" t="str">
        <f>IF(OR(A406="",C406="",D406=""),"",IF(I406&lt;&gt;"Participé",0,IF(H406="Vainqueur",M406+10,IF(H406="Finaliste",MAX(1,M406-1),IF(H406="Demi-finale",MAX(1,M406-3),IF(H406="Quart de finale",MAX(1,M406-7),IF(H406="Huitième de finale",MAX(1,M406-15),IF(H406="Seizième de finale",MAX(1,M406-31),IF(H406="32e de finale",MAX(1,M406-63),IF(H406="Poule",MAX(1,M406-(N406*SUMIFS(Paramètres!$F$4:$F$303,Paramètres!$A$4:$A$303,A406,Paramètres!$B$4:$B$303,C406)+MAX(0,G406-SUMIFS(Paramètres!$F$4:$F$303,Paramètres!$A$4:$A$303,A406,Paramètres!$B$4:$B$303,C406)-1)*N406+IF(G406=4,SUMIFS(Paramètres!$E$4:$E$303,Paramètres!$A$4:$A$303,A406,Paramètres!$B$4:$B$303,C406),N406)-1)),""))))))))))</f>
        <v/>
      </c>
      <c r="K406" s="3">
        <f t="shared" si="12"/>
        <v>0</v>
      </c>
      <c r="L406" s="3">
        <f t="shared" si="13"/>
        <v>0</v>
      </c>
      <c r="M406" s="3" t="str">
        <f>IF(OR(A406="",C406=""),"",SUMIFS(Paramètres!$C$4:$C$303,Paramètres!$A$4:$A$303,A406,Paramètres!$B$4:$B$303,C406))</f>
        <v/>
      </c>
      <c r="N406" s="3" t="str">
        <f>IF(OR(A406="",C406=""),"",SUMIFS(Paramètres!$G$4:$G$303,Paramètres!$A$4:$A$303,A406,Paramètres!$B$4:$B$303,C406))</f>
        <v/>
      </c>
      <c r="O406" s="3" t="str">
        <f>IF(OR(A406="",C406=""),"",SUMIFS(Paramètres!$H$4:$H$303,Paramètres!$A$4:$A$303,A406,Paramètres!$B$4:$B$303,C406))</f>
        <v/>
      </c>
    </row>
    <row r="407" spans="1:15">
      <c r="A407" s="2"/>
      <c r="B407" s="2"/>
      <c r="C407" s="2"/>
      <c r="D407" s="2"/>
      <c r="E407" s="2"/>
      <c r="F407" s="2"/>
      <c r="G407" s="2"/>
      <c r="H407" s="2"/>
      <c r="I407" s="2"/>
      <c r="J407" s="3" t="str">
        <f>IF(OR(A407="",C407="",D407=""),"",IF(I407&lt;&gt;"Participé",0,IF(H407="Vainqueur",M407+10,IF(H407="Finaliste",MAX(1,M407-1),IF(H407="Demi-finale",MAX(1,M407-3),IF(H407="Quart de finale",MAX(1,M407-7),IF(H407="Huitième de finale",MAX(1,M407-15),IF(H407="Seizième de finale",MAX(1,M407-31),IF(H407="32e de finale",MAX(1,M407-63),IF(H407="Poule",MAX(1,M407-(N407*SUMIFS(Paramètres!$F$4:$F$303,Paramètres!$A$4:$A$303,A407,Paramètres!$B$4:$B$303,C407)+MAX(0,G407-SUMIFS(Paramètres!$F$4:$F$303,Paramètres!$A$4:$A$303,A407,Paramètres!$B$4:$B$303,C407)-1)*N407+IF(G407=4,SUMIFS(Paramètres!$E$4:$E$303,Paramètres!$A$4:$A$303,A407,Paramètres!$B$4:$B$303,C407),N407)-1)),""))))))))))</f>
        <v/>
      </c>
      <c r="K407" s="3">
        <f t="shared" si="12"/>
        <v>0</v>
      </c>
      <c r="L407" s="3">
        <f t="shared" si="13"/>
        <v>0</v>
      </c>
      <c r="M407" s="3" t="str">
        <f>IF(OR(A407="",C407=""),"",SUMIFS(Paramètres!$C$4:$C$303,Paramètres!$A$4:$A$303,A407,Paramètres!$B$4:$B$303,C407))</f>
        <v/>
      </c>
      <c r="N407" s="3" t="str">
        <f>IF(OR(A407="",C407=""),"",SUMIFS(Paramètres!$G$4:$G$303,Paramètres!$A$4:$A$303,A407,Paramètres!$B$4:$B$303,C407))</f>
        <v/>
      </c>
      <c r="O407" s="3" t="str">
        <f>IF(OR(A407="",C407=""),"",SUMIFS(Paramètres!$H$4:$H$303,Paramètres!$A$4:$A$303,A407,Paramètres!$B$4:$B$303,C407))</f>
        <v/>
      </c>
    </row>
    <row r="408" spans="1:15">
      <c r="A408" s="2"/>
      <c r="B408" s="2"/>
      <c r="C408" s="2"/>
      <c r="D408" s="2"/>
      <c r="E408" s="2"/>
      <c r="F408" s="2"/>
      <c r="G408" s="2"/>
      <c r="H408" s="2"/>
      <c r="I408" s="2"/>
      <c r="J408" s="3" t="str">
        <f>IF(OR(A408="",C408="",D408=""),"",IF(I408&lt;&gt;"Participé",0,IF(H408="Vainqueur",M408+10,IF(H408="Finaliste",MAX(1,M408-1),IF(H408="Demi-finale",MAX(1,M408-3),IF(H408="Quart de finale",MAX(1,M408-7),IF(H408="Huitième de finale",MAX(1,M408-15),IF(H408="Seizième de finale",MAX(1,M408-31),IF(H408="32e de finale",MAX(1,M408-63),IF(H408="Poule",MAX(1,M408-(N408*SUMIFS(Paramètres!$F$4:$F$303,Paramètres!$A$4:$A$303,A408,Paramètres!$B$4:$B$303,C408)+MAX(0,G408-SUMIFS(Paramètres!$F$4:$F$303,Paramètres!$A$4:$A$303,A408,Paramètres!$B$4:$B$303,C408)-1)*N408+IF(G408=4,SUMIFS(Paramètres!$E$4:$E$303,Paramètres!$A$4:$A$303,A408,Paramètres!$B$4:$B$303,C408),N408)-1)),""))))))))))</f>
        <v/>
      </c>
      <c r="K408" s="3">
        <f t="shared" si="12"/>
        <v>0</v>
      </c>
      <c r="L408" s="3">
        <f t="shared" si="13"/>
        <v>0</v>
      </c>
      <c r="M408" s="3" t="str">
        <f>IF(OR(A408="",C408=""),"",SUMIFS(Paramètres!$C$4:$C$303,Paramètres!$A$4:$A$303,A408,Paramètres!$B$4:$B$303,C408))</f>
        <v/>
      </c>
      <c r="N408" s="3" t="str">
        <f>IF(OR(A408="",C408=""),"",SUMIFS(Paramètres!$G$4:$G$303,Paramètres!$A$4:$A$303,A408,Paramètres!$B$4:$B$303,C408))</f>
        <v/>
      </c>
      <c r="O408" s="3" t="str">
        <f>IF(OR(A408="",C408=""),"",SUMIFS(Paramètres!$H$4:$H$303,Paramètres!$A$4:$A$303,A408,Paramètres!$B$4:$B$303,C408))</f>
        <v/>
      </c>
    </row>
    <row r="409" spans="1:15">
      <c r="A409" s="2"/>
      <c r="B409" s="2"/>
      <c r="C409" s="2"/>
      <c r="D409" s="2"/>
      <c r="E409" s="2"/>
      <c r="F409" s="2"/>
      <c r="G409" s="2"/>
      <c r="H409" s="2"/>
      <c r="I409" s="2"/>
      <c r="J409" s="3" t="str">
        <f>IF(OR(A409="",C409="",D409=""),"",IF(I409&lt;&gt;"Participé",0,IF(H409="Vainqueur",M409+10,IF(H409="Finaliste",MAX(1,M409-1),IF(H409="Demi-finale",MAX(1,M409-3),IF(H409="Quart de finale",MAX(1,M409-7),IF(H409="Huitième de finale",MAX(1,M409-15),IF(H409="Seizième de finale",MAX(1,M409-31),IF(H409="32e de finale",MAX(1,M409-63),IF(H409="Poule",MAX(1,M409-(N409*SUMIFS(Paramètres!$F$4:$F$303,Paramètres!$A$4:$A$303,A409,Paramètres!$B$4:$B$303,C409)+MAX(0,G409-SUMIFS(Paramètres!$F$4:$F$303,Paramètres!$A$4:$A$303,A409,Paramètres!$B$4:$B$303,C409)-1)*N409+IF(G409=4,SUMIFS(Paramètres!$E$4:$E$303,Paramètres!$A$4:$A$303,A409,Paramètres!$B$4:$B$303,C409),N409)-1)),""))))))))))</f>
        <v/>
      </c>
      <c r="K409" s="3">
        <f t="shared" si="12"/>
        <v>0</v>
      </c>
      <c r="L409" s="3">
        <f t="shared" si="13"/>
        <v>0</v>
      </c>
      <c r="M409" s="3" t="str">
        <f>IF(OR(A409="",C409=""),"",SUMIFS(Paramètres!$C$4:$C$303,Paramètres!$A$4:$A$303,A409,Paramètres!$B$4:$B$303,C409))</f>
        <v/>
      </c>
      <c r="N409" s="3" t="str">
        <f>IF(OR(A409="",C409=""),"",SUMIFS(Paramètres!$G$4:$G$303,Paramètres!$A$4:$A$303,A409,Paramètres!$B$4:$B$303,C409))</f>
        <v/>
      </c>
      <c r="O409" s="3" t="str">
        <f>IF(OR(A409="",C409=""),"",SUMIFS(Paramètres!$H$4:$H$303,Paramètres!$A$4:$A$303,A409,Paramètres!$B$4:$B$303,C409))</f>
        <v/>
      </c>
    </row>
    <row r="410" spans="1:15">
      <c r="A410" s="2"/>
      <c r="B410" s="2"/>
      <c r="C410" s="2"/>
      <c r="D410" s="2"/>
      <c r="E410" s="2"/>
      <c r="F410" s="2"/>
      <c r="G410" s="2"/>
      <c r="H410" s="2"/>
      <c r="I410" s="2"/>
      <c r="J410" s="3" t="str">
        <f>IF(OR(A410="",C410="",D410=""),"",IF(I410&lt;&gt;"Participé",0,IF(H410="Vainqueur",M410+10,IF(H410="Finaliste",MAX(1,M410-1),IF(H410="Demi-finale",MAX(1,M410-3),IF(H410="Quart de finale",MAX(1,M410-7),IF(H410="Huitième de finale",MAX(1,M410-15),IF(H410="Seizième de finale",MAX(1,M410-31),IF(H410="32e de finale",MAX(1,M410-63),IF(H410="Poule",MAX(1,M410-(N410*SUMIFS(Paramètres!$F$4:$F$303,Paramètres!$A$4:$A$303,A410,Paramètres!$B$4:$B$303,C410)+MAX(0,G410-SUMIFS(Paramètres!$F$4:$F$303,Paramètres!$A$4:$A$303,A410,Paramètres!$B$4:$B$303,C410)-1)*N410+IF(G410=4,SUMIFS(Paramètres!$E$4:$E$303,Paramètres!$A$4:$A$303,A410,Paramètres!$B$4:$B$303,C410),N410)-1)),""))))))))))</f>
        <v/>
      </c>
      <c r="K410" s="3">
        <f t="shared" si="12"/>
        <v>0</v>
      </c>
      <c r="L410" s="3">
        <f t="shared" si="13"/>
        <v>0</v>
      </c>
      <c r="M410" s="3" t="str">
        <f>IF(OR(A410="",C410=""),"",SUMIFS(Paramètres!$C$4:$C$303,Paramètres!$A$4:$A$303,A410,Paramètres!$B$4:$B$303,C410))</f>
        <v/>
      </c>
      <c r="N410" s="3" t="str">
        <f>IF(OR(A410="",C410=""),"",SUMIFS(Paramètres!$G$4:$G$303,Paramètres!$A$4:$A$303,A410,Paramètres!$B$4:$B$303,C410))</f>
        <v/>
      </c>
      <c r="O410" s="3" t="str">
        <f>IF(OR(A410="",C410=""),"",SUMIFS(Paramètres!$H$4:$H$303,Paramètres!$A$4:$A$303,A410,Paramètres!$B$4:$B$303,C410))</f>
        <v/>
      </c>
    </row>
    <row r="411" spans="1:15">
      <c r="A411" s="2"/>
      <c r="B411" s="2"/>
      <c r="C411" s="2"/>
      <c r="D411" s="2"/>
      <c r="E411" s="2"/>
      <c r="F411" s="2"/>
      <c r="G411" s="2"/>
      <c r="H411" s="2"/>
      <c r="I411" s="2"/>
      <c r="J411" s="3" t="str">
        <f>IF(OR(A411="",C411="",D411=""),"",IF(I411&lt;&gt;"Participé",0,IF(H411="Vainqueur",M411+10,IF(H411="Finaliste",MAX(1,M411-1),IF(H411="Demi-finale",MAX(1,M411-3),IF(H411="Quart de finale",MAX(1,M411-7),IF(H411="Huitième de finale",MAX(1,M411-15),IF(H411="Seizième de finale",MAX(1,M411-31),IF(H411="32e de finale",MAX(1,M411-63),IF(H411="Poule",MAX(1,M411-(N411*SUMIFS(Paramètres!$F$4:$F$303,Paramètres!$A$4:$A$303,A411,Paramètres!$B$4:$B$303,C411)+MAX(0,G411-SUMIFS(Paramètres!$F$4:$F$303,Paramètres!$A$4:$A$303,A411,Paramètres!$B$4:$B$303,C411)-1)*N411+IF(G411=4,SUMIFS(Paramètres!$E$4:$E$303,Paramètres!$A$4:$A$303,A411,Paramètres!$B$4:$B$303,C411),N411)-1)),""))))))))))</f>
        <v/>
      </c>
      <c r="K411" s="3">
        <f t="shared" si="12"/>
        <v>0</v>
      </c>
      <c r="L411" s="3">
        <f t="shared" si="13"/>
        <v>0</v>
      </c>
      <c r="M411" s="3" t="str">
        <f>IF(OR(A411="",C411=""),"",SUMIFS(Paramètres!$C$4:$C$303,Paramètres!$A$4:$A$303,A411,Paramètres!$B$4:$B$303,C411))</f>
        <v/>
      </c>
      <c r="N411" s="3" t="str">
        <f>IF(OR(A411="",C411=""),"",SUMIFS(Paramètres!$G$4:$G$303,Paramètres!$A$4:$A$303,A411,Paramètres!$B$4:$B$303,C411))</f>
        <v/>
      </c>
      <c r="O411" s="3" t="str">
        <f>IF(OR(A411="",C411=""),"",SUMIFS(Paramètres!$H$4:$H$303,Paramètres!$A$4:$A$303,A411,Paramètres!$B$4:$B$303,C411))</f>
        <v/>
      </c>
    </row>
    <row r="412" spans="1:15">
      <c r="A412" s="2"/>
      <c r="B412" s="2"/>
      <c r="C412" s="2"/>
      <c r="D412" s="2"/>
      <c r="E412" s="2"/>
      <c r="F412" s="2"/>
      <c r="G412" s="2"/>
      <c r="H412" s="2"/>
      <c r="I412" s="2"/>
      <c r="J412" s="3" t="str">
        <f>IF(OR(A412="",C412="",D412=""),"",IF(I412&lt;&gt;"Participé",0,IF(H412="Vainqueur",M412+10,IF(H412="Finaliste",MAX(1,M412-1),IF(H412="Demi-finale",MAX(1,M412-3),IF(H412="Quart de finale",MAX(1,M412-7),IF(H412="Huitième de finale",MAX(1,M412-15),IF(H412="Seizième de finale",MAX(1,M412-31),IF(H412="32e de finale",MAX(1,M412-63),IF(H412="Poule",MAX(1,M412-(N412*SUMIFS(Paramètres!$F$4:$F$303,Paramètres!$A$4:$A$303,A412,Paramètres!$B$4:$B$303,C412)+MAX(0,G412-SUMIFS(Paramètres!$F$4:$F$303,Paramètres!$A$4:$A$303,A412,Paramètres!$B$4:$B$303,C412)-1)*N412+IF(G412=4,SUMIFS(Paramètres!$E$4:$E$303,Paramètres!$A$4:$A$303,A412,Paramètres!$B$4:$B$303,C412),N412)-1)),""))))))))))</f>
        <v/>
      </c>
      <c r="K412" s="3">
        <f t="shared" si="12"/>
        <v>0</v>
      </c>
      <c r="L412" s="3">
        <f t="shared" si="13"/>
        <v>0</v>
      </c>
      <c r="M412" s="3" t="str">
        <f>IF(OR(A412="",C412=""),"",SUMIFS(Paramètres!$C$4:$C$303,Paramètres!$A$4:$A$303,A412,Paramètres!$B$4:$B$303,C412))</f>
        <v/>
      </c>
      <c r="N412" s="3" t="str">
        <f>IF(OR(A412="",C412=""),"",SUMIFS(Paramètres!$G$4:$G$303,Paramètres!$A$4:$A$303,A412,Paramètres!$B$4:$B$303,C412))</f>
        <v/>
      </c>
      <c r="O412" s="3" t="str">
        <f>IF(OR(A412="",C412=""),"",SUMIFS(Paramètres!$H$4:$H$303,Paramètres!$A$4:$A$303,A412,Paramètres!$B$4:$B$303,C412))</f>
        <v/>
      </c>
    </row>
    <row r="413" spans="1:15">
      <c r="A413" s="2"/>
      <c r="B413" s="2"/>
      <c r="C413" s="2"/>
      <c r="D413" s="2"/>
      <c r="E413" s="2"/>
      <c r="F413" s="2"/>
      <c r="G413" s="2"/>
      <c r="H413" s="2"/>
      <c r="I413" s="2"/>
      <c r="J413" s="3" t="str">
        <f>IF(OR(A413="",C413="",D413=""),"",IF(I413&lt;&gt;"Participé",0,IF(H413="Vainqueur",M413+10,IF(H413="Finaliste",MAX(1,M413-1),IF(H413="Demi-finale",MAX(1,M413-3),IF(H413="Quart de finale",MAX(1,M413-7),IF(H413="Huitième de finale",MAX(1,M413-15),IF(H413="Seizième de finale",MAX(1,M413-31),IF(H413="32e de finale",MAX(1,M413-63),IF(H413="Poule",MAX(1,M413-(N413*SUMIFS(Paramètres!$F$4:$F$303,Paramètres!$A$4:$A$303,A413,Paramètres!$B$4:$B$303,C413)+MAX(0,G413-SUMIFS(Paramètres!$F$4:$F$303,Paramètres!$A$4:$A$303,A413,Paramètres!$B$4:$B$303,C413)-1)*N413+IF(G413=4,SUMIFS(Paramètres!$E$4:$E$303,Paramètres!$A$4:$A$303,A413,Paramètres!$B$4:$B$303,C413),N413)-1)),""))))))))))</f>
        <v/>
      </c>
      <c r="K413" s="3">
        <f t="shared" si="12"/>
        <v>0</v>
      </c>
      <c r="L413" s="3">
        <f t="shared" si="13"/>
        <v>0</v>
      </c>
      <c r="M413" s="3" t="str">
        <f>IF(OR(A413="",C413=""),"",SUMIFS(Paramètres!$C$4:$C$303,Paramètres!$A$4:$A$303,A413,Paramètres!$B$4:$B$303,C413))</f>
        <v/>
      </c>
      <c r="N413" s="3" t="str">
        <f>IF(OR(A413="",C413=""),"",SUMIFS(Paramètres!$G$4:$G$303,Paramètres!$A$4:$A$303,A413,Paramètres!$B$4:$B$303,C413))</f>
        <v/>
      </c>
      <c r="O413" s="3" t="str">
        <f>IF(OR(A413="",C413=""),"",SUMIFS(Paramètres!$H$4:$H$303,Paramètres!$A$4:$A$303,A413,Paramètres!$B$4:$B$303,C413))</f>
        <v/>
      </c>
    </row>
    <row r="414" spans="1:15">
      <c r="A414" s="2"/>
      <c r="B414" s="2"/>
      <c r="C414" s="2"/>
      <c r="D414" s="2"/>
      <c r="E414" s="2"/>
      <c r="F414" s="2"/>
      <c r="G414" s="2"/>
      <c r="H414" s="2"/>
      <c r="I414" s="2"/>
      <c r="J414" s="3" t="str">
        <f>IF(OR(A414="",C414="",D414=""),"",IF(I414&lt;&gt;"Participé",0,IF(H414="Vainqueur",M414+10,IF(H414="Finaliste",MAX(1,M414-1),IF(H414="Demi-finale",MAX(1,M414-3),IF(H414="Quart de finale",MAX(1,M414-7),IF(H414="Huitième de finale",MAX(1,M414-15),IF(H414="Seizième de finale",MAX(1,M414-31),IF(H414="32e de finale",MAX(1,M414-63),IF(H414="Poule",MAX(1,M414-(N414*SUMIFS(Paramètres!$F$4:$F$303,Paramètres!$A$4:$A$303,A414,Paramètres!$B$4:$B$303,C414)+MAX(0,G414-SUMIFS(Paramètres!$F$4:$F$303,Paramètres!$A$4:$A$303,A414,Paramètres!$B$4:$B$303,C414)-1)*N414+IF(G414=4,SUMIFS(Paramètres!$E$4:$E$303,Paramètres!$A$4:$A$303,A414,Paramètres!$B$4:$B$303,C414),N414)-1)),""))))))))))</f>
        <v/>
      </c>
      <c r="K414" s="3">
        <f t="shared" si="12"/>
        <v>0</v>
      </c>
      <c r="L414" s="3">
        <f t="shared" si="13"/>
        <v>0</v>
      </c>
      <c r="M414" s="3" t="str">
        <f>IF(OR(A414="",C414=""),"",SUMIFS(Paramètres!$C$4:$C$303,Paramètres!$A$4:$A$303,A414,Paramètres!$B$4:$B$303,C414))</f>
        <v/>
      </c>
      <c r="N414" s="3" t="str">
        <f>IF(OR(A414="",C414=""),"",SUMIFS(Paramètres!$G$4:$G$303,Paramètres!$A$4:$A$303,A414,Paramètres!$B$4:$B$303,C414))</f>
        <v/>
      </c>
      <c r="O414" s="3" t="str">
        <f>IF(OR(A414="",C414=""),"",SUMIFS(Paramètres!$H$4:$H$303,Paramètres!$A$4:$A$303,A414,Paramètres!$B$4:$B$303,C414))</f>
        <v/>
      </c>
    </row>
    <row r="415" spans="1:15">
      <c r="A415" s="2"/>
      <c r="B415" s="2"/>
      <c r="C415" s="2"/>
      <c r="D415" s="2"/>
      <c r="E415" s="2"/>
      <c r="F415" s="2"/>
      <c r="G415" s="2"/>
      <c r="H415" s="2"/>
      <c r="I415" s="2"/>
      <c r="J415" s="3" t="str">
        <f>IF(OR(A415="",C415="",D415=""),"",IF(I415&lt;&gt;"Participé",0,IF(H415="Vainqueur",M415+10,IF(H415="Finaliste",MAX(1,M415-1),IF(H415="Demi-finale",MAX(1,M415-3),IF(H415="Quart de finale",MAX(1,M415-7),IF(H415="Huitième de finale",MAX(1,M415-15),IF(H415="Seizième de finale",MAX(1,M415-31),IF(H415="32e de finale",MAX(1,M415-63),IF(H415="Poule",MAX(1,M415-(N415*SUMIFS(Paramètres!$F$4:$F$303,Paramètres!$A$4:$A$303,A415,Paramètres!$B$4:$B$303,C415)+MAX(0,G415-SUMIFS(Paramètres!$F$4:$F$303,Paramètres!$A$4:$A$303,A415,Paramètres!$B$4:$B$303,C415)-1)*N415+IF(G415=4,SUMIFS(Paramètres!$E$4:$E$303,Paramètres!$A$4:$A$303,A415,Paramètres!$B$4:$B$303,C415),N415)-1)),""))))))))))</f>
        <v/>
      </c>
      <c r="K415" s="3">
        <f t="shared" si="12"/>
        <v>0</v>
      </c>
      <c r="L415" s="3">
        <f t="shared" si="13"/>
        <v>0</v>
      </c>
      <c r="M415" s="3" t="str">
        <f>IF(OR(A415="",C415=""),"",SUMIFS(Paramètres!$C$4:$C$303,Paramètres!$A$4:$A$303,A415,Paramètres!$B$4:$B$303,C415))</f>
        <v/>
      </c>
      <c r="N415" s="3" t="str">
        <f>IF(OR(A415="",C415=""),"",SUMIFS(Paramètres!$G$4:$G$303,Paramètres!$A$4:$A$303,A415,Paramètres!$B$4:$B$303,C415))</f>
        <v/>
      </c>
      <c r="O415" s="3" t="str">
        <f>IF(OR(A415="",C415=""),"",SUMIFS(Paramètres!$H$4:$H$303,Paramètres!$A$4:$A$303,A415,Paramètres!$B$4:$B$303,C415))</f>
        <v/>
      </c>
    </row>
    <row r="416" spans="1:15">
      <c r="A416" s="2"/>
      <c r="B416" s="2"/>
      <c r="C416" s="2"/>
      <c r="D416" s="2"/>
      <c r="E416" s="2"/>
      <c r="F416" s="2"/>
      <c r="G416" s="2"/>
      <c r="H416" s="2"/>
      <c r="I416" s="2"/>
      <c r="J416" s="3" t="str">
        <f>IF(OR(A416="",C416="",D416=""),"",IF(I416&lt;&gt;"Participé",0,IF(H416="Vainqueur",M416+10,IF(H416="Finaliste",MAX(1,M416-1),IF(H416="Demi-finale",MAX(1,M416-3),IF(H416="Quart de finale",MAX(1,M416-7),IF(H416="Huitième de finale",MAX(1,M416-15),IF(H416="Seizième de finale",MAX(1,M416-31),IF(H416="32e de finale",MAX(1,M416-63),IF(H416="Poule",MAX(1,M416-(N416*SUMIFS(Paramètres!$F$4:$F$303,Paramètres!$A$4:$A$303,A416,Paramètres!$B$4:$B$303,C416)+MAX(0,G416-SUMIFS(Paramètres!$F$4:$F$303,Paramètres!$A$4:$A$303,A416,Paramètres!$B$4:$B$303,C416)-1)*N416+IF(G416=4,SUMIFS(Paramètres!$E$4:$E$303,Paramètres!$A$4:$A$303,A416,Paramètres!$B$4:$B$303,C416),N416)-1)),""))))))))))</f>
        <v/>
      </c>
      <c r="K416" s="3">
        <f t="shared" si="12"/>
        <v>0</v>
      </c>
      <c r="L416" s="3">
        <f t="shared" si="13"/>
        <v>0</v>
      </c>
      <c r="M416" s="3" t="str">
        <f>IF(OR(A416="",C416=""),"",SUMIFS(Paramètres!$C$4:$C$303,Paramètres!$A$4:$A$303,A416,Paramètres!$B$4:$B$303,C416))</f>
        <v/>
      </c>
      <c r="N416" s="3" t="str">
        <f>IF(OR(A416="",C416=""),"",SUMIFS(Paramètres!$G$4:$G$303,Paramètres!$A$4:$A$303,A416,Paramètres!$B$4:$B$303,C416))</f>
        <v/>
      </c>
      <c r="O416" s="3" t="str">
        <f>IF(OR(A416="",C416=""),"",SUMIFS(Paramètres!$H$4:$H$303,Paramètres!$A$4:$A$303,A416,Paramètres!$B$4:$B$303,C416))</f>
        <v/>
      </c>
    </row>
    <row r="417" spans="1:15">
      <c r="A417" s="2"/>
      <c r="B417" s="2"/>
      <c r="C417" s="2"/>
      <c r="D417" s="2"/>
      <c r="E417" s="2"/>
      <c r="F417" s="2"/>
      <c r="G417" s="2"/>
      <c r="H417" s="2"/>
      <c r="I417" s="2"/>
      <c r="J417" s="3" t="str">
        <f>IF(OR(A417="",C417="",D417=""),"",IF(I417&lt;&gt;"Participé",0,IF(H417="Vainqueur",M417+10,IF(H417="Finaliste",MAX(1,M417-1),IF(H417="Demi-finale",MAX(1,M417-3),IF(H417="Quart de finale",MAX(1,M417-7),IF(H417="Huitième de finale",MAX(1,M417-15),IF(H417="Seizième de finale",MAX(1,M417-31),IF(H417="32e de finale",MAX(1,M417-63),IF(H417="Poule",MAX(1,M417-(N417*SUMIFS(Paramètres!$F$4:$F$303,Paramètres!$A$4:$A$303,A417,Paramètres!$B$4:$B$303,C417)+MAX(0,G417-SUMIFS(Paramètres!$F$4:$F$303,Paramètres!$A$4:$A$303,A417,Paramètres!$B$4:$B$303,C417)-1)*N417+IF(G417=4,SUMIFS(Paramètres!$E$4:$E$303,Paramètres!$A$4:$A$303,A417,Paramètres!$B$4:$B$303,C417),N417)-1)),""))))))))))</f>
        <v/>
      </c>
      <c r="K417" s="3">
        <f t="shared" si="12"/>
        <v>0</v>
      </c>
      <c r="L417" s="3">
        <f t="shared" si="13"/>
        <v>0</v>
      </c>
      <c r="M417" s="3" t="str">
        <f>IF(OR(A417="",C417=""),"",SUMIFS(Paramètres!$C$4:$C$303,Paramètres!$A$4:$A$303,A417,Paramètres!$B$4:$B$303,C417))</f>
        <v/>
      </c>
      <c r="N417" s="3" t="str">
        <f>IF(OR(A417="",C417=""),"",SUMIFS(Paramètres!$G$4:$G$303,Paramètres!$A$4:$A$303,A417,Paramètres!$B$4:$B$303,C417))</f>
        <v/>
      </c>
      <c r="O417" s="3" t="str">
        <f>IF(OR(A417="",C417=""),"",SUMIFS(Paramètres!$H$4:$H$303,Paramètres!$A$4:$A$303,A417,Paramètres!$B$4:$B$303,C417))</f>
        <v/>
      </c>
    </row>
    <row r="418" spans="1:15">
      <c r="A418" s="2"/>
      <c r="B418" s="2"/>
      <c r="C418" s="2"/>
      <c r="D418" s="2"/>
      <c r="E418" s="2"/>
      <c r="F418" s="2"/>
      <c r="G418" s="2"/>
      <c r="H418" s="2"/>
      <c r="I418" s="2"/>
      <c r="J418" s="3" t="str">
        <f>IF(OR(A418="",C418="",D418=""),"",IF(I418&lt;&gt;"Participé",0,IF(H418="Vainqueur",M418+10,IF(H418="Finaliste",MAX(1,M418-1),IF(H418="Demi-finale",MAX(1,M418-3),IF(H418="Quart de finale",MAX(1,M418-7),IF(H418="Huitième de finale",MAX(1,M418-15),IF(H418="Seizième de finale",MAX(1,M418-31),IF(H418="32e de finale",MAX(1,M418-63),IF(H418="Poule",MAX(1,M418-(N418*SUMIFS(Paramètres!$F$4:$F$303,Paramètres!$A$4:$A$303,A418,Paramètres!$B$4:$B$303,C418)+MAX(0,G418-SUMIFS(Paramètres!$F$4:$F$303,Paramètres!$A$4:$A$303,A418,Paramètres!$B$4:$B$303,C418)-1)*N418+IF(G418=4,SUMIFS(Paramètres!$E$4:$E$303,Paramètres!$A$4:$A$303,A418,Paramètres!$B$4:$B$303,C418),N418)-1)),""))))))))))</f>
        <v/>
      </c>
      <c r="K418" s="3">
        <f t="shared" si="12"/>
        <v>0</v>
      </c>
      <c r="L418" s="3">
        <f t="shared" si="13"/>
        <v>0</v>
      </c>
      <c r="M418" s="3" t="str">
        <f>IF(OR(A418="",C418=""),"",SUMIFS(Paramètres!$C$4:$C$303,Paramètres!$A$4:$A$303,A418,Paramètres!$B$4:$B$303,C418))</f>
        <v/>
      </c>
      <c r="N418" s="3" t="str">
        <f>IF(OR(A418="",C418=""),"",SUMIFS(Paramètres!$G$4:$G$303,Paramètres!$A$4:$A$303,A418,Paramètres!$B$4:$B$303,C418))</f>
        <v/>
      </c>
      <c r="O418" s="3" t="str">
        <f>IF(OR(A418="",C418=""),"",SUMIFS(Paramètres!$H$4:$H$303,Paramètres!$A$4:$A$303,A418,Paramètres!$B$4:$B$303,C418))</f>
        <v/>
      </c>
    </row>
    <row r="419" spans="1:15">
      <c r="A419" s="2"/>
      <c r="B419" s="2"/>
      <c r="C419" s="2"/>
      <c r="D419" s="2"/>
      <c r="E419" s="2"/>
      <c r="F419" s="2"/>
      <c r="G419" s="2"/>
      <c r="H419" s="2"/>
      <c r="I419" s="2"/>
      <c r="J419" s="3" t="str">
        <f>IF(OR(A419="",C419="",D419=""),"",IF(I419&lt;&gt;"Participé",0,IF(H419="Vainqueur",M419+10,IF(H419="Finaliste",MAX(1,M419-1),IF(H419="Demi-finale",MAX(1,M419-3),IF(H419="Quart de finale",MAX(1,M419-7),IF(H419="Huitième de finale",MAX(1,M419-15),IF(H419="Seizième de finale",MAX(1,M419-31),IF(H419="32e de finale",MAX(1,M419-63),IF(H419="Poule",MAX(1,M419-(N419*SUMIFS(Paramètres!$F$4:$F$303,Paramètres!$A$4:$A$303,A419,Paramètres!$B$4:$B$303,C419)+MAX(0,G419-SUMIFS(Paramètres!$F$4:$F$303,Paramètres!$A$4:$A$303,A419,Paramètres!$B$4:$B$303,C419)-1)*N419+IF(G419=4,SUMIFS(Paramètres!$E$4:$E$303,Paramètres!$A$4:$A$303,A419,Paramètres!$B$4:$B$303,C419),N419)-1)),""))))))))))</f>
        <v/>
      </c>
      <c r="K419" s="3">
        <f t="shared" si="12"/>
        <v>0</v>
      </c>
      <c r="L419" s="3">
        <f t="shared" si="13"/>
        <v>0</v>
      </c>
      <c r="M419" s="3" t="str">
        <f>IF(OR(A419="",C419=""),"",SUMIFS(Paramètres!$C$4:$C$303,Paramètres!$A$4:$A$303,A419,Paramètres!$B$4:$B$303,C419))</f>
        <v/>
      </c>
      <c r="N419" s="3" t="str">
        <f>IF(OR(A419="",C419=""),"",SUMIFS(Paramètres!$G$4:$G$303,Paramètres!$A$4:$A$303,A419,Paramètres!$B$4:$B$303,C419))</f>
        <v/>
      </c>
      <c r="O419" s="3" t="str">
        <f>IF(OR(A419="",C419=""),"",SUMIFS(Paramètres!$H$4:$H$303,Paramètres!$A$4:$A$303,A419,Paramètres!$B$4:$B$303,C419))</f>
        <v/>
      </c>
    </row>
    <row r="420" spans="1:15">
      <c r="A420" s="2"/>
      <c r="B420" s="2"/>
      <c r="C420" s="2"/>
      <c r="D420" s="2"/>
      <c r="E420" s="2"/>
      <c r="F420" s="2"/>
      <c r="G420" s="2"/>
      <c r="H420" s="2"/>
      <c r="I420" s="2"/>
      <c r="J420" s="3" t="str">
        <f>IF(OR(A420="",C420="",D420=""),"",IF(I420&lt;&gt;"Participé",0,IF(H420="Vainqueur",M420+10,IF(H420="Finaliste",MAX(1,M420-1),IF(H420="Demi-finale",MAX(1,M420-3),IF(H420="Quart de finale",MAX(1,M420-7),IF(H420="Huitième de finale",MAX(1,M420-15),IF(H420="Seizième de finale",MAX(1,M420-31),IF(H420="32e de finale",MAX(1,M420-63),IF(H420="Poule",MAX(1,M420-(N420*SUMIFS(Paramètres!$F$4:$F$303,Paramètres!$A$4:$A$303,A420,Paramètres!$B$4:$B$303,C420)+MAX(0,G420-SUMIFS(Paramètres!$F$4:$F$303,Paramètres!$A$4:$A$303,A420,Paramètres!$B$4:$B$303,C420)-1)*N420+IF(G420=4,SUMIFS(Paramètres!$E$4:$E$303,Paramètres!$A$4:$A$303,A420,Paramètres!$B$4:$B$303,C420),N420)-1)),""))))))))))</f>
        <v/>
      </c>
      <c r="K420" s="3">
        <f t="shared" si="12"/>
        <v>0</v>
      </c>
      <c r="L420" s="3">
        <f t="shared" si="13"/>
        <v>0</v>
      </c>
      <c r="M420" s="3" t="str">
        <f>IF(OR(A420="",C420=""),"",SUMIFS(Paramètres!$C$4:$C$303,Paramètres!$A$4:$A$303,A420,Paramètres!$B$4:$B$303,C420))</f>
        <v/>
      </c>
      <c r="N420" s="3" t="str">
        <f>IF(OR(A420="",C420=""),"",SUMIFS(Paramètres!$G$4:$G$303,Paramètres!$A$4:$A$303,A420,Paramètres!$B$4:$B$303,C420))</f>
        <v/>
      </c>
      <c r="O420" s="3" t="str">
        <f>IF(OR(A420="",C420=""),"",SUMIFS(Paramètres!$H$4:$H$303,Paramètres!$A$4:$A$303,A420,Paramètres!$B$4:$B$303,C420))</f>
        <v/>
      </c>
    </row>
    <row r="421" spans="1:15">
      <c r="A421" s="2"/>
      <c r="B421" s="2"/>
      <c r="C421" s="2"/>
      <c r="D421" s="2"/>
      <c r="E421" s="2"/>
      <c r="F421" s="2"/>
      <c r="G421" s="2"/>
      <c r="H421" s="2"/>
      <c r="I421" s="2"/>
      <c r="J421" s="3" t="str">
        <f>IF(OR(A421="",C421="",D421=""),"",IF(I421&lt;&gt;"Participé",0,IF(H421="Vainqueur",M421+10,IF(H421="Finaliste",MAX(1,M421-1),IF(H421="Demi-finale",MAX(1,M421-3),IF(H421="Quart de finale",MAX(1,M421-7),IF(H421="Huitième de finale",MAX(1,M421-15),IF(H421="Seizième de finale",MAX(1,M421-31),IF(H421="32e de finale",MAX(1,M421-63),IF(H421="Poule",MAX(1,M421-(N421*SUMIFS(Paramètres!$F$4:$F$303,Paramètres!$A$4:$A$303,A421,Paramètres!$B$4:$B$303,C421)+MAX(0,G421-SUMIFS(Paramètres!$F$4:$F$303,Paramètres!$A$4:$A$303,A421,Paramètres!$B$4:$B$303,C421)-1)*N421+IF(G421=4,SUMIFS(Paramètres!$E$4:$E$303,Paramètres!$A$4:$A$303,A421,Paramètres!$B$4:$B$303,C421),N421)-1)),""))))))))))</f>
        <v/>
      </c>
      <c r="K421" s="3">
        <f t="shared" si="12"/>
        <v>0</v>
      </c>
      <c r="L421" s="3">
        <f t="shared" si="13"/>
        <v>0</v>
      </c>
      <c r="M421" s="3" t="str">
        <f>IF(OR(A421="",C421=""),"",SUMIFS(Paramètres!$C$4:$C$303,Paramètres!$A$4:$A$303,A421,Paramètres!$B$4:$B$303,C421))</f>
        <v/>
      </c>
      <c r="N421" s="3" t="str">
        <f>IF(OR(A421="",C421=""),"",SUMIFS(Paramètres!$G$4:$G$303,Paramètres!$A$4:$A$303,A421,Paramètres!$B$4:$B$303,C421))</f>
        <v/>
      </c>
      <c r="O421" s="3" t="str">
        <f>IF(OR(A421="",C421=""),"",SUMIFS(Paramètres!$H$4:$H$303,Paramètres!$A$4:$A$303,A421,Paramètres!$B$4:$B$303,C421))</f>
        <v/>
      </c>
    </row>
    <row r="422" spans="1:15">
      <c r="A422" s="2"/>
      <c r="B422" s="2"/>
      <c r="C422" s="2"/>
      <c r="D422" s="2"/>
      <c r="E422" s="2"/>
      <c r="F422" s="2"/>
      <c r="G422" s="2"/>
      <c r="H422" s="2"/>
      <c r="I422" s="2"/>
      <c r="J422" s="3" t="str">
        <f>IF(OR(A422="",C422="",D422=""),"",IF(I422&lt;&gt;"Participé",0,IF(H422="Vainqueur",M422+10,IF(H422="Finaliste",MAX(1,M422-1),IF(H422="Demi-finale",MAX(1,M422-3),IF(H422="Quart de finale",MAX(1,M422-7),IF(H422="Huitième de finale",MAX(1,M422-15),IF(H422="Seizième de finale",MAX(1,M422-31),IF(H422="32e de finale",MAX(1,M422-63),IF(H422="Poule",MAX(1,M422-(N422*SUMIFS(Paramètres!$F$4:$F$303,Paramètres!$A$4:$A$303,A422,Paramètres!$B$4:$B$303,C422)+MAX(0,G422-SUMIFS(Paramètres!$F$4:$F$303,Paramètres!$A$4:$A$303,A422,Paramètres!$B$4:$B$303,C422)-1)*N422+IF(G422=4,SUMIFS(Paramètres!$E$4:$E$303,Paramètres!$A$4:$A$303,A422,Paramètres!$B$4:$B$303,C422),N422)-1)),""))))))))))</f>
        <v/>
      </c>
      <c r="K422" s="3">
        <f t="shared" si="12"/>
        <v>0</v>
      </c>
      <c r="L422" s="3">
        <f t="shared" si="13"/>
        <v>0</v>
      </c>
      <c r="M422" s="3" t="str">
        <f>IF(OR(A422="",C422=""),"",SUMIFS(Paramètres!$C$4:$C$303,Paramètres!$A$4:$A$303,A422,Paramètres!$B$4:$B$303,C422))</f>
        <v/>
      </c>
      <c r="N422" s="3" t="str">
        <f>IF(OR(A422="",C422=""),"",SUMIFS(Paramètres!$G$4:$G$303,Paramètres!$A$4:$A$303,A422,Paramètres!$B$4:$B$303,C422))</f>
        <v/>
      </c>
      <c r="O422" s="3" t="str">
        <f>IF(OR(A422="",C422=""),"",SUMIFS(Paramètres!$H$4:$H$303,Paramètres!$A$4:$A$303,A422,Paramètres!$B$4:$B$303,C422))</f>
        <v/>
      </c>
    </row>
    <row r="423" spans="1:15">
      <c r="A423" s="2"/>
      <c r="B423" s="2"/>
      <c r="C423" s="2"/>
      <c r="D423" s="2"/>
      <c r="E423" s="2"/>
      <c r="F423" s="2"/>
      <c r="G423" s="2"/>
      <c r="H423" s="2"/>
      <c r="I423" s="2"/>
      <c r="J423" s="3" t="str">
        <f>IF(OR(A423="",C423="",D423=""),"",IF(I423&lt;&gt;"Participé",0,IF(H423="Vainqueur",M423+10,IF(H423="Finaliste",MAX(1,M423-1),IF(H423="Demi-finale",MAX(1,M423-3),IF(H423="Quart de finale",MAX(1,M423-7),IF(H423="Huitième de finale",MAX(1,M423-15),IF(H423="Seizième de finale",MAX(1,M423-31),IF(H423="32e de finale",MAX(1,M423-63),IF(H423="Poule",MAX(1,M423-(N423*SUMIFS(Paramètres!$F$4:$F$303,Paramètres!$A$4:$A$303,A423,Paramètres!$B$4:$B$303,C423)+MAX(0,G423-SUMIFS(Paramètres!$F$4:$F$303,Paramètres!$A$4:$A$303,A423,Paramètres!$B$4:$B$303,C423)-1)*N423+IF(G423=4,SUMIFS(Paramètres!$E$4:$E$303,Paramètres!$A$4:$A$303,A423,Paramètres!$B$4:$B$303,C423),N423)-1)),""))))))))))</f>
        <v/>
      </c>
      <c r="K423" s="3">
        <f t="shared" si="12"/>
        <v>0</v>
      </c>
      <c r="L423" s="3">
        <f t="shared" si="13"/>
        <v>0</v>
      </c>
      <c r="M423" s="3" t="str">
        <f>IF(OR(A423="",C423=""),"",SUMIFS(Paramètres!$C$4:$C$303,Paramètres!$A$4:$A$303,A423,Paramètres!$B$4:$B$303,C423))</f>
        <v/>
      </c>
      <c r="N423" s="3" t="str">
        <f>IF(OR(A423="",C423=""),"",SUMIFS(Paramètres!$G$4:$G$303,Paramètres!$A$4:$A$303,A423,Paramètres!$B$4:$B$303,C423))</f>
        <v/>
      </c>
      <c r="O423" s="3" t="str">
        <f>IF(OR(A423="",C423=""),"",SUMIFS(Paramètres!$H$4:$H$303,Paramètres!$A$4:$A$303,A423,Paramètres!$B$4:$B$303,C423))</f>
        <v/>
      </c>
    </row>
    <row r="424" spans="1:15">
      <c r="A424" s="2"/>
      <c r="B424" s="2"/>
      <c r="C424" s="2"/>
      <c r="D424" s="2"/>
      <c r="E424" s="2"/>
      <c r="F424" s="2"/>
      <c r="G424" s="2"/>
      <c r="H424" s="2"/>
      <c r="I424" s="2"/>
      <c r="J424" s="3" t="str">
        <f>IF(OR(A424="",C424="",D424=""),"",IF(I424&lt;&gt;"Participé",0,IF(H424="Vainqueur",M424+10,IF(H424="Finaliste",MAX(1,M424-1),IF(H424="Demi-finale",MAX(1,M424-3),IF(H424="Quart de finale",MAX(1,M424-7),IF(H424="Huitième de finale",MAX(1,M424-15),IF(H424="Seizième de finale",MAX(1,M424-31),IF(H424="32e de finale",MAX(1,M424-63),IF(H424="Poule",MAX(1,M424-(N424*SUMIFS(Paramètres!$F$4:$F$303,Paramètres!$A$4:$A$303,A424,Paramètres!$B$4:$B$303,C424)+MAX(0,G424-SUMIFS(Paramètres!$F$4:$F$303,Paramètres!$A$4:$A$303,A424,Paramètres!$B$4:$B$303,C424)-1)*N424+IF(G424=4,SUMIFS(Paramètres!$E$4:$E$303,Paramètres!$A$4:$A$303,A424,Paramètres!$B$4:$B$303,C424),N424)-1)),""))))))))))</f>
        <v/>
      </c>
      <c r="K424" s="3">
        <f t="shared" si="12"/>
        <v>0</v>
      </c>
      <c r="L424" s="3">
        <f t="shared" si="13"/>
        <v>0</v>
      </c>
      <c r="M424" s="3" t="str">
        <f>IF(OR(A424="",C424=""),"",SUMIFS(Paramètres!$C$4:$C$303,Paramètres!$A$4:$A$303,A424,Paramètres!$B$4:$B$303,C424))</f>
        <v/>
      </c>
      <c r="N424" s="3" t="str">
        <f>IF(OR(A424="",C424=""),"",SUMIFS(Paramètres!$G$4:$G$303,Paramètres!$A$4:$A$303,A424,Paramètres!$B$4:$B$303,C424))</f>
        <v/>
      </c>
      <c r="O424" s="3" t="str">
        <f>IF(OR(A424="",C424=""),"",SUMIFS(Paramètres!$H$4:$H$303,Paramètres!$A$4:$A$303,A424,Paramètres!$B$4:$B$303,C424))</f>
        <v/>
      </c>
    </row>
    <row r="425" spans="1:15">
      <c r="A425" s="2"/>
      <c r="B425" s="2"/>
      <c r="C425" s="2"/>
      <c r="D425" s="2"/>
      <c r="E425" s="2"/>
      <c r="F425" s="2"/>
      <c r="G425" s="2"/>
      <c r="H425" s="2"/>
      <c r="I425" s="2"/>
      <c r="J425" s="3" t="str">
        <f>IF(OR(A425="",C425="",D425=""),"",IF(I425&lt;&gt;"Participé",0,IF(H425="Vainqueur",M425+10,IF(H425="Finaliste",MAX(1,M425-1),IF(H425="Demi-finale",MAX(1,M425-3),IF(H425="Quart de finale",MAX(1,M425-7),IF(H425="Huitième de finale",MAX(1,M425-15),IF(H425="Seizième de finale",MAX(1,M425-31),IF(H425="32e de finale",MAX(1,M425-63),IF(H425="Poule",MAX(1,M425-(N425*SUMIFS(Paramètres!$F$4:$F$303,Paramètres!$A$4:$A$303,A425,Paramètres!$B$4:$B$303,C425)+MAX(0,G425-SUMIFS(Paramètres!$F$4:$F$303,Paramètres!$A$4:$A$303,A425,Paramètres!$B$4:$B$303,C425)-1)*N425+IF(G425=4,SUMIFS(Paramètres!$E$4:$E$303,Paramètres!$A$4:$A$303,A425,Paramètres!$B$4:$B$303,C425),N425)-1)),""))))))))))</f>
        <v/>
      </c>
      <c r="K425" s="3">
        <f t="shared" si="12"/>
        <v>0</v>
      </c>
      <c r="L425" s="3">
        <f t="shared" si="13"/>
        <v>0</v>
      </c>
      <c r="M425" s="3" t="str">
        <f>IF(OR(A425="",C425=""),"",SUMIFS(Paramètres!$C$4:$C$303,Paramètres!$A$4:$A$303,A425,Paramètres!$B$4:$B$303,C425))</f>
        <v/>
      </c>
      <c r="N425" s="3" t="str">
        <f>IF(OR(A425="",C425=""),"",SUMIFS(Paramètres!$G$4:$G$303,Paramètres!$A$4:$A$303,A425,Paramètres!$B$4:$B$303,C425))</f>
        <v/>
      </c>
      <c r="O425" s="3" t="str">
        <f>IF(OR(A425="",C425=""),"",SUMIFS(Paramètres!$H$4:$H$303,Paramètres!$A$4:$A$303,A425,Paramètres!$B$4:$B$303,C425))</f>
        <v/>
      </c>
    </row>
    <row r="426" spans="1:15">
      <c r="A426" s="2"/>
      <c r="B426" s="2"/>
      <c r="C426" s="2"/>
      <c r="D426" s="2"/>
      <c r="E426" s="2"/>
      <c r="F426" s="2"/>
      <c r="G426" s="2"/>
      <c r="H426" s="2"/>
      <c r="I426" s="2"/>
      <c r="J426" s="3" t="str">
        <f>IF(OR(A426="",C426="",D426=""),"",IF(I426&lt;&gt;"Participé",0,IF(H426="Vainqueur",M426+10,IF(H426="Finaliste",MAX(1,M426-1),IF(H426="Demi-finale",MAX(1,M426-3),IF(H426="Quart de finale",MAX(1,M426-7),IF(H426="Huitième de finale",MAX(1,M426-15),IF(H426="Seizième de finale",MAX(1,M426-31),IF(H426="32e de finale",MAX(1,M426-63),IF(H426="Poule",MAX(1,M426-(N426*SUMIFS(Paramètres!$F$4:$F$303,Paramètres!$A$4:$A$303,A426,Paramètres!$B$4:$B$303,C426)+MAX(0,G426-SUMIFS(Paramètres!$F$4:$F$303,Paramètres!$A$4:$A$303,A426,Paramètres!$B$4:$B$303,C426)-1)*N426+IF(G426=4,SUMIFS(Paramètres!$E$4:$E$303,Paramètres!$A$4:$A$303,A426,Paramètres!$B$4:$B$303,C426),N426)-1)),""))))))))))</f>
        <v/>
      </c>
      <c r="K426" s="3">
        <f t="shared" si="12"/>
        <v>0</v>
      </c>
      <c r="L426" s="3">
        <f t="shared" si="13"/>
        <v>0</v>
      </c>
      <c r="M426" s="3" t="str">
        <f>IF(OR(A426="",C426=""),"",SUMIFS(Paramètres!$C$4:$C$303,Paramètres!$A$4:$A$303,A426,Paramètres!$B$4:$B$303,C426))</f>
        <v/>
      </c>
      <c r="N426" s="3" t="str">
        <f>IF(OR(A426="",C426=""),"",SUMIFS(Paramètres!$G$4:$G$303,Paramètres!$A$4:$A$303,A426,Paramètres!$B$4:$B$303,C426))</f>
        <v/>
      </c>
      <c r="O426" s="3" t="str">
        <f>IF(OR(A426="",C426=""),"",SUMIFS(Paramètres!$H$4:$H$303,Paramètres!$A$4:$A$303,A426,Paramètres!$B$4:$B$303,C426))</f>
        <v/>
      </c>
    </row>
    <row r="427" spans="1:15">
      <c r="A427" s="2"/>
      <c r="B427" s="2"/>
      <c r="C427" s="2"/>
      <c r="D427" s="2"/>
      <c r="E427" s="2"/>
      <c r="F427" s="2"/>
      <c r="G427" s="2"/>
      <c r="H427" s="2"/>
      <c r="I427" s="2"/>
      <c r="J427" s="3" t="str">
        <f>IF(OR(A427="",C427="",D427=""),"",IF(I427&lt;&gt;"Participé",0,IF(H427="Vainqueur",M427+10,IF(H427="Finaliste",MAX(1,M427-1),IF(H427="Demi-finale",MAX(1,M427-3),IF(H427="Quart de finale",MAX(1,M427-7),IF(H427="Huitième de finale",MAX(1,M427-15),IF(H427="Seizième de finale",MAX(1,M427-31),IF(H427="32e de finale",MAX(1,M427-63),IF(H427="Poule",MAX(1,M427-(N427*SUMIFS(Paramètres!$F$4:$F$303,Paramètres!$A$4:$A$303,A427,Paramètres!$B$4:$B$303,C427)+MAX(0,G427-SUMIFS(Paramètres!$F$4:$F$303,Paramètres!$A$4:$A$303,A427,Paramètres!$B$4:$B$303,C427)-1)*N427+IF(G427=4,SUMIFS(Paramètres!$E$4:$E$303,Paramètres!$A$4:$A$303,A427,Paramètres!$B$4:$B$303,C427),N427)-1)),""))))))))))</f>
        <v/>
      </c>
      <c r="K427" s="3">
        <f t="shared" si="12"/>
        <v>0</v>
      </c>
      <c r="L427" s="3">
        <f t="shared" si="13"/>
        <v>0</v>
      </c>
      <c r="M427" s="3" t="str">
        <f>IF(OR(A427="",C427=""),"",SUMIFS(Paramètres!$C$4:$C$303,Paramètres!$A$4:$A$303,A427,Paramètres!$B$4:$B$303,C427))</f>
        <v/>
      </c>
      <c r="N427" s="3" t="str">
        <f>IF(OR(A427="",C427=""),"",SUMIFS(Paramètres!$G$4:$G$303,Paramètres!$A$4:$A$303,A427,Paramètres!$B$4:$B$303,C427))</f>
        <v/>
      </c>
      <c r="O427" s="3" t="str">
        <f>IF(OR(A427="",C427=""),"",SUMIFS(Paramètres!$H$4:$H$303,Paramètres!$A$4:$A$303,A427,Paramètres!$B$4:$B$303,C427))</f>
        <v/>
      </c>
    </row>
    <row r="428" spans="1:15">
      <c r="A428" s="2"/>
      <c r="B428" s="2"/>
      <c r="C428" s="2"/>
      <c r="D428" s="2"/>
      <c r="E428" s="2"/>
      <c r="F428" s="2"/>
      <c r="G428" s="2"/>
      <c r="H428" s="2"/>
      <c r="I428" s="2"/>
      <c r="J428" s="3" t="str">
        <f>IF(OR(A428="",C428="",D428=""),"",IF(I428&lt;&gt;"Participé",0,IF(H428="Vainqueur",M428+10,IF(H428="Finaliste",MAX(1,M428-1),IF(H428="Demi-finale",MAX(1,M428-3),IF(H428="Quart de finale",MAX(1,M428-7),IF(H428="Huitième de finale",MAX(1,M428-15),IF(H428="Seizième de finale",MAX(1,M428-31),IF(H428="32e de finale",MAX(1,M428-63),IF(H428="Poule",MAX(1,M428-(N428*SUMIFS(Paramètres!$F$4:$F$303,Paramètres!$A$4:$A$303,A428,Paramètres!$B$4:$B$303,C428)+MAX(0,G428-SUMIFS(Paramètres!$F$4:$F$303,Paramètres!$A$4:$A$303,A428,Paramètres!$B$4:$B$303,C428)-1)*N428+IF(G428=4,SUMIFS(Paramètres!$E$4:$E$303,Paramètres!$A$4:$A$303,A428,Paramètres!$B$4:$B$303,C428),N428)-1)),""))))))))))</f>
        <v/>
      </c>
      <c r="K428" s="3">
        <f t="shared" si="12"/>
        <v>0</v>
      </c>
      <c r="L428" s="3">
        <f t="shared" si="13"/>
        <v>0</v>
      </c>
      <c r="M428" s="3" t="str">
        <f>IF(OR(A428="",C428=""),"",SUMIFS(Paramètres!$C$4:$C$303,Paramètres!$A$4:$A$303,A428,Paramètres!$B$4:$B$303,C428))</f>
        <v/>
      </c>
      <c r="N428" s="3" t="str">
        <f>IF(OR(A428="",C428=""),"",SUMIFS(Paramètres!$G$4:$G$303,Paramètres!$A$4:$A$303,A428,Paramètres!$B$4:$B$303,C428))</f>
        <v/>
      </c>
      <c r="O428" s="3" t="str">
        <f>IF(OR(A428="",C428=""),"",SUMIFS(Paramètres!$H$4:$H$303,Paramètres!$A$4:$A$303,A428,Paramètres!$B$4:$B$303,C428))</f>
        <v/>
      </c>
    </row>
    <row r="429" spans="1:15">
      <c r="A429" s="2"/>
      <c r="B429" s="2"/>
      <c r="C429" s="2"/>
      <c r="D429" s="2"/>
      <c r="E429" s="2"/>
      <c r="F429" s="2"/>
      <c r="G429" s="2"/>
      <c r="H429" s="2"/>
      <c r="I429" s="2"/>
      <c r="J429" s="3" t="str">
        <f>IF(OR(A429="",C429="",D429=""),"",IF(I429&lt;&gt;"Participé",0,IF(H429="Vainqueur",M429+10,IF(H429="Finaliste",MAX(1,M429-1),IF(H429="Demi-finale",MAX(1,M429-3),IF(H429="Quart de finale",MAX(1,M429-7),IF(H429="Huitième de finale",MAX(1,M429-15),IF(H429="Seizième de finale",MAX(1,M429-31),IF(H429="32e de finale",MAX(1,M429-63),IF(H429="Poule",MAX(1,M429-(N429*SUMIFS(Paramètres!$F$4:$F$303,Paramètres!$A$4:$A$303,A429,Paramètres!$B$4:$B$303,C429)+MAX(0,G429-SUMIFS(Paramètres!$F$4:$F$303,Paramètres!$A$4:$A$303,A429,Paramètres!$B$4:$B$303,C429)-1)*N429+IF(G429=4,SUMIFS(Paramètres!$E$4:$E$303,Paramètres!$A$4:$A$303,A429,Paramètres!$B$4:$B$303,C429),N429)-1)),""))))))))))</f>
        <v/>
      </c>
      <c r="K429" s="3">
        <f t="shared" si="12"/>
        <v>0</v>
      </c>
      <c r="L429" s="3">
        <f t="shared" si="13"/>
        <v>0</v>
      </c>
      <c r="M429" s="3" t="str">
        <f>IF(OR(A429="",C429=""),"",SUMIFS(Paramètres!$C$4:$C$303,Paramètres!$A$4:$A$303,A429,Paramètres!$B$4:$B$303,C429))</f>
        <v/>
      </c>
      <c r="N429" s="3" t="str">
        <f>IF(OR(A429="",C429=""),"",SUMIFS(Paramètres!$G$4:$G$303,Paramètres!$A$4:$A$303,A429,Paramètres!$B$4:$B$303,C429))</f>
        <v/>
      </c>
      <c r="O429" s="3" t="str">
        <f>IF(OR(A429="",C429=""),"",SUMIFS(Paramètres!$H$4:$H$303,Paramètres!$A$4:$A$303,A429,Paramètres!$B$4:$B$303,C429))</f>
        <v/>
      </c>
    </row>
    <row r="430" spans="1:15">
      <c r="A430" s="2"/>
      <c r="B430" s="2"/>
      <c r="C430" s="2"/>
      <c r="D430" s="2"/>
      <c r="E430" s="2"/>
      <c r="F430" s="2"/>
      <c r="G430" s="2"/>
      <c r="H430" s="2"/>
      <c r="I430" s="2"/>
      <c r="J430" s="3" t="str">
        <f>IF(OR(A430="",C430="",D430=""),"",IF(I430&lt;&gt;"Participé",0,IF(H430="Vainqueur",M430+10,IF(H430="Finaliste",MAX(1,M430-1),IF(H430="Demi-finale",MAX(1,M430-3),IF(H430="Quart de finale",MAX(1,M430-7),IF(H430="Huitième de finale",MAX(1,M430-15),IF(H430="Seizième de finale",MAX(1,M430-31),IF(H430="32e de finale",MAX(1,M430-63),IF(H430="Poule",MAX(1,M430-(N430*SUMIFS(Paramètres!$F$4:$F$303,Paramètres!$A$4:$A$303,A430,Paramètres!$B$4:$B$303,C430)+MAX(0,G430-SUMIFS(Paramètres!$F$4:$F$303,Paramètres!$A$4:$A$303,A430,Paramètres!$B$4:$B$303,C430)-1)*N430+IF(G430=4,SUMIFS(Paramètres!$E$4:$E$303,Paramètres!$A$4:$A$303,A430,Paramètres!$B$4:$B$303,C430),N430)-1)),""))))))))))</f>
        <v/>
      </c>
      <c r="K430" s="3">
        <f t="shared" si="12"/>
        <v>0</v>
      </c>
      <c r="L430" s="3">
        <f t="shared" si="13"/>
        <v>0</v>
      </c>
      <c r="M430" s="3" t="str">
        <f>IF(OR(A430="",C430=""),"",SUMIFS(Paramètres!$C$4:$C$303,Paramètres!$A$4:$A$303,A430,Paramètres!$B$4:$B$303,C430))</f>
        <v/>
      </c>
      <c r="N430" s="3" t="str">
        <f>IF(OR(A430="",C430=""),"",SUMIFS(Paramètres!$G$4:$G$303,Paramètres!$A$4:$A$303,A430,Paramètres!$B$4:$B$303,C430))</f>
        <v/>
      </c>
      <c r="O430" s="3" t="str">
        <f>IF(OR(A430="",C430=""),"",SUMIFS(Paramètres!$H$4:$H$303,Paramètres!$A$4:$A$303,A430,Paramètres!$B$4:$B$303,C430))</f>
        <v/>
      </c>
    </row>
    <row r="431" spans="1:15">
      <c r="A431" s="2"/>
      <c r="B431" s="2"/>
      <c r="C431" s="2"/>
      <c r="D431" s="2"/>
      <c r="E431" s="2"/>
      <c r="F431" s="2"/>
      <c r="G431" s="2"/>
      <c r="H431" s="2"/>
      <c r="I431" s="2"/>
      <c r="J431" s="3" t="str">
        <f>IF(OR(A431="",C431="",D431=""),"",IF(I431&lt;&gt;"Participé",0,IF(H431="Vainqueur",M431+10,IF(H431="Finaliste",MAX(1,M431-1),IF(H431="Demi-finale",MAX(1,M431-3),IF(H431="Quart de finale",MAX(1,M431-7),IF(H431="Huitième de finale",MAX(1,M431-15),IF(H431="Seizième de finale",MAX(1,M431-31),IF(H431="32e de finale",MAX(1,M431-63),IF(H431="Poule",MAX(1,M431-(N431*SUMIFS(Paramètres!$F$4:$F$303,Paramètres!$A$4:$A$303,A431,Paramètres!$B$4:$B$303,C431)+MAX(0,G431-SUMIFS(Paramètres!$F$4:$F$303,Paramètres!$A$4:$A$303,A431,Paramètres!$B$4:$B$303,C431)-1)*N431+IF(G431=4,SUMIFS(Paramètres!$E$4:$E$303,Paramètres!$A$4:$A$303,A431,Paramètres!$B$4:$B$303,C431),N431)-1)),""))))))))))</f>
        <v/>
      </c>
      <c r="K431" s="3">
        <f t="shared" si="12"/>
        <v>0</v>
      </c>
      <c r="L431" s="3">
        <f t="shared" si="13"/>
        <v>0</v>
      </c>
      <c r="M431" s="3" t="str">
        <f>IF(OR(A431="",C431=""),"",SUMIFS(Paramètres!$C$4:$C$303,Paramètres!$A$4:$A$303,A431,Paramètres!$B$4:$B$303,C431))</f>
        <v/>
      </c>
      <c r="N431" s="3" t="str">
        <f>IF(OR(A431="",C431=""),"",SUMIFS(Paramètres!$G$4:$G$303,Paramètres!$A$4:$A$303,A431,Paramètres!$B$4:$B$303,C431))</f>
        <v/>
      </c>
      <c r="O431" s="3" t="str">
        <f>IF(OR(A431="",C431=""),"",SUMIFS(Paramètres!$H$4:$H$303,Paramètres!$A$4:$A$303,A431,Paramètres!$B$4:$B$303,C431))</f>
        <v/>
      </c>
    </row>
    <row r="432" spans="1:15">
      <c r="A432" s="2"/>
      <c r="B432" s="2"/>
      <c r="C432" s="2"/>
      <c r="D432" s="2"/>
      <c r="E432" s="2"/>
      <c r="F432" s="2"/>
      <c r="G432" s="2"/>
      <c r="H432" s="2"/>
      <c r="I432" s="2"/>
      <c r="J432" s="3" t="str">
        <f>IF(OR(A432="",C432="",D432=""),"",IF(I432&lt;&gt;"Participé",0,IF(H432="Vainqueur",M432+10,IF(H432="Finaliste",MAX(1,M432-1),IF(H432="Demi-finale",MAX(1,M432-3),IF(H432="Quart de finale",MAX(1,M432-7),IF(H432="Huitième de finale",MAX(1,M432-15),IF(H432="Seizième de finale",MAX(1,M432-31),IF(H432="32e de finale",MAX(1,M432-63),IF(H432="Poule",MAX(1,M432-(N432*SUMIFS(Paramètres!$F$4:$F$303,Paramètres!$A$4:$A$303,A432,Paramètres!$B$4:$B$303,C432)+MAX(0,G432-SUMIFS(Paramètres!$F$4:$F$303,Paramètres!$A$4:$A$303,A432,Paramètres!$B$4:$B$303,C432)-1)*N432+IF(G432=4,SUMIFS(Paramètres!$E$4:$E$303,Paramètres!$A$4:$A$303,A432,Paramètres!$B$4:$B$303,C432),N432)-1)),""))))))))))</f>
        <v/>
      </c>
      <c r="K432" s="3">
        <f t="shared" si="12"/>
        <v>0</v>
      </c>
      <c r="L432" s="3">
        <f t="shared" si="13"/>
        <v>0</v>
      </c>
      <c r="M432" s="3" t="str">
        <f>IF(OR(A432="",C432=""),"",SUMIFS(Paramètres!$C$4:$C$303,Paramètres!$A$4:$A$303,A432,Paramètres!$B$4:$B$303,C432))</f>
        <v/>
      </c>
      <c r="N432" s="3" t="str">
        <f>IF(OR(A432="",C432=""),"",SUMIFS(Paramètres!$G$4:$G$303,Paramètres!$A$4:$A$303,A432,Paramètres!$B$4:$B$303,C432))</f>
        <v/>
      </c>
      <c r="O432" s="3" t="str">
        <f>IF(OR(A432="",C432=""),"",SUMIFS(Paramètres!$H$4:$H$303,Paramètres!$A$4:$A$303,A432,Paramètres!$B$4:$B$303,C432))</f>
        <v/>
      </c>
    </row>
    <row r="433" spans="1:15">
      <c r="A433" s="2"/>
      <c r="B433" s="2"/>
      <c r="C433" s="2"/>
      <c r="D433" s="2"/>
      <c r="E433" s="2"/>
      <c r="F433" s="2"/>
      <c r="G433" s="2"/>
      <c r="H433" s="2"/>
      <c r="I433" s="2"/>
      <c r="J433" s="3" t="str">
        <f>IF(OR(A433="",C433="",D433=""),"",IF(I433&lt;&gt;"Participé",0,IF(H433="Vainqueur",M433+10,IF(H433="Finaliste",MAX(1,M433-1),IF(H433="Demi-finale",MAX(1,M433-3),IF(H433="Quart de finale",MAX(1,M433-7),IF(H433="Huitième de finale",MAX(1,M433-15),IF(H433="Seizième de finale",MAX(1,M433-31),IF(H433="32e de finale",MAX(1,M433-63),IF(H433="Poule",MAX(1,M433-(N433*SUMIFS(Paramètres!$F$4:$F$303,Paramètres!$A$4:$A$303,A433,Paramètres!$B$4:$B$303,C433)+MAX(0,G433-SUMIFS(Paramètres!$F$4:$F$303,Paramètres!$A$4:$A$303,A433,Paramètres!$B$4:$B$303,C433)-1)*N433+IF(G433=4,SUMIFS(Paramètres!$E$4:$E$303,Paramètres!$A$4:$A$303,A433,Paramètres!$B$4:$B$303,C433),N433)-1)),""))))))))))</f>
        <v/>
      </c>
      <c r="K433" s="3">
        <f t="shared" si="12"/>
        <v>0</v>
      </c>
      <c r="L433" s="3">
        <f t="shared" si="13"/>
        <v>0</v>
      </c>
      <c r="M433" s="3" t="str">
        <f>IF(OR(A433="",C433=""),"",SUMIFS(Paramètres!$C$4:$C$303,Paramètres!$A$4:$A$303,A433,Paramètres!$B$4:$B$303,C433))</f>
        <v/>
      </c>
      <c r="N433" s="3" t="str">
        <f>IF(OR(A433="",C433=""),"",SUMIFS(Paramètres!$G$4:$G$303,Paramètres!$A$4:$A$303,A433,Paramètres!$B$4:$B$303,C433))</f>
        <v/>
      </c>
      <c r="O433" s="3" t="str">
        <f>IF(OR(A433="",C433=""),"",SUMIFS(Paramètres!$H$4:$H$303,Paramètres!$A$4:$A$303,A433,Paramètres!$B$4:$B$303,C433))</f>
        <v/>
      </c>
    </row>
    <row r="434" spans="1:15">
      <c r="A434" s="2"/>
      <c r="B434" s="2"/>
      <c r="C434" s="2"/>
      <c r="D434" s="2"/>
      <c r="E434" s="2"/>
      <c r="F434" s="2"/>
      <c r="G434" s="2"/>
      <c r="H434" s="2"/>
      <c r="I434" s="2"/>
      <c r="J434" s="3" t="str">
        <f>IF(OR(A434="",C434="",D434=""),"",IF(I434&lt;&gt;"Participé",0,IF(H434="Vainqueur",M434+10,IF(H434="Finaliste",MAX(1,M434-1),IF(H434="Demi-finale",MAX(1,M434-3),IF(H434="Quart de finale",MAX(1,M434-7),IF(H434="Huitième de finale",MAX(1,M434-15),IF(H434="Seizième de finale",MAX(1,M434-31),IF(H434="32e de finale",MAX(1,M434-63),IF(H434="Poule",MAX(1,M434-(N434*SUMIFS(Paramètres!$F$4:$F$303,Paramètres!$A$4:$A$303,A434,Paramètres!$B$4:$B$303,C434)+MAX(0,G434-SUMIFS(Paramètres!$F$4:$F$303,Paramètres!$A$4:$A$303,A434,Paramètres!$B$4:$B$303,C434)-1)*N434+IF(G434=4,SUMIFS(Paramètres!$E$4:$E$303,Paramètres!$A$4:$A$303,A434,Paramètres!$B$4:$B$303,C434),N434)-1)),""))))))))))</f>
        <v/>
      </c>
      <c r="K434" s="3">
        <f t="shared" si="12"/>
        <v>0</v>
      </c>
      <c r="L434" s="3">
        <f t="shared" si="13"/>
        <v>0</v>
      </c>
      <c r="M434" s="3" t="str">
        <f>IF(OR(A434="",C434=""),"",SUMIFS(Paramètres!$C$4:$C$303,Paramètres!$A$4:$A$303,A434,Paramètres!$B$4:$B$303,C434))</f>
        <v/>
      </c>
      <c r="N434" s="3" t="str">
        <f>IF(OR(A434="",C434=""),"",SUMIFS(Paramètres!$G$4:$G$303,Paramètres!$A$4:$A$303,A434,Paramètres!$B$4:$B$303,C434))</f>
        <v/>
      </c>
      <c r="O434" s="3" t="str">
        <f>IF(OR(A434="",C434=""),"",SUMIFS(Paramètres!$H$4:$H$303,Paramètres!$A$4:$A$303,A434,Paramètres!$B$4:$B$303,C434))</f>
        <v/>
      </c>
    </row>
    <row r="435" spans="1:15">
      <c r="A435" s="2"/>
      <c r="B435" s="2"/>
      <c r="C435" s="2"/>
      <c r="D435" s="2"/>
      <c r="E435" s="2"/>
      <c r="F435" s="2"/>
      <c r="G435" s="2"/>
      <c r="H435" s="2"/>
      <c r="I435" s="2"/>
      <c r="J435" s="3" t="str">
        <f>IF(OR(A435="",C435="",D435=""),"",IF(I435&lt;&gt;"Participé",0,IF(H435="Vainqueur",M435+10,IF(H435="Finaliste",MAX(1,M435-1),IF(H435="Demi-finale",MAX(1,M435-3),IF(H435="Quart de finale",MAX(1,M435-7),IF(H435="Huitième de finale",MAX(1,M435-15),IF(H435="Seizième de finale",MAX(1,M435-31),IF(H435="32e de finale",MAX(1,M435-63),IF(H435="Poule",MAX(1,M435-(N435*SUMIFS(Paramètres!$F$4:$F$303,Paramètres!$A$4:$A$303,A435,Paramètres!$B$4:$B$303,C435)+MAX(0,G435-SUMIFS(Paramètres!$F$4:$F$303,Paramètres!$A$4:$A$303,A435,Paramètres!$B$4:$B$303,C435)-1)*N435+IF(G435=4,SUMIFS(Paramètres!$E$4:$E$303,Paramètres!$A$4:$A$303,A435,Paramètres!$B$4:$B$303,C435),N435)-1)),""))))))))))</f>
        <v/>
      </c>
      <c r="K435" s="3">
        <f t="shared" si="12"/>
        <v>0</v>
      </c>
      <c r="L435" s="3">
        <f t="shared" si="13"/>
        <v>0</v>
      </c>
      <c r="M435" s="3" t="str">
        <f>IF(OR(A435="",C435=""),"",SUMIFS(Paramètres!$C$4:$C$303,Paramètres!$A$4:$A$303,A435,Paramètres!$B$4:$B$303,C435))</f>
        <v/>
      </c>
      <c r="N435" s="3" t="str">
        <f>IF(OR(A435="",C435=""),"",SUMIFS(Paramètres!$G$4:$G$303,Paramètres!$A$4:$A$303,A435,Paramètres!$B$4:$B$303,C435))</f>
        <v/>
      </c>
      <c r="O435" s="3" t="str">
        <f>IF(OR(A435="",C435=""),"",SUMIFS(Paramètres!$H$4:$H$303,Paramètres!$A$4:$A$303,A435,Paramètres!$B$4:$B$303,C435))</f>
        <v/>
      </c>
    </row>
    <row r="436" spans="1:15">
      <c r="A436" s="2"/>
      <c r="B436" s="2"/>
      <c r="C436" s="2"/>
      <c r="D436" s="2"/>
      <c r="E436" s="2"/>
      <c r="F436" s="2"/>
      <c r="G436" s="2"/>
      <c r="H436" s="2"/>
      <c r="I436" s="2"/>
      <c r="J436" s="3" t="str">
        <f>IF(OR(A436="",C436="",D436=""),"",IF(I436&lt;&gt;"Participé",0,IF(H436="Vainqueur",M436+10,IF(H436="Finaliste",MAX(1,M436-1),IF(H436="Demi-finale",MAX(1,M436-3),IF(H436="Quart de finale",MAX(1,M436-7),IF(H436="Huitième de finale",MAX(1,M436-15),IF(H436="Seizième de finale",MAX(1,M436-31),IF(H436="32e de finale",MAX(1,M436-63),IF(H436="Poule",MAX(1,M436-(N436*SUMIFS(Paramètres!$F$4:$F$303,Paramètres!$A$4:$A$303,A436,Paramètres!$B$4:$B$303,C436)+MAX(0,G436-SUMIFS(Paramètres!$F$4:$F$303,Paramètres!$A$4:$A$303,A436,Paramètres!$B$4:$B$303,C436)-1)*N436+IF(G436=4,SUMIFS(Paramètres!$E$4:$E$303,Paramètres!$A$4:$A$303,A436,Paramètres!$B$4:$B$303,C436),N436)-1)),""))))))))))</f>
        <v/>
      </c>
      <c r="K436" s="3">
        <f t="shared" si="12"/>
        <v>0</v>
      </c>
      <c r="L436" s="3">
        <f t="shared" si="13"/>
        <v>0</v>
      </c>
      <c r="M436" s="3" t="str">
        <f>IF(OR(A436="",C436=""),"",SUMIFS(Paramètres!$C$4:$C$303,Paramètres!$A$4:$A$303,A436,Paramètres!$B$4:$B$303,C436))</f>
        <v/>
      </c>
      <c r="N436" s="3" t="str">
        <f>IF(OR(A436="",C436=""),"",SUMIFS(Paramètres!$G$4:$G$303,Paramètres!$A$4:$A$303,A436,Paramètres!$B$4:$B$303,C436))</f>
        <v/>
      </c>
      <c r="O436" s="3" t="str">
        <f>IF(OR(A436="",C436=""),"",SUMIFS(Paramètres!$H$4:$H$303,Paramètres!$A$4:$A$303,A436,Paramètres!$B$4:$B$303,C436))</f>
        <v/>
      </c>
    </row>
    <row r="437" spans="1:15">
      <c r="A437" s="2"/>
      <c r="B437" s="2"/>
      <c r="C437" s="2"/>
      <c r="D437" s="2"/>
      <c r="E437" s="2"/>
      <c r="F437" s="2"/>
      <c r="G437" s="2"/>
      <c r="H437" s="2"/>
      <c r="I437" s="2"/>
      <c r="J437" s="3" t="str">
        <f>IF(OR(A437="",C437="",D437=""),"",IF(I437&lt;&gt;"Participé",0,IF(H437="Vainqueur",M437+10,IF(H437="Finaliste",MAX(1,M437-1),IF(H437="Demi-finale",MAX(1,M437-3),IF(H437="Quart de finale",MAX(1,M437-7),IF(H437="Huitième de finale",MAX(1,M437-15),IF(H437="Seizième de finale",MAX(1,M437-31),IF(H437="32e de finale",MAX(1,M437-63),IF(H437="Poule",MAX(1,M437-(N437*SUMIFS(Paramètres!$F$4:$F$303,Paramètres!$A$4:$A$303,A437,Paramètres!$B$4:$B$303,C437)+MAX(0,G437-SUMIFS(Paramètres!$F$4:$F$303,Paramètres!$A$4:$A$303,A437,Paramètres!$B$4:$B$303,C437)-1)*N437+IF(G437=4,SUMIFS(Paramètres!$E$4:$E$303,Paramètres!$A$4:$A$303,A437,Paramètres!$B$4:$B$303,C437),N437)-1)),""))))))))))</f>
        <v/>
      </c>
      <c r="K437" s="3">
        <f t="shared" si="12"/>
        <v>0</v>
      </c>
      <c r="L437" s="3">
        <f t="shared" si="13"/>
        <v>0</v>
      </c>
      <c r="M437" s="3" t="str">
        <f>IF(OR(A437="",C437=""),"",SUMIFS(Paramètres!$C$4:$C$303,Paramètres!$A$4:$A$303,A437,Paramètres!$B$4:$B$303,C437))</f>
        <v/>
      </c>
      <c r="N437" s="3" t="str">
        <f>IF(OR(A437="",C437=""),"",SUMIFS(Paramètres!$G$4:$G$303,Paramètres!$A$4:$A$303,A437,Paramètres!$B$4:$B$303,C437))</f>
        <v/>
      </c>
      <c r="O437" s="3" t="str">
        <f>IF(OR(A437="",C437=""),"",SUMIFS(Paramètres!$H$4:$H$303,Paramètres!$A$4:$A$303,A437,Paramètres!$B$4:$B$303,C437))</f>
        <v/>
      </c>
    </row>
    <row r="438" spans="1:15">
      <c r="A438" s="2"/>
      <c r="B438" s="2"/>
      <c r="C438" s="2"/>
      <c r="D438" s="2"/>
      <c r="E438" s="2"/>
      <c r="F438" s="2"/>
      <c r="G438" s="2"/>
      <c r="H438" s="2"/>
      <c r="I438" s="2"/>
      <c r="J438" s="3" t="str">
        <f>IF(OR(A438="",C438="",D438=""),"",IF(I438&lt;&gt;"Participé",0,IF(H438="Vainqueur",M438+10,IF(H438="Finaliste",MAX(1,M438-1),IF(H438="Demi-finale",MAX(1,M438-3),IF(H438="Quart de finale",MAX(1,M438-7),IF(H438="Huitième de finale",MAX(1,M438-15),IF(H438="Seizième de finale",MAX(1,M438-31),IF(H438="32e de finale",MAX(1,M438-63),IF(H438="Poule",MAX(1,M438-(N438*SUMIFS(Paramètres!$F$4:$F$303,Paramètres!$A$4:$A$303,A438,Paramètres!$B$4:$B$303,C438)+MAX(0,G438-SUMIFS(Paramètres!$F$4:$F$303,Paramètres!$A$4:$A$303,A438,Paramètres!$B$4:$B$303,C438)-1)*N438+IF(G438=4,SUMIFS(Paramètres!$E$4:$E$303,Paramètres!$A$4:$A$303,A438,Paramètres!$B$4:$B$303,C438),N438)-1)),""))))))))))</f>
        <v/>
      </c>
      <c r="K438" s="3">
        <f t="shared" si="12"/>
        <v>0</v>
      </c>
      <c r="L438" s="3">
        <f t="shared" si="13"/>
        <v>0</v>
      </c>
      <c r="M438" s="3" t="str">
        <f>IF(OR(A438="",C438=""),"",SUMIFS(Paramètres!$C$4:$C$303,Paramètres!$A$4:$A$303,A438,Paramètres!$B$4:$B$303,C438))</f>
        <v/>
      </c>
      <c r="N438" s="3" t="str">
        <f>IF(OR(A438="",C438=""),"",SUMIFS(Paramètres!$G$4:$G$303,Paramètres!$A$4:$A$303,A438,Paramètres!$B$4:$B$303,C438))</f>
        <v/>
      </c>
      <c r="O438" s="3" t="str">
        <f>IF(OR(A438="",C438=""),"",SUMIFS(Paramètres!$H$4:$H$303,Paramètres!$A$4:$A$303,A438,Paramètres!$B$4:$B$303,C438))</f>
        <v/>
      </c>
    </row>
    <row r="439" spans="1:15">
      <c r="A439" s="2"/>
      <c r="B439" s="2"/>
      <c r="C439" s="2"/>
      <c r="D439" s="2"/>
      <c r="E439" s="2"/>
      <c r="F439" s="2"/>
      <c r="G439" s="2"/>
      <c r="H439" s="2"/>
      <c r="I439" s="2"/>
      <c r="J439" s="3" t="str">
        <f>IF(OR(A439="",C439="",D439=""),"",IF(I439&lt;&gt;"Participé",0,IF(H439="Vainqueur",M439+10,IF(H439="Finaliste",MAX(1,M439-1),IF(H439="Demi-finale",MAX(1,M439-3),IF(H439="Quart de finale",MAX(1,M439-7),IF(H439="Huitième de finale",MAX(1,M439-15),IF(H439="Seizième de finale",MAX(1,M439-31),IF(H439="32e de finale",MAX(1,M439-63),IF(H439="Poule",MAX(1,M439-(N439*SUMIFS(Paramètres!$F$4:$F$303,Paramètres!$A$4:$A$303,A439,Paramètres!$B$4:$B$303,C439)+MAX(0,G439-SUMIFS(Paramètres!$F$4:$F$303,Paramètres!$A$4:$A$303,A439,Paramètres!$B$4:$B$303,C439)-1)*N439+IF(G439=4,SUMIFS(Paramètres!$E$4:$E$303,Paramètres!$A$4:$A$303,A439,Paramètres!$B$4:$B$303,C439),N439)-1)),""))))))))))</f>
        <v/>
      </c>
      <c r="K439" s="3">
        <f t="shared" si="12"/>
        <v>0</v>
      </c>
      <c r="L439" s="3">
        <f t="shared" si="13"/>
        <v>0</v>
      </c>
      <c r="M439" s="3" t="str">
        <f>IF(OR(A439="",C439=""),"",SUMIFS(Paramètres!$C$4:$C$303,Paramètres!$A$4:$A$303,A439,Paramètres!$B$4:$B$303,C439))</f>
        <v/>
      </c>
      <c r="N439" s="3" t="str">
        <f>IF(OR(A439="",C439=""),"",SUMIFS(Paramètres!$G$4:$G$303,Paramètres!$A$4:$A$303,A439,Paramètres!$B$4:$B$303,C439))</f>
        <v/>
      </c>
      <c r="O439" s="3" t="str">
        <f>IF(OR(A439="",C439=""),"",SUMIFS(Paramètres!$H$4:$H$303,Paramètres!$A$4:$A$303,A439,Paramètres!$B$4:$B$303,C439))</f>
        <v/>
      </c>
    </row>
    <row r="440" spans="1:15">
      <c r="A440" s="2"/>
      <c r="B440" s="2"/>
      <c r="C440" s="2"/>
      <c r="D440" s="2"/>
      <c r="E440" s="2"/>
      <c r="F440" s="2"/>
      <c r="G440" s="2"/>
      <c r="H440" s="2"/>
      <c r="I440" s="2"/>
      <c r="J440" s="3" t="str">
        <f>IF(OR(A440="",C440="",D440=""),"",IF(I440&lt;&gt;"Participé",0,IF(H440="Vainqueur",M440+10,IF(H440="Finaliste",MAX(1,M440-1),IF(H440="Demi-finale",MAX(1,M440-3),IF(H440="Quart de finale",MAX(1,M440-7),IF(H440="Huitième de finale",MAX(1,M440-15),IF(H440="Seizième de finale",MAX(1,M440-31),IF(H440="32e de finale",MAX(1,M440-63),IF(H440="Poule",MAX(1,M440-(N440*SUMIFS(Paramètres!$F$4:$F$303,Paramètres!$A$4:$A$303,A440,Paramètres!$B$4:$B$303,C440)+MAX(0,G440-SUMIFS(Paramètres!$F$4:$F$303,Paramètres!$A$4:$A$303,A440,Paramètres!$B$4:$B$303,C440)-1)*N440+IF(G440=4,SUMIFS(Paramètres!$E$4:$E$303,Paramètres!$A$4:$A$303,A440,Paramètres!$B$4:$B$303,C440),N440)-1)),""))))))))))</f>
        <v/>
      </c>
      <c r="K440" s="3">
        <f t="shared" si="12"/>
        <v>0</v>
      </c>
      <c r="L440" s="3">
        <f t="shared" si="13"/>
        <v>0</v>
      </c>
      <c r="M440" s="3" t="str">
        <f>IF(OR(A440="",C440=""),"",SUMIFS(Paramètres!$C$4:$C$303,Paramètres!$A$4:$A$303,A440,Paramètres!$B$4:$B$303,C440))</f>
        <v/>
      </c>
      <c r="N440" s="3" t="str">
        <f>IF(OR(A440="",C440=""),"",SUMIFS(Paramètres!$G$4:$G$303,Paramètres!$A$4:$A$303,A440,Paramètres!$B$4:$B$303,C440))</f>
        <v/>
      </c>
      <c r="O440" s="3" t="str">
        <f>IF(OR(A440="",C440=""),"",SUMIFS(Paramètres!$H$4:$H$303,Paramètres!$A$4:$A$303,A440,Paramètres!$B$4:$B$303,C440))</f>
        <v/>
      </c>
    </row>
    <row r="441" spans="1:15">
      <c r="A441" s="2"/>
      <c r="B441" s="2"/>
      <c r="C441" s="2"/>
      <c r="D441" s="2"/>
      <c r="E441" s="2"/>
      <c r="F441" s="2"/>
      <c r="G441" s="2"/>
      <c r="H441" s="2"/>
      <c r="I441" s="2"/>
      <c r="J441" s="3" t="str">
        <f>IF(OR(A441="",C441="",D441=""),"",IF(I441&lt;&gt;"Participé",0,IF(H441="Vainqueur",M441+10,IF(H441="Finaliste",MAX(1,M441-1),IF(H441="Demi-finale",MAX(1,M441-3),IF(H441="Quart de finale",MAX(1,M441-7),IF(H441="Huitième de finale",MAX(1,M441-15),IF(H441="Seizième de finale",MAX(1,M441-31),IF(H441="32e de finale",MAX(1,M441-63),IF(H441="Poule",MAX(1,M441-(N441*SUMIFS(Paramètres!$F$4:$F$303,Paramètres!$A$4:$A$303,A441,Paramètres!$B$4:$B$303,C441)+MAX(0,G441-SUMIFS(Paramètres!$F$4:$F$303,Paramètres!$A$4:$A$303,A441,Paramètres!$B$4:$B$303,C441)-1)*N441+IF(G441=4,SUMIFS(Paramètres!$E$4:$E$303,Paramètres!$A$4:$A$303,A441,Paramètres!$B$4:$B$303,C441),N441)-1)),""))))))))))</f>
        <v/>
      </c>
      <c r="K441" s="3">
        <f t="shared" si="12"/>
        <v>0</v>
      </c>
      <c r="L441" s="3">
        <f t="shared" si="13"/>
        <v>0</v>
      </c>
      <c r="M441" s="3" t="str">
        <f>IF(OR(A441="",C441=""),"",SUMIFS(Paramètres!$C$4:$C$303,Paramètres!$A$4:$A$303,A441,Paramètres!$B$4:$B$303,C441))</f>
        <v/>
      </c>
      <c r="N441" s="3" t="str">
        <f>IF(OR(A441="",C441=""),"",SUMIFS(Paramètres!$G$4:$G$303,Paramètres!$A$4:$A$303,A441,Paramètres!$B$4:$B$303,C441))</f>
        <v/>
      </c>
      <c r="O441" s="3" t="str">
        <f>IF(OR(A441="",C441=""),"",SUMIFS(Paramètres!$H$4:$H$303,Paramètres!$A$4:$A$303,A441,Paramètres!$B$4:$B$303,C441))</f>
        <v/>
      </c>
    </row>
    <row r="442" spans="1:15">
      <c r="A442" s="2"/>
      <c r="B442" s="2"/>
      <c r="C442" s="2"/>
      <c r="D442" s="2"/>
      <c r="E442" s="2"/>
      <c r="F442" s="2"/>
      <c r="G442" s="2"/>
      <c r="H442" s="2"/>
      <c r="I442" s="2"/>
      <c r="J442" s="3" t="str">
        <f>IF(OR(A442="",C442="",D442=""),"",IF(I442&lt;&gt;"Participé",0,IF(H442="Vainqueur",M442+10,IF(H442="Finaliste",MAX(1,M442-1),IF(H442="Demi-finale",MAX(1,M442-3),IF(H442="Quart de finale",MAX(1,M442-7),IF(H442="Huitième de finale",MAX(1,M442-15),IF(H442="Seizième de finale",MAX(1,M442-31),IF(H442="32e de finale",MAX(1,M442-63),IF(H442="Poule",MAX(1,M442-(N442*SUMIFS(Paramètres!$F$4:$F$303,Paramètres!$A$4:$A$303,A442,Paramètres!$B$4:$B$303,C442)+MAX(0,G442-SUMIFS(Paramètres!$F$4:$F$303,Paramètres!$A$4:$A$303,A442,Paramètres!$B$4:$B$303,C442)-1)*N442+IF(G442=4,SUMIFS(Paramètres!$E$4:$E$303,Paramètres!$A$4:$A$303,A442,Paramètres!$B$4:$B$303,C442),N442)-1)),""))))))))))</f>
        <v/>
      </c>
      <c r="K442" s="3">
        <f t="shared" si="12"/>
        <v>0</v>
      </c>
      <c r="L442" s="3">
        <f t="shared" si="13"/>
        <v>0</v>
      </c>
      <c r="M442" s="3" t="str">
        <f>IF(OR(A442="",C442=""),"",SUMIFS(Paramètres!$C$4:$C$303,Paramètres!$A$4:$A$303,A442,Paramètres!$B$4:$B$303,C442))</f>
        <v/>
      </c>
      <c r="N442" s="3" t="str">
        <f>IF(OR(A442="",C442=""),"",SUMIFS(Paramètres!$G$4:$G$303,Paramètres!$A$4:$A$303,A442,Paramètres!$B$4:$B$303,C442))</f>
        <v/>
      </c>
      <c r="O442" s="3" t="str">
        <f>IF(OR(A442="",C442=""),"",SUMIFS(Paramètres!$H$4:$H$303,Paramètres!$A$4:$A$303,A442,Paramètres!$B$4:$B$303,C442))</f>
        <v/>
      </c>
    </row>
    <row r="443" spans="1:15">
      <c r="A443" s="2"/>
      <c r="B443" s="2"/>
      <c r="C443" s="2"/>
      <c r="D443" s="2"/>
      <c r="E443" s="2"/>
      <c r="F443" s="2"/>
      <c r="G443" s="2"/>
      <c r="H443" s="2"/>
      <c r="I443" s="2"/>
      <c r="J443" s="3" t="str">
        <f>IF(OR(A443="",C443="",D443=""),"",IF(I443&lt;&gt;"Participé",0,IF(H443="Vainqueur",M443+10,IF(H443="Finaliste",MAX(1,M443-1),IF(H443="Demi-finale",MAX(1,M443-3),IF(H443="Quart de finale",MAX(1,M443-7),IF(H443="Huitième de finale",MAX(1,M443-15),IF(H443="Seizième de finale",MAX(1,M443-31),IF(H443="32e de finale",MAX(1,M443-63),IF(H443="Poule",MAX(1,M443-(N443*SUMIFS(Paramètres!$F$4:$F$303,Paramètres!$A$4:$A$303,A443,Paramètres!$B$4:$B$303,C443)+MAX(0,G443-SUMIFS(Paramètres!$F$4:$F$303,Paramètres!$A$4:$A$303,A443,Paramètres!$B$4:$B$303,C443)-1)*N443+IF(G443=4,SUMIFS(Paramètres!$E$4:$E$303,Paramètres!$A$4:$A$303,A443,Paramètres!$B$4:$B$303,C443),N443)-1)),""))))))))))</f>
        <v/>
      </c>
      <c r="K443" s="3">
        <f t="shared" si="12"/>
        <v>0</v>
      </c>
      <c r="L443" s="3">
        <f t="shared" si="13"/>
        <v>0</v>
      </c>
      <c r="M443" s="3" t="str">
        <f>IF(OR(A443="",C443=""),"",SUMIFS(Paramètres!$C$4:$C$303,Paramètres!$A$4:$A$303,A443,Paramètres!$B$4:$B$303,C443))</f>
        <v/>
      </c>
      <c r="N443" s="3" t="str">
        <f>IF(OR(A443="",C443=""),"",SUMIFS(Paramètres!$G$4:$G$303,Paramètres!$A$4:$A$303,A443,Paramètres!$B$4:$B$303,C443))</f>
        <v/>
      </c>
      <c r="O443" s="3" t="str">
        <f>IF(OR(A443="",C443=""),"",SUMIFS(Paramètres!$H$4:$H$303,Paramètres!$A$4:$A$303,A443,Paramètres!$B$4:$B$303,C443))</f>
        <v/>
      </c>
    </row>
    <row r="444" spans="1:15">
      <c r="A444" s="2"/>
      <c r="B444" s="2"/>
      <c r="C444" s="2"/>
      <c r="D444" s="2"/>
      <c r="E444" s="2"/>
      <c r="F444" s="2"/>
      <c r="G444" s="2"/>
      <c r="H444" s="2"/>
      <c r="I444" s="2"/>
      <c r="J444" s="3" t="str">
        <f>IF(OR(A444="",C444="",D444=""),"",IF(I444&lt;&gt;"Participé",0,IF(H444="Vainqueur",M444+10,IF(H444="Finaliste",MAX(1,M444-1),IF(H444="Demi-finale",MAX(1,M444-3),IF(H444="Quart de finale",MAX(1,M444-7),IF(H444="Huitième de finale",MAX(1,M444-15),IF(H444="Seizième de finale",MAX(1,M444-31),IF(H444="32e de finale",MAX(1,M444-63),IF(H444="Poule",MAX(1,M444-(N444*SUMIFS(Paramètres!$F$4:$F$303,Paramètres!$A$4:$A$303,A444,Paramètres!$B$4:$B$303,C444)+MAX(0,G444-SUMIFS(Paramètres!$F$4:$F$303,Paramètres!$A$4:$A$303,A444,Paramètres!$B$4:$B$303,C444)-1)*N444+IF(G444=4,SUMIFS(Paramètres!$E$4:$E$303,Paramètres!$A$4:$A$303,A444,Paramètres!$B$4:$B$303,C444),N444)-1)),""))))))))))</f>
        <v/>
      </c>
      <c r="K444" s="3">
        <f t="shared" si="12"/>
        <v>0</v>
      </c>
      <c r="L444" s="3">
        <f t="shared" si="13"/>
        <v>0</v>
      </c>
      <c r="M444" s="3" t="str">
        <f>IF(OR(A444="",C444=""),"",SUMIFS(Paramètres!$C$4:$C$303,Paramètres!$A$4:$A$303,A444,Paramètres!$B$4:$B$303,C444))</f>
        <v/>
      </c>
      <c r="N444" s="3" t="str">
        <f>IF(OR(A444="",C444=""),"",SUMIFS(Paramètres!$G$4:$G$303,Paramètres!$A$4:$A$303,A444,Paramètres!$B$4:$B$303,C444))</f>
        <v/>
      </c>
      <c r="O444" s="3" t="str">
        <f>IF(OR(A444="",C444=""),"",SUMIFS(Paramètres!$H$4:$H$303,Paramètres!$A$4:$A$303,A444,Paramètres!$B$4:$B$303,C444))</f>
        <v/>
      </c>
    </row>
    <row r="445" spans="1:15">
      <c r="A445" s="2"/>
      <c r="B445" s="2"/>
      <c r="C445" s="2"/>
      <c r="D445" s="2"/>
      <c r="E445" s="2"/>
      <c r="F445" s="2"/>
      <c r="G445" s="2"/>
      <c r="H445" s="2"/>
      <c r="I445" s="2"/>
      <c r="J445" s="3" t="str">
        <f>IF(OR(A445="",C445="",D445=""),"",IF(I445&lt;&gt;"Participé",0,IF(H445="Vainqueur",M445+10,IF(H445="Finaliste",MAX(1,M445-1),IF(H445="Demi-finale",MAX(1,M445-3),IF(H445="Quart de finale",MAX(1,M445-7),IF(H445="Huitième de finale",MAX(1,M445-15),IF(H445="Seizième de finale",MAX(1,M445-31),IF(H445="32e de finale",MAX(1,M445-63),IF(H445="Poule",MAX(1,M445-(N445*SUMIFS(Paramètres!$F$4:$F$303,Paramètres!$A$4:$A$303,A445,Paramètres!$B$4:$B$303,C445)+MAX(0,G445-SUMIFS(Paramètres!$F$4:$F$303,Paramètres!$A$4:$A$303,A445,Paramètres!$B$4:$B$303,C445)-1)*N445+IF(G445=4,SUMIFS(Paramètres!$E$4:$E$303,Paramètres!$A$4:$A$303,A445,Paramètres!$B$4:$B$303,C445),N445)-1)),""))))))))))</f>
        <v/>
      </c>
      <c r="K445" s="3">
        <f t="shared" si="12"/>
        <v>0</v>
      </c>
      <c r="L445" s="3">
        <f t="shared" si="13"/>
        <v>0</v>
      </c>
      <c r="M445" s="3" t="str">
        <f>IF(OR(A445="",C445=""),"",SUMIFS(Paramètres!$C$4:$C$303,Paramètres!$A$4:$A$303,A445,Paramètres!$B$4:$B$303,C445))</f>
        <v/>
      </c>
      <c r="N445" s="3" t="str">
        <f>IF(OR(A445="",C445=""),"",SUMIFS(Paramètres!$G$4:$G$303,Paramètres!$A$4:$A$303,A445,Paramètres!$B$4:$B$303,C445))</f>
        <v/>
      </c>
      <c r="O445" s="3" t="str">
        <f>IF(OR(A445="",C445=""),"",SUMIFS(Paramètres!$H$4:$H$303,Paramètres!$A$4:$A$303,A445,Paramètres!$B$4:$B$303,C445))</f>
        <v/>
      </c>
    </row>
    <row r="446" spans="1:15">
      <c r="A446" s="2"/>
      <c r="B446" s="2"/>
      <c r="C446" s="2"/>
      <c r="D446" s="2"/>
      <c r="E446" s="2"/>
      <c r="F446" s="2"/>
      <c r="G446" s="2"/>
      <c r="H446" s="2"/>
      <c r="I446" s="2"/>
      <c r="J446" s="3" t="str">
        <f>IF(OR(A446="",C446="",D446=""),"",IF(I446&lt;&gt;"Participé",0,IF(H446="Vainqueur",M446+10,IF(H446="Finaliste",MAX(1,M446-1),IF(H446="Demi-finale",MAX(1,M446-3),IF(H446="Quart de finale",MAX(1,M446-7),IF(H446="Huitième de finale",MAX(1,M446-15),IF(H446="Seizième de finale",MAX(1,M446-31),IF(H446="32e de finale",MAX(1,M446-63),IF(H446="Poule",MAX(1,M446-(N446*SUMIFS(Paramètres!$F$4:$F$303,Paramètres!$A$4:$A$303,A446,Paramètres!$B$4:$B$303,C446)+MAX(0,G446-SUMIFS(Paramètres!$F$4:$F$303,Paramètres!$A$4:$A$303,A446,Paramètres!$B$4:$B$303,C446)-1)*N446+IF(G446=4,SUMIFS(Paramètres!$E$4:$E$303,Paramètres!$A$4:$A$303,A446,Paramètres!$B$4:$B$303,C446),N446)-1)),""))))))))))</f>
        <v/>
      </c>
      <c r="K446" s="3">
        <f t="shared" si="12"/>
        <v>0</v>
      </c>
      <c r="L446" s="3">
        <f t="shared" si="13"/>
        <v>0</v>
      </c>
      <c r="M446" s="3" t="str">
        <f>IF(OR(A446="",C446=""),"",SUMIFS(Paramètres!$C$4:$C$303,Paramètres!$A$4:$A$303,A446,Paramètres!$B$4:$B$303,C446))</f>
        <v/>
      </c>
      <c r="N446" s="3" t="str">
        <f>IF(OR(A446="",C446=""),"",SUMIFS(Paramètres!$G$4:$G$303,Paramètres!$A$4:$A$303,A446,Paramètres!$B$4:$B$303,C446))</f>
        <v/>
      </c>
      <c r="O446" s="3" t="str">
        <f>IF(OR(A446="",C446=""),"",SUMIFS(Paramètres!$H$4:$H$303,Paramètres!$A$4:$A$303,A446,Paramètres!$B$4:$B$303,C446))</f>
        <v/>
      </c>
    </row>
    <row r="447" spans="1:15">
      <c r="A447" s="2"/>
      <c r="B447" s="2"/>
      <c r="C447" s="2"/>
      <c r="D447" s="2"/>
      <c r="E447" s="2"/>
      <c r="F447" s="2"/>
      <c r="G447" s="2"/>
      <c r="H447" s="2"/>
      <c r="I447" s="2"/>
      <c r="J447" s="3" t="str">
        <f>IF(OR(A447="",C447="",D447=""),"",IF(I447&lt;&gt;"Participé",0,IF(H447="Vainqueur",M447+10,IF(H447="Finaliste",MAX(1,M447-1),IF(H447="Demi-finale",MAX(1,M447-3),IF(H447="Quart de finale",MAX(1,M447-7),IF(H447="Huitième de finale",MAX(1,M447-15),IF(H447="Seizième de finale",MAX(1,M447-31),IF(H447="32e de finale",MAX(1,M447-63),IF(H447="Poule",MAX(1,M447-(N447*SUMIFS(Paramètres!$F$4:$F$303,Paramètres!$A$4:$A$303,A447,Paramètres!$B$4:$B$303,C447)+MAX(0,G447-SUMIFS(Paramètres!$F$4:$F$303,Paramètres!$A$4:$A$303,A447,Paramètres!$B$4:$B$303,C447)-1)*N447+IF(G447=4,SUMIFS(Paramètres!$E$4:$E$303,Paramètres!$A$4:$A$303,A447,Paramètres!$B$4:$B$303,C447),N447)-1)),""))))))))))</f>
        <v/>
      </c>
      <c r="K447" s="3">
        <f t="shared" si="12"/>
        <v>0</v>
      </c>
      <c r="L447" s="3">
        <f t="shared" si="13"/>
        <v>0</v>
      </c>
      <c r="M447" s="3" t="str">
        <f>IF(OR(A447="",C447=""),"",SUMIFS(Paramètres!$C$4:$C$303,Paramètres!$A$4:$A$303,A447,Paramètres!$B$4:$B$303,C447))</f>
        <v/>
      </c>
      <c r="N447" s="3" t="str">
        <f>IF(OR(A447="",C447=""),"",SUMIFS(Paramètres!$G$4:$G$303,Paramètres!$A$4:$A$303,A447,Paramètres!$B$4:$B$303,C447))</f>
        <v/>
      </c>
      <c r="O447" s="3" t="str">
        <f>IF(OR(A447="",C447=""),"",SUMIFS(Paramètres!$H$4:$H$303,Paramètres!$A$4:$A$303,A447,Paramètres!$B$4:$B$303,C447))</f>
        <v/>
      </c>
    </row>
    <row r="448" spans="1:15">
      <c r="A448" s="2"/>
      <c r="B448" s="2"/>
      <c r="C448" s="2"/>
      <c r="D448" s="2"/>
      <c r="E448" s="2"/>
      <c r="F448" s="2"/>
      <c r="G448" s="2"/>
      <c r="H448" s="2"/>
      <c r="I448" s="2"/>
      <c r="J448" s="3" t="str">
        <f>IF(OR(A448="",C448="",D448=""),"",IF(I448&lt;&gt;"Participé",0,IF(H448="Vainqueur",M448+10,IF(H448="Finaliste",MAX(1,M448-1),IF(H448="Demi-finale",MAX(1,M448-3),IF(H448="Quart de finale",MAX(1,M448-7),IF(H448="Huitième de finale",MAX(1,M448-15),IF(H448="Seizième de finale",MAX(1,M448-31),IF(H448="32e de finale",MAX(1,M448-63),IF(H448="Poule",MAX(1,M448-(N448*SUMIFS(Paramètres!$F$4:$F$303,Paramètres!$A$4:$A$303,A448,Paramètres!$B$4:$B$303,C448)+MAX(0,G448-SUMIFS(Paramètres!$F$4:$F$303,Paramètres!$A$4:$A$303,A448,Paramètres!$B$4:$B$303,C448)-1)*N448+IF(G448=4,SUMIFS(Paramètres!$E$4:$E$303,Paramètres!$A$4:$A$303,A448,Paramètres!$B$4:$B$303,C448),N448)-1)),""))))))))))</f>
        <v/>
      </c>
      <c r="K448" s="3">
        <f t="shared" si="12"/>
        <v>0</v>
      </c>
      <c r="L448" s="3">
        <f t="shared" si="13"/>
        <v>0</v>
      </c>
      <c r="M448" s="3" t="str">
        <f>IF(OR(A448="",C448=""),"",SUMIFS(Paramètres!$C$4:$C$303,Paramètres!$A$4:$A$303,A448,Paramètres!$B$4:$B$303,C448))</f>
        <v/>
      </c>
      <c r="N448" s="3" t="str">
        <f>IF(OR(A448="",C448=""),"",SUMIFS(Paramètres!$G$4:$G$303,Paramètres!$A$4:$A$303,A448,Paramètres!$B$4:$B$303,C448))</f>
        <v/>
      </c>
      <c r="O448" s="3" t="str">
        <f>IF(OR(A448="",C448=""),"",SUMIFS(Paramètres!$H$4:$H$303,Paramètres!$A$4:$A$303,A448,Paramètres!$B$4:$B$303,C448))</f>
        <v/>
      </c>
    </row>
    <row r="449" spans="1:15">
      <c r="A449" s="2"/>
      <c r="B449" s="2"/>
      <c r="C449" s="2"/>
      <c r="D449" s="2"/>
      <c r="E449" s="2"/>
      <c r="F449" s="2"/>
      <c r="G449" s="2"/>
      <c r="H449" s="2"/>
      <c r="I449" s="2"/>
      <c r="J449" s="3" t="str">
        <f>IF(OR(A449="",C449="",D449=""),"",IF(I449&lt;&gt;"Participé",0,IF(H449="Vainqueur",M449+10,IF(H449="Finaliste",MAX(1,M449-1),IF(H449="Demi-finale",MAX(1,M449-3),IF(H449="Quart de finale",MAX(1,M449-7),IF(H449="Huitième de finale",MAX(1,M449-15),IF(H449="Seizième de finale",MAX(1,M449-31),IF(H449="32e de finale",MAX(1,M449-63),IF(H449="Poule",MAX(1,M449-(N449*SUMIFS(Paramètres!$F$4:$F$303,Paramètres!$A$4:$A$303,A449,Paramètres!$B$4:$B$303,C449)+MAX(0,G449-SUMIFS(Paramètres!$F$4:$F$303,Paramètres!$A$4:$A$303,A449,Paramètres!$B$4:$B$303,C449)-1)*N449+IF(G449=4,SUMIFS(Paramètres!$E$4:$E$303,Paramètres!$A$4:$A$303,A449,Paramètres!$B$4:$B$303,C449),N449)-1)),""))))))))))</f>
        <v/>
      </c>
      <c r="K449" s="3">
        <f t="shared" si="12"/>
        <v>0</v>
      </c>
      <c r="L449" s="3">
        <f t="shared" si="13"/>
        <v>0</v>
      </c>
      <c r="M449" s="3" t="str">
        <f>IF(OR(A449="",C449=""),"",SUMIFS(Paramètres!$C$4:$C$303,Paramètres!$A$4:$A$303,A449,Paramètres!$B$4:$B$303,C449))</f>
        <v/>
      </c>
      <c r="N449" s="3" t="str">
        <f>IF(OR(A449="",C449=""),"",SUMIFS(Paramètres!$G$4:$G$303,Paramètres!$A$4:$A$303,A449,Paramètres!$B$4:$B$303,C449))</f>
        <v/>
      </c>
      <c r="O449" s="3" t="str">
        <f>IF(OR(A449="",C449=""),"",SUMIFS(Paramètres!$H$4:$H$303,Paramètres!$A$4:$A$303,A449,Paramètres!$B$4:$B$303,C449))</f>
        <v/>
      </c>
    </row>
    <row r="450" spans="1:15">
      <c r="A450" s="2"/>
      <c r="B450" s="2"/>
      <c r="C450" s="2"/>
      <c r="D450" s="2"/>
      <c r="E450" s="2"/>
      <c r="F450" s="2"/>
      <c r="G450" s="2"/>
      <c r="H450" s="2"/>
      <c r="I450" s="2"/>
      <c r="J450" s="3" t="str">
        <f>IF(OR(A450="",C450="",D450=""),"",IF(I450&lt;&gt;"Participé",0,IF(H450="Vainqueur",M450+10,IF(H450="Finaliste",MAX(1,M450-1),IF(H450="Demi-finale",MAX(1,M450-3),IF(H450="Quart de finale",MAX(1,M450-7),IF(H450="Huitième de finale",MAX(1,M450-15),IF(H450="Seizième de finale",MAX(1,M450-31),IF(H450="32e de finale",MAX(1,M450-63),IF(H450="Poule",MAX(1,M450-(N450*SUMIFS(Paramètres!$F$4:$F$303,Paramètres!$A$4:$A$303,A450,Paramètres!$B$4:$B$303,C450)+MAX(0,G450-SUMIFS(Paramètres!$F$4:$F$303,Paramètres!$A$4:$A$303,A450,Paramètres!$B$4:$B$303,C450)-1)*N450+IF(G450=4,SUMIFS(Paramètres!$E$4:$E$303,Paramètres!$A$4:$A$303,A450,Paramètres!$B$4:$B$303,C450),N450)-1)),""))))))))))</f>
        <v/>
      </c>
      <c r="K450" s="3">
        <f t="shared" ref="K450:K513" si="14">IF(I450="Participé",1,0)</f>
        <v>0</v>
      </c>
      <c r="L450" s="3">
        <f t="shared" ref="L450:L513" si="15">IF(AND(I450="Participé",H450="Vainqueur"),1,0)</f>
        <v>0</v>
      </c>
      <c r="M450" s="3" t="str">
        <f>IF(OR(A450="",C450=""),"",SUMIFS(Paramètres!$C$4:$C$303,Paramètres!$A$4:$A$303,A450,Paramètres!$B$4:$B$303,C450))</f>
        <v/>
      </c>
      <c r="N450" s="3" t="str">
        <f>IF(OR(A450="",C450=""),"",SUMIFS(Paramètres!$G$4:$G$303,Paramètres!$A$4:$A$303,A450,Paramètres!$B$4:$B$303,C450))</f>
        <v/>
      </c>
      <c r="O450" s="3" t="str">
        <f>IF(OR(A450="",C450=""),"",SUMIFS(Paramètres!$H$4:$H$303,Paramètres!$A$4:$A$303,A450,Paramètres!$B$4:$B$303,C450))</f>
        <v/>
      </c>
    </row>
    <row r="451" spans="1:15">
      <c r="A451" s="2"/>
      <c r="B451" s="2"/>
      <c r="C451" s="2"/>
      <c r="D451" s="2"/>
      <c r="E451" s="2"/>
      <c r="F451" s="2"/>
      <c r="G451" s="2"/>
      <c r="H451" s="2"/>
      <c r="I451" s="2"/>
      <c r="J451" s="3" t="str">
        <f>IF(OR(A451="",C451="",D451=""),"",IF(I451&lt;&gt;"Participé",0,IF(H451="Vainqueur",M451+10,IF(H451="Finaliste",MAX(1,M451-1),IF(H451="Demi-finale",MAX(1,M451-3),IF(H451="Quart de finale",MAX(1,M451-7),IF(H451="Huitième de finale",MAX(1,M451-15),IF(H451="Seizième de finale",MAX(1,M451-31),IF(H451="32e de finale",MAX(1,M451-63),IF(H451="Poule",MAX(1,M451-(N451*SUMIFS(Paramètres!$F$4:$F$303,Paramètres!$A$4:$A$303,A451,Paramètres!$B$4:$B$303,C451)+MAX(0,G451-SUMIFS(Paramètres!$F$4:$F$303,Paramètres!$A$4:$A$303,A451,Paramètres!$B$4:$B$303,C451)-1)*N451+IF(G451=4,SUMIFS(Paramètres!$E$4:$E$303,Paramètres!$A$4:$A$303,A451,Paramètres!$B$4:$B$303,C451),N451)-1)),""))))))))))</f>
        <v/>
      </c>
      <c r="K451" s="3">
        <f t="shared" si="14"/>
        <v>0</v>
      </c>
      <c r="L451" s="3">
        <f t="shared" si="15"/>
        <v>0</v>
      </c>
      <c r="M451" s="3" t="str">
        <f>IF(OR(A451="",C451=""),"",SUMIFS(Paramètres!$C$4:$C$303,Paramètres!$A$4:$A$303,A451,Paramètres!$B$4:$B$303,C451))</f>
        <v/>
      </c>
      <c r="N451" s="3" t="str">
        <f>IF(OR(A451="",C451=""),"",SUMIFS(Paramètres!$G$4:$G$303,Paramètres!$A$4:$A$303,A451,Paramètres!$B$4:$B$303,C451))</f>
        <v/>
      </c>
      <c r="O451" s="3" t="str">
        <f>IF(OR(A451="",C451=""),"",SUMIFS(Paramètres!$H$4:$H$303,Paramètres!$A$4:$A$303,A451,Paramètres!$B$4:$B$303,C451))</f>
        <v/>
      </c>
    </row>
    <row r="452" spans="1:15">
      <c r="A452" s="2"/>
      <c r="B452" s="2"/>
      <c r="C452" s="2"/>
      <c r="D452" s="2"/>
      <c r="E452" s="2"/>
      <c r="F452" s="2"/>
      <c r="G452" s="2"/>
      <c r="H452" s="2"/>
      <c r="I452" s="2"/>
      <c r="J452" s="3" t="str">
        <f>IF(OR(A452="",C452="",D452=""),"",IF(I452&lt;&gt;"Participé",0,IF(H452="Vainqueur",M452+10,IF(H452="Finaliste",MAX(1,M452-1),IF(H452="Demi-finale",MAX(1,M452-3),IF(H452="Quart de finale",MAX(1,M452-7),IF(H452="Huitième de finale",MAX(1,M452-15),IF(H452="Seizième de finale",MAX(1,M452-31),IF(H452="32e de finale",MAX(1,M452-63),IF(H452="Poule",MAX(1,M452-(N452*SUMIFS(Paramètres!$F$4:$F$303,Paramètres!$A$4:$A$303,A452,Paramètres!$B$4:$B$303,C452)+MAX(0,G452-SUMIFS(Paramètres!$F$4:$F$303,Paramètres!$A$4:$A$303,A452,Paramètres!$B$4:$B$303,C452)-1)*N452+IF(G452=4,SUMIFS(Paramètres!$E$4:$E$303,Paramètres!$A$4:$A$303,A452,Paramètres!$B$4:$B$303,C452),N452)-1)),""))))))))))</f>
        <v/>
      </c>
      <c r="K452" s="3">
        <f t="shared" si="14"/>
        <v>0</v>
      </c>
      <c r="L452" s="3">
        <f t="shared" si="15"/>
        <v>0</v>
      </c>
      <c r="M452" s="3" t="str">
        <f>IF(OR(A452="",C452=""),"",SUMIFS(Paramètres!$C$4:$C$303,Paramètres!$A$4:$A$303,A452,Paramètres!$B$4:$B$303,C452))</f>
        <v/>
      </c>
      <c r="N452" s="3" t="str">
        <f>IF(OR(A452="",C452=""),"",SUMIFS(Paramètres!$G$4:$G$303,Paramètres!$A$4:$A$303,A452,Paramètres!$B$4:$B$303,C452))</f>
        <v/>
      </c>
      <c r="O452" s="3" t="str">
        <f>IF(OR(A452="",C452=""),"",SUMIFS(Paramètres!$H$4:$H$303,Paramètres!$A$4:$A$303,A452,Paramètres!$B$4:$B$303,C452))</f>
        <v/>
      </c>
    </row>
    <row r="453" spans="1:15">
      <c r="A453" s="2"/>
      <c r="B453" s="2"/>
      <c r="C453" s="2"/>
      <c r="D453" s="2"/>
      <c r="E453" s="2"/>
      <c r="F453" s="2"/>
      <c r="G453" s="2"/>
      <c r="H453" s="2"/>
      <c r="I453" s="2"/>
      <c r="J453" s="3" t="str">
        <f>IF(OR(A453="",C453="",D453=""),"",IF(I453&lt;&gt;"Participé",0,IF(H453="Vainqueur",M453+10,IF(H453="Finaliste",MAX(1,M453-1),IF(H453="Demi-finale",MAX(1,M453-3),IF(H453="Quart de finale",MAX(1,M453-7),IF(H453="Huitième de finale",MAX(1,M453-15),IF(H453="Seizième de finale",MAX(1,M453-31),IF(H453="32e de finale",MAX(1,M453-63),IF(H453="Poule",MAX(1,M453-(N453*SUMIFS(Paramètres!$F$4:$F$303,Paramètres!$A$4:$A$303,A453,Paramètres!$B$4:$B$303,C453)+MAX(0,G453-SUMIFS(Paramètres!$F$4:$F$303,Paramètres!$A$4:$A$303,A453,Paramètres!$B$4:$B$303,C453)-1)*N453+IF(G453=4,SUMIFS(Paramètres!$E$4:$E$303,Paramètres!$A$4:$A$303,A453,Paramètres!$B$4:$B$303,C453),N453)-1)),""))))))))))</f>
        <v/>
      </c>
      <c r="K453" s="3">
        <f t="shared" si="14"/>
        <v>0</v>
      </c>
      <c r="L453" s="3">
        <f t="shared" si="15"/>
        <v>0</v>
      </c>
      <c r="M453" s="3" t="str">
        <f>IF(OR(A453="",C453=""),"",SUMIFS(Paramètres!$C$4:$C$303,Paramètres!$A$4:$A$303,A453,Paramètres!$B$4:$B$303,C453))</f>
        <v/>
      </c>
      <c r="N453" s="3" t="str">
        <f>IF(OR(A453="",C453=""),"",SUMIFS(Paramètres!$G$4:$G$303,Paramètres!$A$4:$A$303,A453,Paramètres!$B$4:$B$303,C453))</f>
        <v/>
      </c>
      <c r="O453" s="3" t="str">
        <f>IF(OR(A453="",C453=""),"",SUMIFS(Paramètres!$H$4:$H$303,Paramètres!$A$4:$A$303,A453,Paramètres!$B$4:$B$303,C453))</f>
        <v/>
      </c>
    </row>
    <row r="454" spans="1:15">
      <c r="A454" s="2"/>
      <c r="B454" s="2"/>
      <c r="C454" s="2"/>
      <c r="D454" s="2"/>
      <c r="E454" s="2"/>
      <c r="F454" s="2"/>
      <c r="G454" s="2"/>
      <c r="H454" s="2"/>
      <c r="I454" s="2"/>
      <c r="J454" s="3" t="str">
        <f>IF(OR(A454="",C454="",D454=""),"",IF(I454&lt;&gt;"Participé",0,IF(H454="Vainqueur",M454+10,IF(H454="Finaliste",MAX(1,M454-1),IF(H454="Demi-finale",MAX(1,M454-3),IF(H454="Quart de finale",MAX(1,M454-7),IF(H454="Huitième de finale",MAX(1,M454-15),IF(H454="Seizième de finale",MAX(1,M454-31),IF(H454="32e de finale",MAX(1,M454-63),IF(H454="Poule",MAX(1,M454-(N454*SUMIFS(Paramètres!$F$4:$F$303,Paramètres!$A$4:$A$303,A454,Paramètres!$B$4:$B$303,C454)+MAX(0,G454-SUMIFS(Paramètres!$F$4:$F$303,Paramètres!$A$4:$A$303,A454,Paramètres!$B$4:$B$303,C454)-1)*N454+IF(G454=4,SUMIFS(Paramètres!$E$4:$E$303,Paramètres!$A$4:$A$303,A454,Paramètres!$B$4:$B$303,C454),N454)-1)),""))))))))))</f>
        <v/>
      </c>
      <c r="K454" s="3">
        <f t="shared" si="14"/>
        <v>0</v>
      </c>
      <c r="L454" s="3">
        <f t="shared" si="15"/>
        <v>0</v>
      </c>
      <c r="M454" s="3" t="str">
        <f>IF(OR(A454="",C454=""),"",SUMIFS(Paramètres!$C$4:$C$303,Paramètres!$A$4:$A$303,A454,Paramètres!$B$4:$B$303,C454))</f>
        <v/>
      </c>
      <c r="N454" s="3" t="str">
        <f>IF(OR(A454="",C454=""),"",SUMIFS(Paramètres!$G$4:$G$303,Paramètres!$A$4:$A$303,A454,Paramètres!$B$4:$B$303,C454))</f>
        <v/>
      </c>
      <c r="O454" s="3" t="str">
        <f>IF(OR(A454="",C454=""),"",SUMIFS(Paramètres!$H$4:$H$303,Paramètres!$A$4:$A$303,A454,Paramètres!$B$4:$B$303,C454))</f>
        <v/>
      </c>
    </row>
    <row r="455" spans="1:15">
      <c r="A455" s="2"/>
      <c r="B455" s="2"/>
      <c r="C455" s="2"/>
      <c r="D455" s="2"/>
      <c r="E455" s="2"/>
      <c r="F455" s="2"/>
      <c r="G455" s="2"/>
      <c r="H455" s="2"/>
      <c r="I455" s="2"/>
      <c r="J455" s="3" t="str">
        <f>IF(OR(A455="",C455="",D455=""),"",IF(I455&lt;&gt;"Participé",0,IF(H455="Vainqueur",M455+10,IF(H455="Finaliste",MAX(1,M455-1),IF(H455="Demi-finale",MAX(1,M455-3),IF(H455="Quart de finale",MAX(1,M455-7),IF(H455="Huitième de finale",MAX(1,M455-15),IF(H455="Seizième de finale",MAX(1,M455-31),IF(H455="32e de finale",MAX(1,M455-63),IF(H455="Poule",MAX(1,M455-(N455*SUMIFS(Paramètres!$F$4:$F$303,Paramètres!$A$4:$A$303,A455,Paramètres!$B$4:$B$303,C455)+MAX(0,G455-SUMIFS(Paramètres!$F$4:$F$303,Paramètres!$A$4:$A$303,A455,Paramètres!$B$4:$B$303,C455)-1)*N455+IF(G455=4,SUMIFS(Paramètres!$E$4:$E$303,Paramètres!$A$4:$A$303,A455,Paramètres!$B$4:$B$303,C455),N455)-1)),""))))))))))</f>
        <v/>
      </c>
      <c r="K455" s="3">
        <f t="shared" si="14"/>
        <v>0</v>
      </c>
      <c r="L455" s="3">
        <f t="shared" si="15"/>
        <v>0</v>
      </c>
      <c r="M455" s="3" t="str">
        <f>IF(OR(A455="",C455=""),"",SUMIFS(Paramètres!$C$4:$C$303,Paramètres!$A$4:$A$303,A455,Paramètres!$B$4:$B$303,C455))</f>
        <v/>
      </c>
      <c r="N455" s="3" t="str">
        <f>IF(OR(A455="",C455=""),"",SUMIFS(Paramètres!$G$4:$G$303,Paramètres!$A$4:$A$303,A455,Paramètres!$B$4:$B$303,C455))</f>
        <v/>
      </c>
      <c r="O455" s="3" t="str">
        <f>IF(OR(A455="",C455=""),"",SUMIFS(Paramètres!$H$4:$H$303,Paramètres!$A$4:$A$303,A455,Paramètres!$B$4:$B$303,C455))</f>
        <v/>
      </c>
    </row>
    <row r="456" spans="1:15">
      <c r="A456" s="2"/>
      <c r="B456" s="2"/>
      <c r="C456" s="2"/>
      <c r="D456" s="2"/>
      <c r="E456" s="2"/>
      <c r="F456" s="2"/>
      <c r="G456" s="2"/>
      <c r="H456" s="2"/>
      <c r="I456" s="2"/>
      <c r="J456" s="3" t="str">
        <f>IF(OR(A456="",C456="",D456=""),"",IF(I456&lt;&gt;"Participé",0,IF(H456="Vainqueur",M456+10,IF(H456="Finaliste",MAX(1,M456-1),IF(H456="Demi-finale",MAX(1,M456-3),IF(H456="Quart de finale",MAX(1,M456-7),IF(H456="Huitième de finale",MAX(1,M456-15),IF(H456="Seizième de finale",MAX(1,M456-31),IF(H456="32e de finale",MAX(1,M456-63),IF(H456="Poule",MAX(1,M456-(N456*SUMIFS(Paramètres!$F$4:$F$303,Paramètres!$A$4:$A$303,A456,Paramètres!$B$4:$B$303,C456)+MAX(0,G456-SUMIFS(Paramètres!$F$4:$F$303,Paramètres!$A$4:$A$303,A456,Paramètres!$B$4:$B$303,C456)-1)*N456+IF(G456=4,SUMIFS(Paramètres!$E$4:$E$303,Paramètres!$A$4:$A$303,A456,Paramètres!$B$4:$B$303,C456),N456)-1)),""))))))))))</f>
        <v/>
      </c>
      <c r="K456" s="3">
        <f t="shared" si="14"/>
        <v>0</v>
      </c>
      <c r="L456" s="3">
        <f t="shared" si="15"/>
        <v>0</v>
      </c>
      <c r="M456" s="3" t="str">
        <f>IF(OR(A456="",C456=""),"",SUMIFS(Paramètres!$C$4:$C$303,Paramètres!$A$4:$A$303,A456,Paramètres!$B$4:$B$303,C456))</f>
        <v/>
      </c>
      <c r="N456" s="3" t="str">
        <f>IF(OR(A456="",C456=""),"",SUMIFS(Paramètres!$G$4:$G$303,Paramètres!$A$4:$A$303,A456,Paramètres!$B$4:$B$303,C456))</f>
        <v/>
      </c>
      <c r="O456" s="3" t="str">
        <f>IF(OR(A456="",C456=""),"",SUMIFS(Paramètres!$H$4:$H$303,Paramètres!$A$4:$A$303,A456,Paramètres!$B$4:$B$303,C456))</f>
        <v/>
      </c>
    </row>
    <row r="457" spans="1:15">
      <c r="A457" s="2"/>
      <c r="B457" s="2"/>
      <c r="C457" s="2"/>
      <c r="D457" s="2"/>
      <c r="E457" s="2"/>
      <c r="F457" s="2"/>
      <c r="G457" s="2"/>
      <c r="H457" s="2"/>
      <c r="I457" s="2"/>
      <c r="J457" s="3" t="str">
        <f>IF(OR(A457="",C457="",D457=""),"",IF(I457&lt;&gt;"Participé",0,IF(H457="Vainqueur",M457+10,IF(H457="Finaliste",MAX(1,M457-1),IF(H457="Demi-finale",MAX(1,M457-3),IF(H457="Quart de finale",MAX(1,M457-7),IF(H457="Huitième de finale",MAX(1,M457-15),IF(H457="Seizième de finale",MAX(1,M457-31),IF(H457="32e de finale",MAX(1,M457-63),IF(H457="Poule",MAX(1,M457-(N457*SUMIFS(Paramètres!$F$4:$F$303,Paramètres!$A$4:$A$303,A457,Paramètres!$B$4:$B$303,C457)+MAX(0,G457-SUMIFS(Paramètres!$F$4:$F$303,Paramètres!$A$4:$A$303,A457,Paramètres!$B$4:$B$303,C457)-1)*N457+IF(G457=4,SUMIFS(Paramètres!$E$4:$E$303,Paramètres!$A$4:$A$303,A457,Paramètres!$B$4:$B$303,C457),N457)-1)),""))))))))))</f>
        <v/>
      </c>
      <c r="K457" s="3">
        <f t="shared" si="14"/>
        <v>0</v>
      </c>
      <c r="L457" s="3">
        <f t="shared" si="15"/>
        <v>0</v>
      </c>
      <c r="M457" s="3" t="str">
        <f>IF(OR(A457="",C457=""),"",SUMIFS(Paramètres!$C$4:$C$303,Paramètres!$A$4:$A$303,A457,Paramètres!$B$4:$B$303,C457))</f>
        <v/>
      </c>
      <c r="N457" s="3" t="str">
        <f>IF(OR(A457="",C457=""),"",SUMIFS(Paramètres!$G$4:$G$303,Paramètres!$A$4:$A$303,A457,Paramètres!$B$4:$B$303,C457))</f>
        <v/>
      </c>
      <c r="O457" s="3" t="str">
        <f>IF(OR(A457="",C457=""),"",SUMIFS(Paramètres!$H$4:$H$303,Paramètres!$A$4:$A$303,A457,Paramètres!$B$4:$B$303,C457))</f>
        <v/>
      </c>
    </row>
    <row r="458" spans="1:15">
      <c r="A458" s="2"/>
      <c r="B458" s="2"/>
      <c r="C458" s="2"/>
      <c r="D458" s="2"/>
      <c r="E458" s="2"/>
      <c r="F458" s="2"/>
      <c r="G458" s="2"/>
      <c r="H458" s="2"/>
      <c r="I458" s="2"/>
      <c r="J458" s="3" t="str">
        <f>IF(OR(A458="",C458="",D458=""),"",IF(I458&lt;&gt;"Participé",0,IF(H458="Vainqueur",M458+10,IF(H458="Finaliste",MAX(1,M458-1),IF(H458="Demi-finale",MAX(1,M458-3),IF(H458="Quart de finale",MAX(1,M458-7),IF(H458="Huitième de finale",MAX(1,M458-15),IF(H458="Seizième de finale",MAX(1,M458-31),IF(H458="32e de finale",MAX(1,M458-63),IF(H458="Poule",MAX(1,M458-(N458*SUMIFS(Paramètres!$F$4:$F$303,Paramètres!$A$4:$A$303,A458,Paramètres!$B$4:$B$303,C458)+MAX(0,G458-SUMIFS(Paramètres!$F$4:$F$303,Paramètres!$A$4:$A$303,A458,Paramètres!$B$4:$B$303,C458)-1)*N458+IF(G458=4,SUMIFS(Paramètres!$E$4:$E$303,Paramètres!$A$4:$A$303,A458,Paramètres!$B$4:$B$303,C458),N458)-1)),""))))))))))</f>
        <v/>
      </c>
      <c r="K458" s="3">
        <f t="shared" si="14"/>
        <v>0</v>
      </c>
      <c r="L458" s="3">
        <f t="shared" si="15"/>
        <v>0</v>
      </c>
      <c r="M458" s="3" t="str">
        <f>IF(OR(A458="",C458=""),"",SUMIFS(Paramètres!$C$4:$C$303,Paramètres!$A$4:$A$303,A458,Paramètres!$B$4:$B$303,C458))</f>
        <v/>
      </c>
      <c r="N458" s="3" t="str">
        <f>IF(OR(A458="",C458=""),"",SUMIFS(Paramètres!$G$4:$G$303,Paramètres!$A$4:$A$303,A458,Paramètres!$B$4:$B$303,C458))</f>
        <v/>
      </c>
      <c r="O458" s="3" t="str">
        <f>IF(OR(A458="",C458=""),"",SUMIFS(Paramètres!$H$4:$H$303,Paramètres!$A$4:$A$303,A458,Paramètres!$B$4:$B$303,C458))</f>
        <v/>
      </c>
    </row>
    <row r="459" spans="1:15">
      <c r="A459" s="2"/>
      <c r="B459" s="2"/>
      <c r="C459" s="2"/>
      <c r="D459" s="2"/>
      <c r="E459" s="2"/>
      <c r="F459" s="2"/>
      <c r="G459" s="2"/>
      <c r="H459" s="2"/>
      <c r="I459" s="2"/>
      <c r="J459" s="3" t="str">
        <f>IF(OR(A459="",C459="",D459=""),"",IF(I459&lt;&gt;"Participé",0,IF(H459="Vainqueur",M459+10,IF(H459="Finaliste",MAX(1,M459-1),IF(H459="Demi-finale",MAX(1,M459-3),IF(H459="Quart de finale",MAX(1,M459-7),IF(H459="Huitième de finale",MAX(1,M459-15),IF(H459="Seizième de finale",MAX(1,M459-31),IF(H459="32e de finale",MAX(1,M459-63),IF(H459="Poule",MAX(1,M459-(N459*SUMIFS(Paramètres!$F$4:$F$303,Paramètres!$A$4:$A$303,A459,Paramètres!$B$4:$B$303,C459)+MAX(0,G459-SUMIFS(Paramètres!$F$4:$F$303,Paramètres!$A$4:$A$303,A459,Paramètres!$B$4:$B$303,C459)-1)*N459+IF(G459=4,SUMIFS(Paramètres!$E$4:$E$303,Paramètres!$A$4:$A$303,A459,Paramètres!$B$4:$B$303,C459),N459)-1)),""))))))))))</f>
        <v/>
      </c>
      <c r="K459" s="3">
        <f t="shared" si="14"/>
        <v>0</v>
      </c>
      <c r="L459" s="3">
        <f t="shared" si="15"/>
        <v>0</v>
      </c>
      <c r="M459" s="3" t="str">
        <f>IF(OR(A459="",C459=""),"",SUMIFS(Paramètres!$C$4:$C$303,Paramètres!$A$4:$A$303,A459,Paramètres!$B$4:$B$303,C459))</f>
        <v/>
      </c>
      <c r="N459" s="3" t="str">
        <f>IF(OR(A459="",C459=""),"",SUMIFS(Paramètres!$G$4:$G$303,Paramètres!$A$4:$A$303,A459,Paramètres!$B$4:$B$303,C459))</f>
        <v/>
      </c>
      <c r="O459" s="3" t="str">
        <f>IF(OR(A459="",C459=""),"",SUMIFS(Paramètres!$H$4:$H$303,Paramètres!$A$4:$A$303,A459,Paramètres!$B$4:$B$303,C459))</f>
        <v/>
      </c>
    </row>
    <row r="460" spans="1:15">
      <c r="A460" s="2"/>
      <c r="B460" s="2"/>
      <c r="C460" s="2"/>
      <c r="D460" s="2"/>
      <c r="E460" s="2"/>
      <c r="F460" s="2"/>
      <c r="G460" s="2"/>
      <c r="H460" s="2"/>
      <c r="I460" s="2"/>
      <c r="J460" s="3" t="str">
        <f>IF(OR(A460="",C460="",D460=""),"",IF(I460&lt;&gt;"Participé",0,IF(H460="Vainqueur",M460+10,IF(H460="Finaliste",MAX(1,M460-1),IF(H460="Demi-finale",MAX(1,M460-3),IF(H460="Quart de finale",MAX(1,M460-7),IF(H460="Huitième de finale",MAX(1,M460-15),IF(H460="Seizième de finale",MAX(1,M460-31),IF(H460="32e de finale",MAX(1,M460-63),IF(H460="Poule",MAX(1,M460-(N460*SUMIFS(Paramètres!$F$4:$F$303,Paramètres!$A$4:$A$303,A460,Paramètres!$B$4:$B$303,C460)+MAX(0,G460-SUMIFS(Paramètres!$F$4:$F$303,Paramètres!$A$4:$A$303,A460,Paramètres!$B$4:$B$303,C460)-1)*N460+IF(G460=4,SUMIFS(Paramètres!$E$4:$E$303,Paramètres!$A$4:$A$303,A460,Paramètres!$B$4:$B$303,C460),N460)-1)),""))))))))))</f>
        <v/>
      </c>
      <c r="K460" s="3">
        <f t="shared" si="14"/>
        <v>0</v>
      </c>
      <c r="L460" s="3">
        <f t="shared" si="15"/>
        <v>0</v>
      </c>
      <c r="M460" s="3" t="str">
        <f>IF(OR(A460="",C460=""),"",SUMIFS(Paramètres!$C$4:$C$303,Paramètres!$A$4:$A$303,A460,Paramètres!$B$4:$B$303,C460))</f>
        <v/>
      </c>
      <c r="N460" s="3" t="str">
        <f>IF(OR(A460="",C460=""),"",SUMIFS(Paramètres!$G$4:$G$303,Paramètres!$A$4:$A$303,A460,Paramètres!$B$4:$B$303,C460))</f>
        <v/>
      </c>
      <c r="O460" s="3" t="str">
        <f>IF(OR(A460="",C460=""),"",SUMIFS(Paramètres!$H$4:$H$303,Paramètres!$A$4:$A$303,A460,Paramètres!$B$4:$B$303,C460))</f>
        <v/>
      </c>
    </row>
    <row r="461" spans="1:15">
      <c r="A461" s="2"/>
      <c r="B461" s="2"/>
      <c r="C461" s="2"/>
      <c r="D461" s="2"/>
      <c r="E461" s="2"/>
      <c r="F461" s="2"/>
      <c r="G461" s="2"/>
      <c r="H461" s="2"/>
      <c r="I461" s="2"/>
      <c r="J461" s="3" t="str">
        <f>IF(OR(A461="",C461="",D461=""),"",IF(I461&lt;&gt;"Participé",0,IF(H461="Vainqueur",M461+10,IF(H461="Finaliste",MAX(1,M461-1),IF(H461="Demi-finale",MAX(1,M461-3),IF(H461="Quart de finale",MAX(1,M461-7),IF(H461="Huitième de finale",MAX(1,M461-15),IF(H461="Seizième de finale",MAX(1,M461-31),IF(H461="32e de finale",MAX(1,M461-63),IF(H461="Poule",MAX(1,M461-(N461*SUMIFS(Paramètres!$F$4:$F$303,Paramètres!$A$4:$A$303,A461,Paramètres!$B$4:$B$303,C461)+MAX(0,G461-SUMIFS(Paramètres!$F$4:$F$303,Paramètres!$A$4:$A$303,A461,Paramètres!$B$4:$B$303,C461)-1)*N461+IF(G461=4,SUMIFS(Paramètres!$E$4:$E$303,Paramètres!$A$4:$A$303,A461,Paramètres!$B$4:$B$303,C461),N461)-1)),""))))))))))</f>
        <v/>
      </c>
      <c r="K461" s="3">
        <f t="shared" si="14"/>
        <v>0</v>
      </c>
      <c r="L461" s="3">
        <f t="shared" si="15"/>
        <v>0</v>
      </c>
      <c r="M461" s="3" t="str">
        <f>IF(OR(A461="",C461=""),"",SUMIFS(Paramètres!$C$4:$C$303,Paramètres!$A$4:$A$303,A461,Paramètres!$B$4:$B$303,C461))</f>
        <v/>
      </c>
      <c r="N461" s="3" t="str">
        <f>IF(OR(A461="",C461=""),"",SUMIFS(Paramètres!$G$4:$G$303,Paramètres!$A$4:$A$303,A461,Paramètres!$B$4:$B$303,C461))</f>
        <v/>
      </c>
      <c r="O461" s="3" t="str">
        <f>IF(OR(A461="",C461=""),"",SUMIFS(Paramètres!$H$4:$H$303,Paramètres!$A$4:$A$303,A461,Paramètres!$B$4:$B$303,C461))</f>
        <v/>
      </c>
    </row>
    <row r="462" spans="1:15">
      <c r="A462" s="2"/>
      <c r="B462" s="2"/>
      <c r="C462" s="2"/>
      <c r="D462" s="2"/>
      <c r="E462" s="2"/>
      <c r="F462" s="2"/>
      <c r="G462" s="2"/>
      <c r="H462" s="2"/>
      <c r="I462" s="2"/>
      <c r="J462" s="3" t="str">
        <f>IF(OR(A462="",C462="",D462=""),"",IF(I462&lt;&gt;"Participé",0,IF(H462="Vainqueur",M462+10,IF(H462="Finaliste",MAX(1,M462-1),IF(H462="Demi-finale",MAX(1,M462-3),IF(H462="Quart de finale",MAX(1,M462-7),IF(H462="Huitième de finale",MAX(1,M462-15),IF(H462="Seizième de finale",MAX(1,M462-31),IF(H462="32e de finale",MAX(1,M462-63),IF(H462="Poule",MAX(1,M462-(N462*SUMIFS(Paramètres!$F$4:$F$303,Paramètres!$A$4:$A$303,A462,Paramètres!$B$4:$B$303,C462)+MAX(0,G462-SUMIFS(Paramètres!$F$4:$F$303,Paramètres!$A$4:$A$303,A462,Paramètres!$B$4:$B$303,C462)-1)*N462+IF(G462=4,SUMIFS(Paramètres!$E$4:$E$303,Paramètres!$A$4:$A$303,A462,Paramètres!$B$4:$B$303,C462),N462)-1)),""))))))))))</f>
        <v/>
      </c>
      <c r="K462" s="3">
        <f t="shared" si="14"/>
        <v>0</v>
      </c>
      <c r="L462" s="3">
        <f t="shared" si="15"/>
        <v>0</v>
      </c>
      <c r="M462" s="3" t="str">
        <f>IF(OR(A462="",C462=""),"",SUMIFS(Paramètres!$C$4:$C$303,Paramètres!$A$4:$A$303,A462,Paramètres!$B$4:$B$303,C462))</f>
        <v/>
      </c>
      <c r="N462" s="3" t="str">
        <f>IF(OR(A462="",C462=""),"",SUMIFS(Paramètres!$G$4:$G$303,Paramètres!$A$4:$A$303,A462,Paramètres!$B$4:$B$303,C462))</f>
        <v/>
      </c>
      <c r="O462" s="3" t="str">
        <f>IF(OR(A462="",C462=""),"",SUMIFS(Paramètres!$H$4:$H$303,Paramètres!$A$4:$A$303,A462,Paramètres!$B$4:$B$303,C462))</f>
        <v/>
      </c>
    </row>
    <row r="463" spans="1:15">
      <c r="A463" s="2"/>
      <c r="B463" s="2"/>
      <c r="C463" s="2"/>
      <c r="D463" s="2"/>
      <c r="E463" s="2"/>
      <c r="F463" s="2"/>
      <c r="G463" s="2"/>
      <c r="H463" s="2"/>
      <c r="I463" s="2"/>
      <c r="J463" s="3" t="str">
        <f>IF(OR(A463="",C463="",D463=""),"",IF(I463&lt;&gt;"Participé",0,IF(H463="Vainqueur",M463+10,IF(H463="Finaliste",MAX(1,M463-1),IF(H463="Demi-finale",MAX(1,M463-3),IF(H463="Quart de finale",MAX(1,M463-7),IF(H463="Huitième de finale",MAX(1,M463-15),IF(H463="Seizième de finale",MAX(1,M463-31),IF(H463="32e de finale",MAX(1,M463-63),IF(H463="Poule",MAX(1,M463-(N463*SUMIFS(Paramètres!$F$4:$F$303,Paramètres!$A$4:$A$303,A463,Paramètres!$B$4:$B$303,C463)+MAX(0,G463-SUMIFS(Paramètres!$F$4:$F$303,Paramètres!$A$4:$A$303,A463,Paramètres!$B$4:$B$303,C463)-1)*N463+IF(G463=4,SUMIFS(Paramètres!$E$4:$E$303,Paramètres!$A$4:$A$303,A463,Paramètres!$B$4:$B$303,C463),N463)-1)),""))))))))))</f>
        <v/>
      </c>
      <c r="K463" s="3">
        <f t="shared" si="14"/>
        <v>0</v>
      </c>
      <c r="L463" s="3">
        <f t="shared" si="15"/>
        <v>0</v>
      </c>
      <c r="M463" s="3" t="str">
        <f>IF(OR(A463="",C463=""),"",SUMIFS(Paramètres!$C$4:$C$303,Paramètres!$A$4:$A$303,A463,Paramètres!$B$4:$B$303,C463))</f>
        <v/>
      </c>
      <c r="N463" s="3" t="str">
        <f>IF(OR(A463="",C463=""),"",SUMIFS(Paramètres!$G$4:$G$303,Paramètres!$A$4:$A$303,A463,Paramètres!$B$4:$B$303,C463))</f>
        <v/>
      </c>
      <c r="O463" s="3" t="str">
        <f>IF(OR(A463="",C463=""),"",SUMIFS(Paramètres!$H$4:$H$303,Paramètres!$A$4:$A$303,A463,Paramètres!$B$4:$B$303,C463))</f>
        <v/>
      </c>
    </row>
    <row r="464" spans="1:15">
      <c r="A464" s="2"/>
      <c r="B464" s="2"/>
      <c r="C464" s="2"/>
      <c r="D464" s="2"/>
      <c r="E464" s="2"/>
      <c r="F464" s="2"/>
      <c r="G464" s="2"/>
      <c r="H464" s="2"/>
      <c r="I464" s="2"/>
      <c r="J464" s="3" t="str">
        <f>IF(OR(A464="",C464="",D464=""),"",IF(I464&lt;&gt;"Participé",0,IF(H464="Vainqueur",M464+10,IF(H464="Finaliste",MAX(1,M464-1),IF(H464="Demi-finale",MAX(1,M464-3),IF(H464="Quart de finale",MAX(1,M464-7),IF(H464="Huitième de finale",MAX(1,M464-15),IF(H464="Seizième de finale",MAX(1,M464-31),IF(H464="32e de finale",MAX(1,M464-63),IF(H464="Poule",MAX(1,M464-(N464*SUMIFS(Paramètres!$F$4:$F$303,Paramètres!$A$4:$A$303,A464,Paramètres!$B$4:$B$303,C464)+MAX(0,G464-SUMIFS(Paramètres!$F$4:$F$303,Paramètres!$A$4:$A$303,A464,Paramètres!$B$4:$B$303,C464)-1)*N464+IF(G464=4,SUMIFS(Paramètres!$E$4:$E$303,Paramètres!$A$4:$A$303,A464,Paramètres!$B$4:$B$303,C464),N464)-1)),""))))))))))</f>
        <v/>
      </c>
      <c r="K464" s="3">
        <f t="shared" si="14"/>
        <v>0</v>
      </c>
      <c r="L464" s="3">
        <f t="shared" si="15"/>
        <v>0</v>
      </c>
      <c r="M464" s="3" t="str">
        <f>IF(OR(A464="",C464=""),"",SUMIFS(Paramètres!$C$4:$C$303,Paramètres!$A$4:$A$303,A464,Paramètres!$B$4:$B$303,C464))</f>
        <v/>
      </c>
      <c r="N464" s="3" t="str">
        <f>IF(OR(A464="",C464=""),"",SUMIFS(Paramètres!$G$4:$G$303,Paramètres!$A$4:$A$303,A464,Paramètres!$B$4:$B$303,C464))</f>
        <v/>
      </c>
      <c r="O464" s="3" t="str">
        <f>IF(OR(A464="",C464=""),"",SUMIFS(Paramètres!$H$4:$H$303,Paramètres!$A$4:$A$303,A464,Paramètres!$B$4:$B$303,C464))</f>
        <v/>
      </c>
    </row>
    <row r="465" spans="1:15">
      <c r="A465" s="2"/>
      <c r="B465" s="2"/>
      <c r="C465" s="2"/>
      <c r="D465" s="2"/>
      <c r="E465" s="2"/>
      <c r="F465" s="2"/>
      <c r="G465" s="2"/>
      <c r="H465" s="2"/>
      <c r="I465" s="2"/>
      <c r="J465" s="3" t="str">
        <f>IF(OR(A465="",C465="",D465=""),"",IF(I465&lt;&gt;"Participé",0,IF(H465="Vainqueur",M465+10,IF(H465="Finaliste",MAX(1,M465-1),IF(H465="Demi-finale",MAX(1,M465-3),IF(H465="Quart de finale",MAX(1,M465-7),IF(H465="Huitième de finale",MAX(1,M465-15),IF(H465="Seizième de finale",MAX(1,M465-31),IF(H465="32e de finale",MAX(1,M465-63),IF(H465="Poule",MAX(1,M465-(N465*SUMIFS(Paramètres!$F$4:$F$303,Paramètres!$A$4:$A$303,A465,Paramètres!$B$4:$B$303,C465)+MAX(0,G465-SUMIFS(Paramètres!$F$4:$F$303,Paramètres!$A$4:$A$303,A465,Paramètres!$B$4:$B$303,C465)-1)*N465+IF(G465=4,SUMIFS(Paramètres!$E$4:$E$303,Paramètres!$A$4:$A$303,A465,Paramètres!$B$4:$B$303,C465),N465)-1)),""))))))))))</f>
        <v/>
      </c>
      <c r="K465" s="3">
        <f t="shared" si="14"/>
        <v>0</v>
      </c>
      <c r="L465" s="3">
        <f t="shared" si="15"/>
        <v>0</v>
      </c>
      <c r="M465" s="3" t="str">
        <f>IF(OR(A465="",C465=""),"",SUMIFS(Paramètres!$C$4:$C$303,Paramètres!$A$4:$A$303,A465,Paramètres!$B$4:$B$303,C465))</f>
        <v/>
      </c>
      <c r="N465" s="3" t="str">
        <f>IF(OR(A465="",C465=""),"",SUMIFS(Paramètres!$G$4:$G$303,Paramètres!$A$4:$A$303,A465,Paramètres!$B$4:$B$303,C465))</f>
        <v/>
      </c>
      <c r="O465" s="3" t="str">
        <f>IF(OR(A465="",C465=""),"",SUMIFS(Paramètres!$H$4:$H$303,Paramètres!$A$4:$A$303,A465,Paramètres!$B$4:$B$303,C465))</f>
        <v/>
      </c>
    </row>
    <row r="466" spans="1:15">
      <c r="A466" s="2"/>
      <c r="B466" s="2"/>
      <c r="C466" s="2"/>
      <c r="D466" s="2"/>
      <c r="E466" s="2"/>
      <c r="F466" s="2"/>
      <c r="G466" s="2"/>
      <c r="H466" s="2"/>
      <c r="I466" s="2"/>
      <c r="J466" s="3" t="str">
        <f>IF(OR(A466="",C466="",D466=""),"",IF(I466&lt;&gt;"Participé",0,IF(H466="Vainqueur",M466+10,IF(H466="Finaliste",MAX(1,M466-1),IF(H466="Demi-finale",MAX(1,M466-3),IF(H466="Quart de finale",MAX(1,M466-7),IF(H466="Huitième de finale",MAX(1,M466-15),IF(H466="Seizième de finale",MAX(1,M466-31),IF(H466="32e de finale",MAX(1,M466-63),IF(H466="Poule",MAX(1,M466-(N466*SUMIFS(Paramètres!$F$4:$F$303,Paramètres!$A$4:$A$303,A466,Paramètres!$B$4:$B$303,C466)+MAX(0,G466-SUMIFS(Paramètres!$F$4:$F$303,Paramètres!$A$4:$A$303,A466,Paramètres!$B$4:$B$303,C466)-1)*N466+IF(G466=4,SUMIFS(Paramètres!$E$4:$E$303,Paramètres!$A$4:$A$303,A466,Paramètres!$B$4:$B$303,C466),N466)-1)),""))))))))))</f>
        <v/>
      </c>
      <c r="K466" s="3">
        <f t="shared" si="14"/>
        <v>0</v>
      </c>
      <c r="L466" s="3">
        <f t="shared" si="15"/>
        <v>0</v>
      </c>
      <c r="M466" s="3" t="str">
        <f>IF(OR(A466="",C466=""),"",SUMIFS(Paramètres!$C$4:$C$303,Paramètres!$A$4:$A$303,A466,Paramètres!$B$4:$B$303,C466))</f>
        <v/>
      </c>
      <c r="N466" s="3" t="str">
        <f>IF(OR(A466="",C466=""),"",SUMIFS(Paramètres!$G$4:$G$303,Paramètres!$A$4:$A$303,A466,Paramètres!$B$4:$B$303,C466))</f>
        <v/>
      </c>
      <c r="O466" s="3" t="str">
        <f>IF(OR(A466="",C466=""),"",SUMIFS(Paramètres!$H$4:$H$303,Paramètres!$A$4:$A$303,A466,Paramètres!$B$4:$B$303,C466))</f>
        <v/>
      </c>
    </row>
    <row r="467" spans="1:15">
      <c r="A467" s="2"/>
      <c r="B467" s="2"/>
      <c r="C467" s="2"/>
      <c r="D467" s="2"/>
      <c r="E467" s="2"/>
      <c r="F467" s="2"/>
      <c r="G467" s="2"/>
      <c r="H467" s="2"/>
      <c r="I467" s="2"/>
      <c r="J467" s="3" t="str">
        <f>IF(OR(A467="",C467="",D467=""),"",IF(I467&lt;&gt;"Participé",0,IF(H467="Vainqueur",M467+10,IF(H467="Finaliste",MAX(1,M467-1),IF(H467="Demi-finale",MAX(1,M467-3),IF(H467="Quart de finale",MAX(1,M467-7),IF(H467="Huitième de finale",MAX(1,M467-15),IF(H467="Seizième de finale",MAX(1,M467-31),IF(H467="32e de finale",MAX(1,M467-63),IF(H467="Poule",MAX(1,M467-(N467*SUMIFS(Paramètres!$F$4:$F$303,Paramètres!$A$4:$A$303,A467,Paramètres!$B$4:$B$303,C467)+MAX(0,G467-SUMIFS(Paramètres!$F$4:$F$303,Paramètres!$A$4:$A$303,A467,Paramètres!$B$4:$B$303,C467)-1)*N467+IF(G467=4,SUMIFS(Paramètres!$E$4:$E$303,Paramètres!$A$4:$A$303,A467,Paramètres!$B$4:$B$303,C467),N467)-1)),""))))))))))</f>
        <v/>
      </c>
      <c r="K467" s="3">
        <f t="shared" si="14"/>
        <v>0</v>
      </c>
      <c r="L467" s="3">
        <f t="shared" si="15"/>
        <v>0</v>
      </c>
      <c r="M467" s="3" t="str">
        <f>IF(OR(A467="",C467=""),"",SUMIFS(Paramètres!$C$4:$C$303,Paramètres!$A$4:$A$303,A467,Paramètres!$B$4:$B$303,C467))</f>
        <v/>
      </c>
      <c r="N467" s="3" t="str">
        <f>IF(OR(A467="",C467=""),"",SUMIFS(Paramètres!$G$4:$G$303,Paramètres!$A$4:$A$303,A467,Paramètres!$B$4:$B$303,C467))</f>
        <v/>
      </c>
      <c r="O467" s="3" t="str">
        <f>IF(OR(A467="",C467=""),"",SUMIFS(Paramètres!$H$4:$H$303,Paramètres!$A$4:$A$303,A467,Paramètres!$B$4:$B$303,C467))</f>
        <v/>
      </c>
    </row>
    <row r="468" spans="1:15">
      <c r="A468" s="2"/>
      <c r="B468" s="2"/>
      <c r="C468" s="2"/>
      <c r="D468" s="2"/>
      <c r="E468" s="2"/>
      <c r="F468" s="2"/>
      <c r="G468" s="2"/>
      <c r="H468" s="2"/>
      <c r="I468" s="2"/>
      <c r="J468" s="3" t="str">
        <f>IF(OR(A468="",C468="",D468=""),"",IF(I468&lt;&gt;"Participé",0,IF(H468="Vainqueur",M468+10,IF(H468="Finaliste",MAX(1,M468-1),IF(H468="Demi-finale",MAX(1,M468-3),IF(H468="Quart de finale",MAX(1,M468-7),IF(H468="Huitième de finale",MAX(1,M468-15),IF(H468="Seizième de finale",MAX(1,M468-31),IF(H468="32e de finale",MAX(1,M468-63),IF(H468="Poule",MAX(1,M468-(N468*SUMIFS(Paramètres!$F$4:$F$303,Paramètres!$A$4:$A$303,A468,Paramètres!$B$4:$B$303,C468)+MAX(0,G468-SUMIFS(Paramètres!$F$4:$F$303,Paramètres!$A$4:$A$303,A468,Paramètres!$B$4:$B$303,C468)-1)*N468+IF(G468=4,SUMIFS(Paramètres!$E$4:$E$303,Paramètres!$A$4:$A$303,A468,Paramètres!$B$4:$B$303,C468),N468)-1)),""))))))))))</f>
        <v/>
      </c>
      <c r="K468" s="3">
        <f t="shared" si="14"/>
        <v>0</v>
      </c>
      <c r="L468" s="3">
        <f t="shared" si="15"/>
        <v>0</v>
      </c>
      <c r="M468" s="3" t="str">
        <f>IF(OR(A468="",C468=""),"",SUMIFS(Paramètres!$C$4:$C$303,Paramètres!$A$4:$A$303,A468,Paramètres!$B$4:$B$303,C468))</f>
        <v/>
      </c>
      <c r="N468" s="3" t="str">
        <f>IF(OR(A468="",C468=""),"",SUMIFS(Paramètres!$G$4:$G$303,Paramètres!$A$4:$A$303,A468,Paramètres!$B$4:$B$303,C468))</f>
        <v/>
      </c>
      <c r="O468" s="3" t="str">
        <f>IF(OR(A468="",C468=""),"",SUMIFS(Paramètres!$H$4:$H$303,Paramètres!$A$4:$A$303,A468,Paramètres!$B$4:$B$303,C468))</f>
        <v/>
      </c>
    </row>
    <row r="469" spans="1:15">
      <c r="A469" s="2"/>
      <c r="B469" s="2"/>
      <c r="C469" s="2"/>
      <c r="D469" s="2"/>
      <c r="E469" s="2"/>
      <c r="F469" s="2"/>
      <c r="G469" s="2"/>
      <c r="H469" s="2"/>
      <c r="I469" s="2"/>
      <c r="J469" s="3" t="str">
        <f>IF(OR(A469="",C469="",D469=""),"",IF(I469&lt;&gt;"Participé",0,IF(H469="Vainqueur",M469+10,IF(H469="Finaliste",MAX(1,M469-1),IF(H469="Demi-finale",MAX(1,M469-3),IF(H469="Quart de finale",MAX(1,M469-7),IF(H469="Huitième de finale",MAX(1,M469-15),IF(H469="Seizième de finale",MAX(1,M469-31),IF(H469="32e de finale",MAX(1,M469-63),IF(H469="Poule",MAX(1,M469-(N469*SUMIFS(Paramètres!$F$4:$F$303,Paramètres!$A$4:$A$303,A469,Paramètres!$B$4:$B$303,C469)+MAX(0,G469-SUMIFS(Paramètres!$F$4:$F$303,Paramètres!$A$4:$A$303,A469,Paramètres!$B$4:$B$303,C469)-1)*N469+IF(G469=4,SUMIFS(Paramètres!$E$4:$E$303,Paramètres!$A$4:$A$303,A469,Paramètres!$B$4:$B$303,C469),N469)-1)),""))))))))))</f>
        <v/>
      </c>
      <c r="K469" s="3">
        <f t="shared" si="14"/>
        <v>0</v>
      </c>
      <c r="L469" s="3">
        <f t="shared" si="15"/>
        <v>0</v>
      </c>
      <c r="M469" s="3" t="str">
        <f>IF(OR(A469="",C469=""),"",SUMIFS(Paramètres!$C$4:$C$303,Paramètres!$A$4:$A$303,A469,Paramètres!$B$4:$B$303,C469))</f>
        <v/>
      </c>
      <c r="N469" s="3" t="str">
        <f>IF(OR(A469="",C469=""),"",SUMIFS(Paramètres!$G$4:$G$303,Paramètres!$A$4:$A$303,A469,Paramètres!$B$4:$B$303,C469))</f>
        <v/>
      </c>
      <c r="O469" s="3" t="str">
        <f>IF(OR(A469="",C469=""),"",SUMIFS(Paramètres!$H$4:$H$303,Paramètres!$A$4:$A$303,A469,Paramètres!$B$4:$B$303,C469))</f>
        <v/>
      </c>
    </row>
    <row r="470" spans="1:15">
      <c r="A470" s="2"/>
      <c r="B470" s="2"/>
      <c r="C470" s="2"/>
      <c r="D470" s="2"/>
      <c r="E470" s="2"/>
      <c r="F470" s="2"/>
      <c r="G470" s="2"/>
      <c r="H470" s="2"/>
      <c r="I470" s="2"/>
      <c r="J470" s="3" t="str">
        <f>IF(OR(A470="",C470="",D470=""),"",IF(I470&lt;&gt;"Participé",0,IF(H470="Vainqueur",M470+10,IF(H470="Finaliste",MAX(1,M470-1),IF(H470="Demi-finale",MAX(1,M470-3),IF(H470="Quart de finale",MAX(1,M470-7),IF(H470="Huitième de finale",MAX(1,M470-15),IF(H470="Seizième de finale",MAX(1,M470-31),IF(H470="32e de finale",MAX(1,M470-63),IF(H470="Poule",MAX(1,M470-(N470*SUMIFS(Paramètres!$F$4:$F$303,Paramètres!$A$4:$A$303,A470,Paramètres!$B$4:$B$303,C470)+MAX(0,G470-SUMIFS(Paramètres!$F$4:$F$303,Paramètres!$A$4:$A$303,A470,Paramètres!$B$4:$B$303,C470)-1)*N470+IF(G470=4,SUMIFS(Paramètres!$E$4:$E$303,Paramètres!$A$4:$A$303,A470,Paramètres!$B$4:$B$303,C470),N470)-1)),""))))))))))</f>
        <v/>
      </c>
      <c r="K470" s="3">
        <f t="shared" si="14"/>
        <v>0</v>
      </c>
      <c r="L470" s="3">
        <f t="shared" si="15"/>
        <v>0</v>
      </c>
      <c r="M470" s="3" t="str">
        <f>IF(OR(A470="",C470=""),"",SUMIFS(Paramètres!$C$4:$C$303,Paramètres!$A$4:$A$303,A470,Paramètres!$B$4:$B$303,C470))</f>
        <v/>
      </c>
      <c r="N470" s="3" t="str">
        <f>IF(OR(A470="",C470=""),"",SUMIFS(Paramètres!$G$4:$G$303,Paramètres!$A$4:$A$303,A470,Paramètres!$B$4:$B$303,C470))</f>
        <v/>
      </c>
      <c r="O470" s="3" t="str">
        <f>IF(OR(A470="",C470=""),"",SUMIFS(Paramètres!$H$4:$H$303,Paramètres!$A$4:$A$303,A470,Paramètres!$B$4:$B$303,C470))</f>
        <v/>
      </c>
    </row>
    <row r="471" spans="1:15">
      <c r="A471" s="2"/>
      <c r="B471" s="2"/>
      <c r="C471" s="2"/>
      <c r="D471" s="2"/>
      <c r="E471" s="2"/>
      <c r="F471" s="2"/>
      <c r="G471" s="2"/>
      <c r="H471" s="2"/>
      <c r="I471" s="2"/>
      <c r="J471" s="3" t="str">
        <f>IF(OR(A471="",C471="",D471=""),"",IF(I471&lt;&gt;"Participé",0,IF(H471="Vainqueur",M471+10,IF(H471="Finaliste",MAX(1,M471-1),IF(H471="Demi-finale",MAX(1,M471-3),IF(H471="Quart de finale",MAX(1,M471-7),IF(H471="Huitième de finale",MAX(1,M471-15),IF(H471="Seizième de finale",MAX(1,M471-31),IF(H471="32e de finale",MAX(1,M471-63),IF(H471="Poule",MAX(1,M471-(N471*SUMIFS(Paramètres!$F$4:$F$303,Paramètres!$A$4:$A$303,A471,Paramètres!$B$4:$B$303,C471)+MAX(0,G471-SUMIFS(Paramètres!$F$4:$F$303,Paramètres!$A$4:$A$303,A471,Paramètres!$B$4:$B$303,C471)-1)*N471+IF(G471=4,SUMIFS(Paramètres!$E$4:$E$303,Paramètres!$A$4:$A$303,A471,Paramètres!$B$4:$B$303,C471),N471)-1)),""))))))))))</f>
        <v/>
      </c>
      <c r="K471" s="3">
        <f t="shared" si="14"/>
        <v>0</v>
      </c>
      <c r="L471" s="3">
        <f t="shared" si="15"/>
        <v>0</v>
      </c>
      <c r="M471" s="3" t="str">
        <f>IF(OR(A471="",C471=""),"",SUMIFS(Paramètres!$C$4:$C$303,Paramètres!$A$4:$A$303,A471,Paramètres!$B$4:$B$303,C471))</f>
        <v/>
      </c>
      <c r="N471" s="3" t="str">
        <f>IF(OR(A471="",C471=""),"",SUMIFS(Paramètres!$G$4:$G$303,Paramètres!$A$4:$A$303,A471,Paramètres!$B$4:$B$303,C471))</f>
        <v/>
      </c>
      <c r="O471" s="3" t="str">
        <f>IF(OR(A471="",C471=""),"",SUMIFS(Paramètres!$H$4:$H$303,Paramètres!$A$4:$A$303,A471,Paramètres!$B$4:$B$303,C471))</f>
        <v/>
      </c>
    </row>
    <row r="472" spans="1:15">
      <c r="A472" s="2"/>
      <c r="B472" s="2"/>
      <c r="C472" s="2"/>
      <c r="D472" s="2"/>
      <c r="E472" s="2"/>
      <c r="F472" s="2"/>
      <c r="G472" s="2"/>
      <c r="H472" s="2"/>
      <c r="I472" s="2"/>
      <c r="J472" s="3" t="str">
        <f>IF(OR(A472="",C472="",D472=""),"",IF(I472&lt;&gt;"Participé",0,IF(H472="Vainqueur",M472+10,IF(H472="Finaliste",MAX(1,M472-1),IF(H472="Demi-finale",MAX(1,M472-3),IF(H472="Quart de finale",MAX(1,M472-7),IF(H472="Huitième de finale",MAX(1,M472-15),IF(H472="Seizième de finale",MAX(1,M472-31),IF(H472="32e de finale",MAX(1,M472-63),IF(H472="Poule",MAX(1,M472-(N472*SUMIFS(Paramètres!$F$4:$F$303,Paramètres!$A$4:$A$303,A472,Paramètres!$B$4:$B$303,C472)+MAX(0,G472-SUMIFS(Paramètres!$F$4:$F$303,Paramètres!$A$4:$A$303,A472,Paramètres!$B$4:$B$303,C472)-1)*N472+IF(G472=4,SUMIFS(Paramètres!$E$4:$E$303,Paramètres!$A$4:$A$303,A472,Paramètres!$B$4:$B$303,C472),N472)-1)),""))))))))))</f>
        <v/>
      </c>
      <c r="K472" s="3">
        <f t="shared" si="14"/>
        <v>0</v>
      </c>
      <c r="L472" s="3">
        <f t="shared" si="15"/>
        <v>0</v>
      </c>
      <c r="M472" s="3" t="str">
        <f>IF(OR(A472="",C472=""),"",SUMIFS(Paramètres!$C$4:$C$303,Paramètres!$A$4:$A$303,A472,Paramètres!$B$4:$B$303,C472))</f>
        <v/>
      </c>
      <c r="N472" s="3" t="str">
        <f>IF(OR(A472="",C472=""),"",SUMIFS(Paramètres!$G$4:$G$303,Paramètres!$A$4:$A$303,A472,Paramètres!$B$4:$B$303,C472))</f>
        <v/>
      </c>
      <c r="O472" s="3" t="str">
        <f>IF(OR(A472="",C472=""),"",SUMIFS(Paramètres!$H$4:$H$303,Paramètres!$A$4:$A$303,A472,Paramètres!$B$4:$B$303,C472))</f>
        <v/>
      </c>
    </row>
    <row r="473" spans="1:15">
      <c r="A473" s="2"/>
      <c r="B473" s="2"/>
      <c r="C473" s="2"/>
      <c r="D473" s="2"/>
      <c r="E473" s="2"/>
      <c r="F473" s="2"/>
      <c r="G473" s="2"/>
      <c r="H473" s="2"/>
      <c r="I473" s="2"/>
      <c r="J473" s="3" t="str">
        <f>IF(OR(A473="",C473="",D473=""),"",IF(I473&lt;&gt;"Participé",0,IF(H473="Vainqueur",M473+10,IF(H473="Finaliste",MAX(1,M473-1),IF(H473="Demi-finale",MAX(1,M473-3),IF(H473="Quart de finale",MAX(1,M473-7),IF(H473="Huitième de finale",MAX(1,M473-15),IF(H473="Seizième de finale",MAX(1,M473-31),IF(H473="32e de finale",MAX(1,M473-63),IF(H473="Poule",MAX(1,M473-(N473*SUMIFS(Paramètres!$F$4:$F$303,Paramètres!$A$4:$A$303,A473,Paramètres!$B$4:$B$303,C473)+MAX(0,G473-SUMIFS(Paramètres!$F$4:$F$303,Paramètres!$A$4:$A$303,A473,Paramètres!$B$4:$B$303,C473)-1)*N473+IF(G473=4,SUMIFS(Paramètres!$E$4:$E$303,Paramètres!$A$4:$A$303,A473,Paramètres!$B$4:$B$303,C473),N473)-1)),""))))))))))</f>
        <v/>
      </c>
      <c r="K473" s="3">
        <f t="shared" si="14"/>
        <v>0</v>
      </c>
      <c r="L473" s="3">
        <f t="shared" si="15"/>
        <v>0</v>
      </c>
      <c r="M473" s="3" t="str">
        <f>IF(OR(A473="",C473=""),"",SUMIFS(Paramètres!$C$4:$C$303,Paramètres!$A$4:$A$303,A473,Paramètres!$B$4:$B$303,C473))</f>
        <v/>
      </c>
      <c r="N473" s="3" t="str">
        <f>IF(OR(A473="",C473=""),"",SUMIFS(Paramètres!$G$4:$G$303,Paramètres!$A$4:$A$303,A473,Paramètres!$B$4:$B$303,C473))</f>
        <v/>
      </c>
      <c r="O473" s="3" t="str">
        <f>IF(OR(A473="",C473=""),"",SUMIFS(Paramètres!$H$4:$H$303,Paramètres!$A$4:$A$303,A473,Paramètres!$B$4:$B$303,C473))</f>
        <v/>
      </c>
    </row>
    <row r="474" spans="1:15">
      <c r="A474" s="2"/>
      <c r="B474" s="2"/>
      <c r="C474" s="2"/>
      <c r="D474" s="2"/>
      <c r="E474" s="2"/>
      <c r="F474" s="2"/>
      <c r="G474" s="2"/>
      <c r="H474" s="2"/>
      <c r="I474" s="2"/>
      <c r="J474" s="3" t="str">
        <f>IF(OR(A474="",C474="",D474=""),"",IF(I474&lt;&gt;"Participé",0,IF(H474="Vainqueur",M474+10,IF(H474="Finaliste",MAX(1,M474-1),IF(H474="Demi-finale",MAX(1,M474-3),IF(H474="Quart de finale",MAX(1,M474-7),IF(H474="Huitième de finale",MAX(1,M474-15),IF(H474="Seizième de finale",MAX(1,M474-31),IF(H474="32e de finale",MAX(1,M474-63),IF(H474="Poule",MAX(1,M474-(N474*SUMIFS(Paramètres!$F$4:$F$303,Paramètres!$A$4:$A$303,A474,Paramètres!$B$4:$B$303,C474)+MAX(0,G474-SUMIFS(Paramètres!$F$4:$F$303,Paramètres!$A$4:$A$303,A474,Paramètres!$B$4:$B$303,C474)-1)*N474+IF(G474=4,SUMIFS(Paramètres!$E$4:$E$303,Paramètres!$A$4:$A$303,A474,Paramètres!$B$4:$B$303,C474),N474)-1)),""))))))))))</f>
        <v/>
      </c>
      <c r="K474" s="3">
        <f t="shared" si="14"/>
        <v>0</v>
      </c>
      <c r="L474" s="3">
        <f t="shared" si="15"/>
        <v>0</v>
      </c>
      <c r="M474" s="3" t="str">
        <f>IF(OR(A474="",C474=""),"",SUMIFS(Paramètres!$C$4:$C$303,Paramètres!$A$4:$A$303,A474,Paramètres!$B$4:$B$303,C474))</f>
        <v/>
      </c>
      <c r="N474" s="3" t="str">
        <f>IF(OR(A474="",C474=""),"",SUMIFS(Paramètres!$G$4:$G$303,Paramètres!$A$4:$A$303,A474,Paramètres!$B$4:$B$303,C474))</f>
        <v/>
      </c>
      <c r="O474" s="3" t="str">
        <f>IF(OR(A474="",C474=""),"",SUMIFS(Paramètres!$H$4:$H$303,Paramètres!$A$4:$A$303,A474,Paramètres!$B$4:$B$303,C474))</f>
        <v/>
      </c>
    </row>
    <row r="475" spans="1:15">
      <c r="A475" s="2"/>
      <c r="B475" s="2"/>
      <c r="C475" s="2"/>
      <c r="D475" s="2"/>
      <c r="E475" s="2"/>
      <c r="F475" s="2"/>
      <c r="G475" s="2"/>
      <c r="H475" s="2"/>
      <c r="I475" s="2"/>
      <c r="J475" s="3" t="str">
        <f>IF(OR(A475="",C475="",D475=""),"",IF(I475&lt;&gt;"Participé",0,IF(H475="Vainqueur",M475+10,IF(H475="Finaliste",MAX(1,M475-1),IF(H475="Demi-finale",MAX(1,M475-3),IF(H475="Quart de finale",MAX(1,M475-7),IF(H475="Huitième de finale",MAX(1,M475-15),IF(H475="Seizième de finale",MAX(1,M475-31),IF(H475="32e de finale",MAX(1,M475-63),IF(H475="Poule",MAX(1,M475-(N475*SUMIFS(Paramètres!$F$4:$F$303,Paramètres!$A$4:$A$303,A475,Paramètres!$B$4:$B$303,C475)+MAX(0,G475-SUMIFS(Paramètres!$F$4:$F$303,Paramètres!$A$4:$A$303,A475,Paramètres!$B$4:$B$303,C475)-1)*N475+IF(G475=4,SUMIFS(Paramètres!$E$4:$E$303,Paramètres!$A$4:$A$303,A475,Paramètres!$B$4:$B$303,C475),N475)-1)),""))))))))))</f>
        <v/>
      </c>
      <c r="K475" s="3">
        <f t="shared" si="14"/>
        <v>0</v>
      </c>
      <c r="L475" s="3">
        <f t="shared" si="15"/>
        <v>0</v>
      </c>
      <c r="M475" s="3" t="str">
        <f>IF(OR(A475="",C475=""),"",SUMIFS(Paramètres!$C$4:$C$303,Paramètres!$A$4:$A$303,A475,Paramètres!$B$4:$B$303,C475))</f>
        <v/>
      </c>
      <c r="N475" s="3" t="str">
        <f>IF(OR(A475="",C475=""),"",SUMIFS(Paramètres!$G$4:$G$303,Paramètres!$A$4:$A$303,A475,Paramètres!$B$4:$B$303,C475))</f>
        <v/>
      </c>
      <c r="O475" s="3" t="str">
        <f>IF(OR(A475="",C475=""),"",SUMIFS(Paramètres!$H$4:$H$303,Paramètres!$A$4:$A$303,A475,Paramètres!$B$4:$B$303,C475))</f>
        <v/>
      </c>
    </row>
    <row r="476" spans="1:15">
      <c r="A476" s="2"/>
      <c r="B476" s="2"/>
      <c r="C476" s="2"/>
      <c r="D476" s="2"/>
      <c r="E476" s="2"/>
      <c r="F476" s="2"/>
      <c r="G476" s="2"/>
      <c r="H476" s="2"/>
      <c r="I476" s="2"/>
      <c r="J476" s="3" t="str">
        <f>IF(OR(A476="",C476="",D476=""),"",IF(I476&lt;&gt;"Participé",0,IF(H476="Vainqueur",M476+10,IF(H476="Finaliste",MAX(1,M476-1),IF(H476="Demi-finale",MAX(1,M476-3),IF(H476="Quart de finale",MAX(1,M476-7),IF(H476="Huitième de finale",MAX(1,M476-15),IF(H476="Seizième de finale",MAX(1,M476-31),IF(H476="32e de finale",MAX(1,M476-63),IF(H476="Poule",MAX(1,M476-(N476*SUMIFS(Paramètres!$F$4:$F$303,Paramètres!$A$4:$A$303,A476,Paramètres!$B$4:$B$303,C476)+MAX(0,G476-SUMIFS(Paramètres!$F$4:$F$303,Paramètres!$A$4:$A$303,A476,Paramètres!$B$4:$B$303,C476)-1)*N476+IF(G476=4,SUMIFS(Paramètres!$E$4:$E$303,Paramètres!$A$4:$A$303,A476,Paramètres!$B$4:$B$303,C476),N476)-1)),""))))))))))</f>
        <v/>
      </c>
      <c r="K476" s="3">
        <f t="shared" si="14"/>
        <v>0</v>
      </c>
      <c r="L476" s="3">
        <f t="shared" si="15"/>
        <v>0</v>
      </c>
      <c r="M476" s="3" t="str">
        <f>IF(OR(A476="",C476=""),"",SUMIFS(Paramètres!$C$4:$C$303,Paramètres!$A$4:$A$303,A476,Paramètres!$B$4:$B$303,C476))</f>
        <v/>
      </c>
      <c r="N476" s="3" t="str">
        <f>IF(OR(A476="",C476=""),"",SUMIFS(Paramètres!$G$4:$G$303,Paramètres!$A$4:$A$303,A476,Paramètres!$B$4:$B$303,C476))</f>
        <v/>
      </c>
      <c r="O476" s="3" t="str">
        <f>IF(OR(A476="",C476=""),"",SUMIFS(Paramètres!$H$4:$H$303,Paramètres!$A$4:$A$303,A476,Paramètres!$B$4:$B$303,C476))</f>
        <v/>
      </c>
    </row>
    <row r="477" spans="1:15">
      <c r="A477" s="2"/>
      <c r="B477" s="2"/>
      <c r="C477" s="2"/>
      <c r="D477" s="2"/>
      <c r="E477" s="2"/>
      <c r="F477" s="2"/>
      <c r="G477" s="2"/>
      <c r="H477" s="2"/>
      <c r="I477" s="2"/>
      <c r="J477" s="3" t="str">
        <f>IF(OR(A477="",C477="",D477=""),"",IF(I477&lt;&gt;"Participé",0,IF(H477="Vainqueur",M477+10,IF(H477="Finaliste",MAX(1,M477-1),IF(H477="Demi-finale",MAX(1,M477-3),IF(H477="Quart de finale",MAX(1,M477-7),IF(H477="Huitième de finale",MAX(1,M477-15),IF(H477="Seizième de finale",MAX(1,M477-31),IF(H477="32e de finale",MAX(1,M477-63),IF(H477="Poule",MAX(1,M477-(N477*SUMIFS(Paramètres!$F$4:$F$303,Paramètres!$A$4:$A$303,A477,Paramètres!$B$4:$B$303,C477)+MAX(0,G477-SUMIFS(Paramètres!$F$4:$F$303,Paramètres!$A$4:$A$303,A477,Paramètres!$B$4:$B$303,C477)-1)*N477+IF(G477=4,SUMIFS(Paramètres!$E$4:$E$303,Paramètres!$A$4:$A$303,A477,Paramètres!$B$4:$B$303,C477),N477)-1)),""))))))))))</f>
        <v/>
      </c>
      <c r="K477" s="3">
        <f t="shared" si="14"/>
        <v>0</v>
      </c>
      <c r="L477" s="3">
        <f t="shared" si="15"/>
        <v>0</v>
      </c>
      <c r="M477" s="3" t="str">
        <f>IF(OR(A477="",C477=""),"",SUMIFS(Paramètres!$C$4:$C$303,Paramètres!$A$4:$A$303,A477,Paramètres!$B$4:$B$303,C477))</f>
        <v/>
      </c>
      <c r="N477" s="3" t="str">
        <f>IF(OR(A477="",C477=""),"",SUMIFS(Paramètres!$G$4:$G$303,Paramètres!$A$4:$A$303,A477,Paramètres!$B$4:$B$303,C477))</f>
        <v/>
      </c>
      <c r="O477" s="3" t="str">
        <f>IF(OR(A477="",C477=""),"",SUMIFS(Paramètres!$H$4:$H$303,Paramètres!$A$4:$A$303,A477,Paramètres!$B$4:$B$303,C477))</f>
        <v/>
      </c>
    </row>
    <row r="478" spans="1:15">
      <c r="A478" s="2"/>
      <c r="B478" s="2"/>
      <c r="C478" s="2"/>
      <c r="D478" s="2"/>
      <c r="E478" s="2"/>
      <c r="F478" s="2"/>
      <c r="G478" s="2"/>
      <c r="H478" s="2"/>
      <c r="I478" s="2"/>
      <c r="J478" s="3" t="str">
        <f>IF(OR(A478="",C478="",D478=""),"",IF(I478&lt;&gt;"Participé",0,IF(H478="Vainqueur",M478+10,IF(H478="Finaliste",MAX(1,M478-1),IF(H478="Demi-finale",MAX(1,M478-3),IF(H478="Quart de finale",MAX(1,M478-7),IF(H478="Huitième de finale",MAX(1,M478-15),IF(H478="Seizième de finale",MAX(1,M478-31),IF(H478="32e de finale",MAX(1,M478-63),IF(H478="Poule",MAX(1,M478-(N478*SUMIFS(Paramètres!$F$4:$F$303,Paramètres!$A$4:$A$303,A478,Paramètres!$B$4:$B$303,C478)+MAX(0,G478-SUMIFS(Paramètres!$F$4:$F$303,Paramètres!$A$4:$A$303,A478,Paramètres!$B$4:$B$303,C478)-1)*N478+IF(G478=4,SUMIFS(Paramètres!$E$4:$E$303,Paramètres!$A$4:$A$303,A478,Paramètres!$B$4:$B$303,C478),N478)-1)),""))))))))))</f>
        <v/>
      </c>
      <c r="K478" s="3">
        <f t="shared" si="14"/>
        <v>0</v>
      </c>
      <c r="L478" s="3">
        <f t="shared" si="15"/>
        <v>0</v>
      </c>
      <c r="M478" s="3" t="str">
        <f>IF(OR(A478="",C478=""),"",SUMIFS(Paramètres!$C$4:$C$303,Paramètres!$A$4:$A$303,A478,Paramètres!$B$4:$B$303,C478))</f>
        <v/>
      </c>
      <c r="N478" s="3" t="str">
        <f>IF(OR(A478="",C478=""),"",SUMIFS(Paramètres!$G$4:$G$303,Paramètres!$A$4:$A$303,A478,Paramètres!$B$4:$B$303,C478))</f>
        <v/>
      </c>
      <c r="O478" s="3" t="str">
        <f>IF(OR(A478="",C478=""),"",SUMIFS(Paramètres!$H$4:$H$303,Paramètres!$A$4:$A$303,A478,Paramètres!$B$4:$B$303,C478))</f>
        <v/>
      </c>
    </row>
    <row r="479" spans="1:15">
      <c r="A479" s="2"/>
      <c r="B479" s="2"/>
      <c r="C479" s="2"/>
      <c r="D479" s="2"/>
      <c r="E479" s="2"/>
      <c r="F479" s="2"/>
      <c r="G479" s="2"/>
      <c r="H479" s="2"/>
      <c r="I479" s="2"/>
      <c r="J479" s="3" t="str">
        <f>IF(OR(A479="",C479="",D479=""),"",IF(I479&lt;&gt;"Participé",0,IF(H479="Vainqueur",M479+10,IF(H479="Finaliste",MAX(1,M479-1),IF(H479="Demi-finale",MAX(1,M479-3),IF(H479="Quart de finale",MAX(1,M479-7),IF(H479="Huitième de finale",MAX(1,M479-15),IF(H479="Seizième de finale",MAX(1,M479-31),IF(H479="32e de finale",MAX(1,M479-63),IF(H479="Poule",MAX(1,M479-(N479*SUMIFS(Paramètres!$F$4:$F$303,Paramètres!$A$4:$A$303,A479,Paramètres!$B$4:$B$303,C479)+MAX(0,G479-SUMIFS(Paramètres!$F$4:$F$303,Paramètres!$A$4:$A$303,A479,Paramètres!$B$4:$B$303,C479)-1)*N479+IF(G479=4,SUMIFS(Paramètres!$E$4:$E$303,Paramètres!$A$4:$A$303,A479,Paramètres!$B$4:$B$303,C479),N479)-1)),""))))))))))</f>
        <v/>
      </c>
      <c r="K479" s="3">
        <f t="shared" si="14"/>
        <v>0</v>
      </c>
      <c r="L479" s="3">
        <f t="shared" si="15"/>
        <v>0</v>
      </c>
      <c r="M479" s="3" t="str">
        <f>IF(OR(A479="",C479=""),"",SUMIFS(Paramètres!$C$4:$C$303,Paramètres!$A$4:$A$303,A479,Paramètres!$B$4:$B$303,C479))</f>
        <v/>
      </c>
      <c r="N479" s="3" t="str">
        <f>IF(OR(A479="",C479=""),"",SUMIFS(Paramètres!$G$4:$G$303,Paramètres!$A$4:$A$303,A479,Paramètres!$B$4:$B$303,C479))</f>
        <v/>
      </c>
      <c r="O479" s="3" t="str">
        <f>IF(OR(A479="",C479=""),"",SUMIFS(Paramètres!$H$4:$H$303,Paramètres!$A$4:$A$303,A479,Paramètres!$B$4:$B$303,C479))</f>
        <v/>
      </c>
    </row>
    <row r="480" spans="1:15">
      <c r="A480" s="2"/>
      <c r="B480" s="2"/>
      <c r="C480" s="2"/>
      <c r="D480" s="2"/>
      <c r="E480" s="2"/>
      <c r="F480" s="2"/>
      <c r="G480" s="2"/>
      <c r="H480" s="2"/>
      <c r="I480" s="2"/>
      <c r="J480" s="3" t="str">
        <f>IF(OR(A480="",C480="",D480=""),"",IF(I480&lt;&gt;"Participé",0,IF(H480="Vainqueur",M480+10,IF(H480="Finaliste",MAX(1,M480-1),IF(H480="Demi-finale",MAX(1,M480-3),IF(H480="Quart de finale",MAX(1,M480-7),IF(H480="Huitième de finale",MAX(1,M480-15),IF(H480="Seizième de finale",MAX(1,M480-31),IF(H480="32e de finale",MAX(1,M480-63),IF(H480="Poule",MAX(1,M480-(N480*SUMIFS(Paramètres!$F$4:$F$303,Paramètres!$A$4:$A$303,A480,Paramètres!$B$4:$B$303,C480)+MAX(0,G480-SUMIFS(Paramètres!$F$4:$F$303,Paramètres!$A$4:$A$303,A480,Paramètres!$B$4:$B$303,C480)-1)*N480+IF(G480=4,SUMIFS(Paramètres!$E$4:$E$303,Paramètres!$A$4:$A$303,A480,Paramètres!$B$4:$B$303,C480),N480)-1)),""))))))))))</f>
        <v/>
      </c>
      <c r="K480" s="3">
        <f t="shared" si="14"/>
        <v>0</v>
      </c>
      <c r="L480" s="3">
        <f t="shared" si="15"/>
        <v>0</v>
      </c>
      <c r="M480" s="3" t="str">
        <f>IF(OR(A480="",C480=""),"",SUMIFS(Paramètres!$C$4:$C$303,Paramètres!$A$4:$A$303,A480,Paramètres!$B$4:$B$303,C480))</f>
        <v/>
      </c>
      <c r="N480" s="3" t="str">
        <f>IF(OR(A480="",C480=""),"",SUMIFS(Paramètres!$G$4:$G$303,Paramètres!$A$4:$A$303,A480,Paramètres!$B$4:$B$303,C480))</f>
        <v/>
      </c>
      <c r="O480" s="3" t="str">
        <f>IF(OR(A480="",C480=""),"",SUMIFS(Paramètres!$H$4:$H$303,Paramètres!$A$4:$A$303,A480,Paramètres!$B$4:$B$303,C480))</f>
        <v/>
      </c>
    </row>
    <row r="481" spans="1:15">
      <c r="A481" s="2"/>
      <c r="B481" s="2"/>
      <c r="C481" s="2"/>
      <c r="D481" s="2"/>
      <c r="E481" s="2"/>
      <c r="F481" s="2"/>
      <c r="G481" s="2"/>
      <c r="H481" s="2"/>
      <c r="I481" s="2"/>
      <c r="J481" s="3" t="str">
        <f>IF(OR(A481="",C481="",D481=""),"",IF(I481&lt;&gt;"Participé",0,IF(H481="Vainqueur",M481+10,IF(H481="Finaliste",MAX(1,M481-1),IF(H481="Demi-finale",MAX(1,M481-3),IF(H481="Quart de finale",MAX(1,M481-7),IF(H481="Huitième de finale",MAX(1,M481-15),IF(H481="Seizième de finale",MAX(1,M481-31),IF(H481="32e de finale",MAX(1,M481-63),IF(H481="Poule",MAX(1,M481-(N481*SUMIFS(Paramètres!$F$4:$F$303,Paramètres!$A$4:$A$303,A481,Paramètres!$B$4:$B$303,C481)+MAX(0,G481-SUMIFS(Paramètres!$F$4:$F$303,Paramètres!$A$4:$A$303,A481,Paramètres!$B$4:$B$303,C481)-1)*N481+IF(G481=4,SUMIFS(Paramètres!$E$4:$E$303,Paramètres!$A$4:$A$303,A481,Paramètres!$B$4:$B$303,C481),N481)-1)),""))))))))))</f>
        <v/>
      </c>
      <c r="K481" s="3">
        <f t="shared" si="14"/>
        <v>0</v>
      </c>
      <c r="L481" s="3">
        <f t="shared" si="15"/>
        <v>0</v>
      </c>
      <c r="M481" s="3" t="str">
        <f>IF(OR(A481="",C481=""),"",SUMIFS(Paramètres!$C$4:$C$303,Paramètres!$A$4:$A$303,A481,Paramètres!$B$4:$B$303,C481))</f>
        <v/>
      </c>
      <c r="N481" s="3" t="str">
        <f>IF(OR(A481="",C481=""),"",SUMIFS(Paramètres!$G$4:$G$303,Paramètres!$A$4:$A$303,A481,Paramètres!$B$4:$B$303,C481))</f>
        <v/>
      </c>
      <c r="O481" s="3" t="str">
        <f>IF(OR(A481="",C481=""),"",SUMIFS(Paramètres!$H$4:$H$303,Paramètres!$A$4:$A$303,A481,Paramètres!$B$4:$B$303,C481))</f>
        <v/>
      </c>
    </row>
    <row r="482" spans="1:15">
      <c r="A482" s="2"/>
      <c r="B482" s="2"/>
      <c r="C482" s="2"/>
      <c r="D482" s="2"/>
      <c r="E482" s="2"/>
      <c r="F482" s="2"/>
      <c r="G482" s="2"/>
      <c r="H482" s="2"/>
      <c r="I482" s="2"/>
      <c r="J482" s="3" t="str">
        <f>IF(OR(A482="",C482="",D482=""),"",IF(I482&lt;&gt;"Participé",0,IF(H482="Vainqueur",M482+10,IF(H482="Finaliste",MAX(1,M482-1),IF(H482="Demi-finale",MAX(1,M482-3),IF(H482="Quart de finale",MAX(1,M482-7),IF(H482="Huitième de finale",MAX(1,M482-15),IF(H482="Seizième de finale",MAX(1,M482-31),IF(H482="32e de finale",MAX(1,M482-63),IF(H482="Poule",MAX(1,M482-(N482*SUMIFS(Paramètres!$F$4:$F$303,Paramètres!$A$4:$A$303,A482,Paramètres!$B$4:$B$303,C482)+MAX(0,G482-SUMIFS(Paramètres!$F$4:$F$303,Paramètres!$A$4:$A$303,A482,Paramètres!$B$4:$B$303,C482)-1)*N482+IF(G482=4,SUMIFS(Paramètres!$E$4:$E$303,Paramètres!$A$4:$A$303,A482,Paramètres!$B$4:$B$303,C482),N482)-1)),""))))))))))</f>
        <v/>
      </c>
      <c r="K482" s="3">
        <f t="shared" si="14"/>
        <v>0</v>
      </c>
      <c r="L482" s="3">
        <f t="shared" si="15"/>
        <v>0</v>
      </c>
      <c r="M482" s="3" t="str">
        <f>IF(OR(A482="",C482=""),"",SUMIFS(Paramètres!$C$4:$C$303,Paramètres!$A$4:$A$303,A482,Paramètres!$B$4:$B$303,C482))</f>
        <v/>
      </c>
      <c r="N482" s="3" t="str">
        <f>IF(OR(A482="",C482=""),"",SUMIFS(Paramètres!$G$4:$G$303,Paramètres!$A$4:$A$303,A482,Paramètres!$B$4:$B$303,C482))</f>
        <v/>
      </c>
      <c r="O482" s="3" t="str">
        <f>IF(OR(A482="",C482=""),"",SUMIFS(Paramètres!$H$4:$H$303,Paramètres!$A$4:$A$303,A482,Paramètres!$B$4:$B$303,C482))</f>
        <v/>
      </c>
    </row>
    <row r="483" spans="1:15">
      <c r="A483" s="2"/>
      <c r="B483" s="2"/>
      <c r="C483" s="2"/>
      <c r="D483" s="2"/>
      <c r="E483" s="2"/>
      <c r="F483" s="2"/>
      <c r="G483" s="2"/>
      <c r="H483" s="2"/>
      <c r="I483" s="2"/>
      <c r="J483" s="3" t="str">
        <f>IF(OR(A483="",C483="",D483=""),"",IF(I483&lt;&gt;"Participé",0,IF(H483="Vainqueur",M483+10,IF(H483="Finaliste",MAX(1,M483-1),IF(H483="Demi-finale",MAX(1,M483-3),IF(H483="Quart de finale",MAX(1,M483-7),IF(H483="Huitième de finale",MAX(1,M483-15),IF(H483="Seizième de finale",MAX(1,M483-31),IF(H483="32e de finale",MAX(1,M483-63),IF(H483="Poule",MAX(1,M483-(N483*SUMIFS(Paramètres!$F$4:$F$303,Paramètres!$A$4:$A$303,A483,Paramètres!$B$4:$B$303,C483)+MAX(0,G483-SUMIFS(Paramètres!$F$4:$F$303,Paramètres!$A$4:$A$303,A483,Paramètres!$B$4:$B$303,C483)-1)*N483+IF(G483=4,SUMIFS(Paramètres!$E$4:$E$303,Paramètres!$A$4:$A$303,A483,Paramètres!$B$4:$B$303,C483),N483)-1)),""))))))))))</f>
        <v/>
      </c>
      <c r="K483" s="3">
        <f t="shared" si="14"/>
        <v>0</v>
      </c>
      <c r="L483" s="3">
        <f t="shared" si="15"/>
        <v>0</v>
      </c>
      <c r="M483" s="3" t="str">
        <f>IF(OR(A483="",C483=""),"",SUMIFS(Paramètres!$C$4:$C$303,Paramètres!$A$4:$A$303,A483,Paramètres!$B$4:$B$303,C483))</f>
        <v/>
      </c>
      <c r="N483" s="3" t="str">
        <f>IF(OR(A483="",C483=""),"",SUMIFS(Paramètres!$G$4:$G$303,Paramètres!$A$4:$A$303,A483,Paramètres!$B$4:$B$303,C483))</f>
        <v/>
      </c>
      <c r="O483" s="3" t="str">
        <f>IF(OR(A483="",C483=""),"",SUMIFS(Paramètres!$H$4:$H$303,Paramètres!$A$4:$A$303,A483,Paramètres!$B$4:$B$303,C483))</f>
        <v/>
      </c>
    </row>
    <row r="484" spans="1:15">
      <c r="A484" s="2"/>
      <c r="B484" s="2"/>
      <c r="C484" s="2"/>
      <c r="D484" s="2"/>
      <c r="E484" s="2"/>
      <c r="F484" s="2"/>
      <c r="G484" s="2"/>
      <c r="H484" s="2"/>
      <c r="I484" s="2"/>
      <c r="J484" s="3" t="str">
        <f>IF(OR(A484="",C484="",D484=""),"",IF(I484&lt;&gt;"Participé",0,IF(H484="Vainqueur",M484+10,IF(H484="Finaliste",MAX(1,M484-1),IF(H484="Demi-finale",MAX(1,M484-3),IF(H484="Quart de finale",MAX(1,M484-7),IF(H484="Huitième de finale",MAX(1,M484-15),IF(H484="Seizième de finale",MAX(1,M484-31),IF(H484="32e de finale",MAX(1,M484-63),IF(H484="Poule",MAX(1,M484-(N484*SUMIFS(Paramètres!$F$4:$F$303,Paramètres!$A$4:$A$303,A484,Paramètres!$B$4:$B$303,C484)+MAX(0,G484-SUMIFS(Paramètres!$F$4:$F$303,Paramètres!$A$4:$A$303,A484,Paramètres!$B$4:$B$303,C484)-1)*N484+IF(G484=4,SUMIFS(Paramètres!$E$4:$E$303,Paramètres!$A$4:$A$303,A484,Paramètres!$B$4:$B$303,C484),N484)-1)),""))))))))))</f>
        <v/>
      </c>
      <c r="K484" s="3">
        <f t="shared" si="14"/>
        <v>0</v>
      </c>
      <c r="L484" s="3">
        <f t="shared" si="15"/>
        <v>0</v>
      </c>
      <c r="M484" s="3" t="str">
        <f>IF(OR(A484="",C484=""),"",SUMIFS(Paramètres!$C$4:$C$303,Paramètres!$A$4:$A$303,A484,Paramètres!$B$4:$B$303,C484))</f>
        <v/>
      </c>
      <c r="N484" s="3" t="str">
        <f>IF(OR(A484="",C484=""),"",SUMIFS(Paramètres!$G$4:$G$303,Paramètres!$A$4:$A$303,A484,Paramètres!$B$4:$B$303,C484))</f>
        <v/>
      </c>
      <c r="O484" s="3" t="str">
        <f>IF(OR(A484="",C484=""),"",SUMIFS(Paramètres!$H$4:$H$303,Paramètres!$A$4:$A$303,A484,Paramètres!$B$4:$B$303,C484))</f>
        <v/>
      </c>
    </row>
    <row r="485" spans="1:15">
      <c r="A485" s="2"/>
      <c r="B485" s="2"/>
      <c r="C485" s="2"/>
      <c r="D485" s="2"/>
      <c r="E485" s="2"/>
      <c r="F485" s="2"/>
      <c r="G485" s="2"/>
      <c r="H485" s="2"/>
      <c r="I485" s="2"/>
      <c r="J485" s="3" t="str">
        <f>IF(OR(A485="",C485="",D485=""),"",IF(I485&lt;&gt;"Participé",0,IF(H485="Vainqueur",M485+10,IF(H485="Finaliste",MAX(1,M485-1),IF(H485="Demi-finale",MAX(1,M485-3),IF(H485="Quart de finale",MAX(1,M485-7),IF(H485="Huitième de finale",MAX(1,M485-15),IF(H485="Seizième de finale",MAX(1,M485-31),IF(H485="32e de finale",MAX(1,M485-63),IF(H485="Poule",MAX(1,M485-(N485*SUMIFS(Paramètres!$F$4:$F$303,Paramètres!$A$4:$A$303,A485,Paramètres!$B$4:$B$303,C485)+MAX(0,G485-SUMIFS(Paramètres!$F$4:$F$303,Paramètres!$A$4:$A$303,A485,Paramètres!$B$4:$B$303,C485)-1)*N485+IF(G485=4,SUMIFS(Paramètres!$E$4:$E$303,Paramètres!$A$4:$A$303,A485,Paramètres!$B$4:$B$303,C485),N485)-1)),""))))))))))</f>
        <v/>
      </c>
      <c r="K485" s="3">
        <f t="shared" si="14"/>
        <v>0</v>
      </c>
      <c r="L485" s="3">
        <f t="shared" si="15"/>
        <v>0</v>
      </c>
      <c r="M485" s="3" t="str">
        <f>IF(OR(A485="",C485=""),"",SUMIFS(Paramètres!$C$4:$C$303,Paramètres!$A$4:$A$303,A485,Paramètres!$B$4:$B$303,C485))</f>
        <v/>
      </c>
      <c r="N485" s="3" t="str">
        <f>IF(OR(A485="",C485=""),"",SUMIFS(Paramètres!$G$4:$G$303,Paramètres!$A$4:$A$303,A485,Paramètres!$B$4:$B$303,C485))</f>
        <v/>
      </c>
      <c r="O485" s="3" t="str">
        <f>IF(OR(A485="",C485=""),"",SUMIFS(Paramètres!$H$4:$H$303,Paramètres!$A$4:$A$303,A485,Paramètres!$B$4:$B$303,C485))</f>
        <v/>
      </c>
    </row>
    <row r="486" spans="1:15">
      <c r="A486" s="2"/>
      <c r="B486" s="2"/>
      <c r="C486" s="2"/>
      <c r="D486" s="2"/>
      <c r="E486" s="2"/>
      <c r="F486" s="2"/>
      <c r="G486" s="2"/>
      <c r="H486" s="2"/>
      <c r="I486" s="2"/>
      <c r="J486" s="3" t="str">
        <f>IF(OR(A486="",C486="",D486=""),"",IF(I486&lt;&gt;"Participé",0,IF(H486="Vainqueur",M486+10,IF(H486="Finaliste",MAX(1,M486-1),IF(H486="Demi-finale",MAX(1,M486-3),IF(H486="Quart de finale",MAX(1,M486-7),IF(H486="Huitième de finale",MAX(1,M486-15),IF(H486="Seizième de finale",MAX(1,M486-31),IF(H486="32e de finale",MAX(1,M486-63),IF(H486="Poule",MAX(1,M486-(N486*SUMIFS(Paramètres!$F$4:$F$303,Paramètres!$A$4:$A$303,A486,Paramètres!$B$4:$B$303,C486)+MAX(0,G486-SUMIFS(Paramètres!$F$4:$F$303,Paramètres!$A$4:$A$303,A486,Paramètres!$B$4:$B$303,C486)-1)*N486+IF(G486=4,SUMIFS(Paramètres!$E$4:$E$303,Paramètres!$A$4:$A$303,A486,Paramètres!$B$4:$B$303,C486),N486)-1)),""))))))))))</f>
        <v/>
      </c>
      <c r="K486" s="3">
        <f t="shared" si="14"/>
        <v>0</v>
      </c>
      <c r="L486" s="3">
        <f t="shared" si="15"/>
        <v>0</v>
      </c>
      <c r="M486" s="3" t="str">
        <f>IF(OR(A486="",C486=""),"",SUMIFS(Paramètres!$C$4:$C$303,Paramètres!$A$4:$A$303,A486,Paramètres!$B$4:$B$303,C486))</f>
        <v/>
      </c>
      <c r="N486" s="3" t="str">
        <f>IF(OR(A486="",C486=""),"",SUMIFS(Paramètres!$G$4:$G$303,Paramètres!$A$4:$A$303,A486,Paramètres!$B$4:$B$303,C486))</f>
        <v/>
      </c>
      <c r="O486" s="3" t="str">
        <f>IF(OR(A486="",C486=""),"",SUMIFS(Paramètres!$H$4:$H$303,Paramètres!$A$4:$A$303,A486,Paramètres!$B$4:$B$303,C486))</f>
        <v/>
      </c>
    </row>
    <row r="487" spans="1:15">
      <c r="A487" s="2"/>
      <c r="B487" s="2"/>
      <c r="C487" s="2"/>
      <c r="D487" s="2"/>
      <c r="E487" s="2"/>
      <c r="F487" s="2"/>
      <c r="G487" s="2"/>
      <c r="H487" s="2"/>
      <c r="I487" s="2"/>
      <c r="J487" s="3" t="str">
        <f>IF(OR(A487="",C487="",D487=""),"",IF(I487&lt;&gt;"Participé",0,IF(H487="Vainqueur",M487+10,IF(H487="Finaliste",MAX(1,M487-1),IF(H487="Demi-finale",MAX(1,M487-3),IF(H487="Quart de finale",MAX(1,M487-7),IF(H487="Huitième de finale",MAX(1,M487-15),IF(H487="Seizième de finale",MAX(1,M487-31),IF(H487="32e de finale",MAX(1,M487-63),IF(H487="Poule",MAX(1,M487-(N487*SUMIFS(Paramètres!$F$4:$F$303,Paramètres!$A$4:$A$303,A487,Paramètres!$B$4:$B$303,C487)+MAX(0,G487-SUMIFS(Paramètres!$F$4:$F$303,Paramètres!$A$4:$A$303,A487,Paramètres!$B$4:$B$303,C487)-1)*N487+IF(G487=4,SUMIFS(Paramètres!$E$4:$E$303,Paramètres!$A$4:$A$303,A487,Paramètres!$B$4:$B$303,C487),N487)-1)),""))))))))))</f>
        <v/>
      </c>
      <c r="K487" s="3">
        <f t="shared" si="14"/>
        <v>0</v>
      </c>
      <c r="L487" s="3">
        <f t="shared" si="15"/>
        <v>0</v>
      </c>
      <c r="M487" s="3" t="str">
        <f>IF(OR(A487="",C487=""),"",SUMIFS(Paramètres!$C$4:$C$303,Paramètres!$A$4:$A$303,A487,Paramètres!$B$4:$B$303,C487))</f>
        <v/>
      </c>
      <c r="N487" s="3" t="str">
        <f>IF(OR(A487="",C487=""),"",SUMIFS(Paramètres!$G$4:$G$303,Paramètres!$A$4:$A$303,A487,Paramètres!$B$4:$B$303,C487))</f>
        <v/>
      </c>
      <c r="O487" s="3" t="str">
        <f>IF(OR(A487="",C487=""),"",SUMIFS(Paramètres!$H$4:$H$303,Paramètres!$A$4:$A$303,A487,Paramètres!$B$4:$B$303,C487))</f>
        <v/>
      </c>
    </row>
    <row r="488" spans="1:15">
      <c r="A488" s="2"/>
      <c r="B488" s="2"/>
      <c r="C488" s="2"/>
      <c r="D488" s="2"/>
      <c r="E488" s="2"/>
      <c r="F488" s="2"/>
      <c r="G488" s="2"/>
      <c r="H488" s="2"/>
      <c r="I488" s="2"/>
      <c r="J488" s="3" t="str">
        <f>IF(OR(A488="",C488="",D488=""),"",IF(I488&lt;&gt;"Participé",0,IF(H488="Vainqueur",M488+10,IF(H488="Finaliste",MAX(1,M488-1),IF(H488="Demi-finale",MAX(1,M488-3),IF(H488="Quart de finale",MAX(1,M488-7),IF(H488="Huitième de finale",MAX(1,M488-15),IF(H488="Seizième de finale",MAX(1,M488-31),IF(H488="32e de finale",MAX(1,M488-63),IF(H488="Poule",MAX(1,M488-(N488*SUMIFS(Paramètres!$F$4:$F$303,Paramètres!$A$4:$A$303,A488,Paramètres!$B$4:$B$303,C488)+MAX(0,G488-SUMIFS(Paramètres!$F$4:$F$303,Paramètres!$A$4:$A$303,A488,Paramètres!$B$4:$B$303,C488)-1)*N488+IF(G488=4,SUMIFS(Paramètres!$E$4:$E$303,Paramètres!$A$4:$A$303,A488,Paramètres!$B$4:$B$303,C488),N488)-1)),""))))))))))</f>
        <v/>
      </c>
      <c r="K488" s="3">
        <f t="shared" si="14"/>
        <v>0</v>
      </c>
      <c r="L488" s="3">
        <f t="shared" si="15"/>
        <v>0</v>
      </c>
      <c r="M488" s="3" t="str">
        <f>IF(OR(A488="",C488=""),"",SUMIFS(Paramètres!$C$4:$C$303,Paramètres!$A$4:$A$303,A488,Paramètres!$B$4:$B$303,C488))</f>
        <v/>
      </c>
      <c r="N488" s="3" t="str">
        <f>IF(OR(A488="",C488=""),"",SUMIFS(Paramètres!$G$4:$G$303,Paramètres!$A$4:$A$303,A488,Paramètres!$B$4:$B$303,C488))</f>
        <v/>
      </c>
      <c r="O488" s="3" t="str">
        <f>IF(OR(A488="",C488=""),"",SUMIFS(Paramètres!$H$4:$H$303,Paramètres!$A$4:$A$303,A488,Paramètres!$B$4:$B$303,C488))</f>
        <v/>
      </c>
    </row>
    <row r="489" spans="1:15">
      <c r="A489" s="2"/>
      <c r="B489" s="2"/>
      <c r="C489" s="2"/>
      <c r="D489" s="2"/>
      <c r="E489" s="2"/>
      <c r="F489" s="2"/>
      <c r="G489" s="2"/>
      <c r="H489" s="2"/>
      <c r="I489" s="2"/>
      <c r="J489" s="3" t="str">
        <f>IF(OR(A489="",C489="",D489=""),"",IF(I489&lt;&gt;"Participé",0,IF(H489="Vainqueur",M489+10,IF(H489="Finaliste",MAX(1,M489-1),IF(H489="Demi-finale",MAX(1,M489-3),IF(H489="Quart de finale",MAX(1,M489-7),IF(H489="Huitième de finale",MAX(1,M489-15),IF(H489="Seizième de finale",MAX(1,M489-31),IF(H489="32e de finale",MAX(1,M489-63),IF(H489="Poule",MAX(1,M489-(N489*SUMIFS(Paramètres!$F$4:$F$303,Paramètres!$A$4:$A$303,A489,Paramètres!$B$4:$B$303,C489)+MAX(0,G489-SUMIFS(Paramètres!$F$4:$F$303,Paramètres!$A$4:$A$303,A489,Paramètres!$B$4:$B$303,C489)-1)*N489+IF(G489=4,SUMIFS(Paramètres!$E$4:$E$303,Paramètres!$A$4:$A$303,A489,Paramètres!$B$4:$B$303,C489),N489)-1)),""))))))))))</f>
        <v/>
      </c>
      <c r="K489" s="3">
        <f t="shared" si="14"/>
        <v>0</v>
      </c>
      <c r="L489" s="3">
        <f t="shared" si="15"/>
        <v>0</v>
      </c>
      <c r="M489" s="3" t="str">
        <f>IF(OR(A489="",C489=""),"",SUMIFS(Paramètres!$C$4:$C$303,Paramètres!$A$4:$A$303,A489,Paramètres!$B$4:$B$303,C489))</f>
        <v/>
      </c>
      <c r="N489" s="3" t="str">
        <f>IF(OR(A489="",C489=""),"",SUMIFS(Paramètres!$G$4:$G$303,Paramètres!$A$4:$A$303,A489,Paramètres!$B$4:$B$303,C489))</f>
        <v/>
      </c>
      <c r="O489" s="3" t="str">
        <f>IF(OR(A489="",C489=""),"",SUMIFS(Paramètres!$H$4:$H$303,Paramètres!$A$4:$A$303,A489,Paramètres!$B$4:$B$303,C489))</f>
        <v/>
      </c>
    </row>
    <row r="490" spans="1:15">
      <c r="A490" s="2"/>
      <c r="B490" s="2"/>
      <c r="C490" s="2"/>
      <c r="D490" s="2"/>
      <c r="E490" s="2"/>
      <c r="F490" s="2"/>
      <c r="G490" s="2"/>
      <c r="H490" s="2"/>
      <c r="I490" s="2"/>
      <c r="J490" s="3" t="str">
        <f>IF(OR(A490="",C490="",D490=""),"",IF(I490&lt;&gt;"Participé",0,IF(H490="Vainqueur",M490+10,IF(H490="Finaliste",MAX(1,M490-1),IF(H490="Demi-finale",MAX(1,M490-3),IF(H490="Quart de finale",MAX(1,M490-7),IF(H490="Huitième de finale",MAX(1,M490-15),IF(H490="Seizième de finale",MAX(1,M490-31),IF(H490="32e de finale",MAX(1,M490-63),IF(H490="Poule",MAX(1,M490-(N490*SUMIFS(Paramètres!$F$4:$F$303,Paramètres!$A$4:$A$303,A490,Paramètres!$B$4:$B$303,C490)+MAX(0,G490-SUMIFS(Paramètres!$F$4:$F$303,Paramètres!$A$4:$A$303,A490,Paramètres!$B$4:$B$303,C490)-1)*N490+IF(G490=4,SUMIFS(Paramètres!$E$4:$E$303,Paramètres!$A$4:$A$303,A490,Paramètres!$B$4:$B$303,C490),N490)-1)),""))))))))))</f>
        <v/>
      </c>
      <c r="K490" s="3">
        <f t="shared" si="14"/>
        <v>0</v>
      </c>
      <c r="L490" s="3">
        <f t="shared" si="15"/>
        <v>0</v>
      </c>
      <c r="M490" s="3" t="str">
        <f>IF(OR(A490="",C490=""),"",SUMIFS(Paramètres!$C$4:$C$303,Paramètres!$A$4:$A$303,A490,Paramètres!$B$4:$B$303,C490))</f>
        <v/>
      </c>
      <c r="N490" s="3" t="str">
        <f>IF(OR(A490="",C490=""),"",SUMIFS(Paramètres!$G$4:$G$303,Paramètres!$A$4:$A$303,A490,Paramètres!$B$4:$B$303,C490))</f>
        <v/>
      </c>
      <c r="O490" s="3" t="str">
        <f>IF(OR(A490="",C490=""),"",SUMIFS(Paramètres!$H$4:$H$303,Paramètres!$A$4:$A$303,A490,Paramètres!$B$4:$B$303,C490))</f>
        <v/>
      </c>
    </row>
    <row r="491" spans="1:15">
      <c r="A491" s="2"/>
      <c r="B491" s="2"/>
      <c r="C491" s="2"/>
      <c r="D491" s="2"/>
      <c r="E491" s="2"/>
      <c r="F491" s="2"/>
      <c r="G491" s="2"/>
      <c r="H491" s="2"/>
      <c r="I491" s="2"/>
      <c r="J491" s="3" t="str">
        <f>IF(OR(A491="",C491="",D491=""),"",IF(I491&lt;&gt;"Participé",0,IF(H491="Vainqueur",M491+10,IF(H491="Finaliste",MAX(1,M491-1),IF(H491="Demi-finale",MAX(1,M491-3),IF(H491="Quart de finale",MAX(1,M491-7),IF(H491="Huitième de finale",MAX(1,M491-15),IF(H491="Seizième de finale",MAX(1,M491-31),IF(H491="32e de finale",MAX(1,M491-63),IF(H491="Poule",MAX(1,M491-(N491*SUMIFS(Paramètres!$F$4:$F$303,Paramètres!$A$4:$A$303,A491,Paramètres!$B$4:$B$303,C491)+MAX(0,G491-SUMIFS(Paramètres!$F$4:$F$303,Paramètres!$A$4:$A$303,A491,Paramètres!$B$4:$B$303,C491)-1)*N491+IF(G491=4,SUMIFS(Paramètres!$E$4:$E$303,Paramètres!$A$4:$A$303,A491,Paramètres!$B$4:$B$303,C491),N491)-1)),""))))))))))</f>
        <v/>
      </c>
      <c r="K491" s="3">
        <f t="shared" si="14"/>
        <v>0</v>
      </c>
      <c r="L491" s="3">
        <f t="shared" si="15"/>
        <v>0</v>
      </c>
      <c r="M491" s="3" t="str">
        <f>IF(OR(A491="",C491=""),"",SUMIFS(Paramètres!$C$4:$C$303,Paramètres!$A$4:$A$303,A491,Paramètres!$B$4:$B$303,C491))</f>
        <v/>
      </c>
      <c r="N491" s="3" t="str">
        <f>IF(OR(A491="",C491=""),"",SUMIFS(Paramètres!$G$4:$G$303,Paramètres!$A$4:$A$303,A491,Paramètres!$B$4:$B$303,C491))</f>
        <v/>
      </c>
      <c r="O491" s="3" t="str">
        <f>IF(OR(A491="",C491=""),"",SUMIFS(Paramètres!$H$4:$H$303,Paramètres!$A$4:$A$303,A491,Paramètres!$B$4:$B$303,C491))</f>
        <v/>
      </c>
    </row>
    <row r="492" spans="1:15">
      <c r="A492" s="2"/>
      <c r="B492" s="2"/>
      <c r="C492" s="2"/>
      <c r="D492" s="2"/>
      <c r="E492" s="2"/>
      <c r="F492" s="2"/>
      <c r="G492" s="2"/>
      <c r="H492" s="2"/>
      <c r="I492" s="2"/>
      <c r="J492" s="3" t="str">
        <f>IF(OR(A492="",C492="",D492=""),"",IF(I492&lt;&gt;"Participé",0,IF(H492="Vainqueur",M492+10,IF(H492="Finaliste",MAX(1,M492-1),IF(H492="Demi-finale",MAX(1,M492-3),IF(H492="Quart de finale",MAX(1,M492-7),IF(H492="Huitième de finale",MAX(1,M492-15),IF(H492="Seizième de finale",MAX(1,M492-31),IF(H492="32e de finale",MAX(1,M492-63),IF(H492="Poule",MAX(1,M492-(N492*SUMIFS(Paramètres!$F$4:$F$303,Paramètres!$A$4:$A$303,A492,Paramètres!$B$4:$B$303,C492)+MAX(0,G492-SUMIFS(Paramètres!$F$4:$F$303,Paramètres!$A$4:$A$303,A492,Paramètres!$B$4:$B$303,C492)-1)*N492+IF(G492=4,SUMIFS(Paramètres!$E$4:$E$303,Paramètres!$A$4:$A$303,A492,Paramètres!$B$4:$B$303,C492),N492)-1)),""))))))))))</f>
        <v/>
      </c>
      <c r="K492" s="3">
        <f t="shared" si="14"/>
        <v>0</v>
      </c>
      <c r="L492" s="3">
        <f t="shared" si="15"/>
        <v>0</v>
      </c>
      <c r="M492" s="3" t="str">
        <f>IF(OR(A492="",C492=""),"",SUMIFS(Paramètres!$C$4:$C$303,Paramètres!$A$4:$A$303,A492,Paramètres!$B$4:$B$303,C492))</f>
        <v/>
      </c>
      <c r="N492" s="3" t="str">
        <f>IF(OR(A492="",C492=""),"",SUMIFS(Paramètres!$G$4:$G$303,Paramètres!$A$4:$A$303,A492,Paramètres!$B$4:$B$303,C492))</f>
        <v/>
      </c>
      <c r="O492" s="3" t="str">
        <f>IF(OR(A492="",C492=""),"",SUMIFS(Paramètres!$H$4:$H$303,Paramètres!$A$4:$A$303,A492,Paramètres!$B$4:$B$303,C492))</f>
        <v/>
      </c>
    </row>
    <row r="493" spans="1:15">
      <c r="A493" s="2"/>
      <c r="B493" s="2"/>
      <c r="C493" s="2"/>
      <c r="D493" s="2"/>
      <c r="E493" s="2"/>
      <c r="F493" s="2"/>
      <c r="G493" s="2"/>
      <c r="H493" s="2"/>
      <c r="I493" s="2"/>
      <c r="J493" s="3" t="str">
        <f>IF(OR(A493="",C493="",D493=""),"",IF(I493&lt;&gt;"Participé",0,IF(H493="Vainqueur",M493+10,IF(H493="Finaliste",MAX(1,M493-1),IF(H493="Demi-finale",MAX(1,M493-3),IF(H493="Quart de finale",MAX(1,M493-7),IF(H493="Huitième de finale",MAX(1,M493-15),IF(H493="Seizième de finale",MAX(1,M493-31),IF(H493="32e de finale",MAX(1,M493-63),IF(H493="Poule",MAX(1,M493-(N493*SUMIFS(Paramètres!$F$4:$F$303,Paramètres!$A$4:$A$303,A493,Paramètres!$B$4:$B$303,C493)+MAX(0,G493-SUMIFS(Paramètres!$F$4:$F$303,Paramètres!$A$4:$A$303,A493,Paramètres!$B$4:$B$303,C493)-1)*N493+IF(G493=4,SUMIFS(Paramètres!$E$4:$E$303,Paramètres!$A$4:$A$303,A493,Paramètres!$B$4:$B$303,C493),N493)-1)),""))))))))))</f>
        <v/>
      </c>
      <c r="K493" s="3">
        <f t="shared" si="14"/>
        <v>0</v>
      </c>
      <c r="L493" s="3">
        <f t="shared" si="15"/>
        <v>0</v>
      </c>
      <c r="M493" s="3" t="str">
        <f>IF(OR(A493="",C493=""),"",SUMIFS(Paramètres!$C$4:$C$303,Paramètres!$A$4:$A$303,A493,Paramètres!$B$4:$B$303,C493))</f>
        <v/>
      </c>
      <c r="N493" s="3" t="str">
        <f>IF(OR(A493="",C493=""),"",SUMIFS(Paramètres!$G$4:$G$303,Paramètres!$A$4:$A$303,A493,Paramètres!$B$4:$B$303,C493))</f>
        <v/>
      </c>
      <c r="O493" s="3" t="str">
        <f>IF(OR(A493="",C493=""),"",SUMIFS(Paramètres!$H$4:$H$303,Paramètres!$A$4:$A$303,A493,Paramètres!$B$4:$B$303,C493))</f>
        <v/>
      </c>
    </row>
    <row r="494" spans="1:15">
      <c r="A494" s="2"/>
      <c r="B494" s="2"/>
      <c r="C494" s="2"/>
      <c r="D494" s="2"/>
      <c r="E494" s="2"/>
      <c r="F494" s="2"/>
      <c r="G494" s="2"/>
      <c r="H494" s="2"/>
      <c r="I494" s="2"/>
      <c r="J494" s="3" t="str">
        <f>IF(OR(A494="",C494="",D494=""),"",IF(I494&lt;&gt;"Participé",0,IF(H494="Vainqueur",M494+10,IF(H494="Finaliste",MAX(1,M494-1),IF(H494="Demi-finale",MAX(1,M494-3),IF(H494="Quart de finale",MAX(1,M494-7),IF(H494="Huitième de finale",MAX(1,M494-15),IF(H494="Seizième de finale",MAX(1,M494-31),IF(H494="32e de finale",MAX(1,M494-63),IF(H494="Poule",MAX(1,M494-(N494*SUMIFS(Paramètres!$F$4:$F$303,Paramètres!$A$4:$A$303,A494,Paramètres!$B$4:$B$303,C494)+MAX(0,G494-SUMIFS(Paramètres!$F$4:$F$303,Paramètres!$A$4:$A$303,A494,Paramètres!$B$4:$B$303,C494)-1)*N494+IF(G494=4,SUMIFS(Paramètres!$E$4:$E$303,Paramètres!$A$4:$A$303,A494,Paramètres!$B$4:$B$303,C494),N494)-1)),""))))))))))</f>
        <v/>
      </c>
      <c r="K494" s="3">
        <f t="shared" si="14"/>
        <v>0</v>
      </c>
      <c r="L494" s="3">
        <f t="shared" si="15"/>
        <v>0</v>
      </c>
      <c r="M494" s="3" t="str">
        <f>IF(OR(A494="",C494=""),"",SUMIFS(Paramètres!$C$4:$C$303,Paramètres!$A$4:$A$303,A494,Paramètres!$B$4:$B$303,C494))</f>
        <v/>
      </c>
      <c r="N494" s="3" t="str">
        <f>IF(OR(A494="",C494=""),"",SUMIFS(Paramètres!$G$4:$G$303,Paramètres!$A$4:$A$303,A494,Paramètres!$B$4:$B$303,C494))</f>
        <v/>
      </c>
      <c r="O494" s="3" t="str">
        <f>IF(OR(A494="",C494=""),"",SUMIFS(Paramètres!$H$4:$H$303,Paramètres!$A$4:$A$303,A494,Paramètres!$B$4:$B$303,C494))</f>
        <v/>
      </c>
    </row>
    <row r="495" spans="1:15">
      <c r="A495" s="2"/>
      <c r="B495" s="2"/>
      <c r="C495" s="2"/>
      <c r="D495" s="2"/>
      <c r="E495" s="2"/>
      <c r="F495" s="2"/>
      <c r="G495" s="2"/>
      <c r="H495" s="2"/>
      <c r="I495" s="2"/>
      <c r="J495" s="3" t="str">
        <f>IF(OR(A495="",C495="",D495=""),"",IF(I495&lt;&gt;"Participé",0,IF(H495="Vainqueur",M495+10,IF(H495="Finaliste",MAX(1,M495-1),IF(H495="Demi-finale",MAX(1,M495-3),IF(H495="Quart de finale",MAX(1,M495-7),IF(H495="Huitième de finale",MAX(1,M495-15),IF(H495="Seizième de finale",MAX(1,M495-31),IF(H495="32e de finale",MAX(1,M495-63),IF(H495="Poule",MAX(1,M495-(N495*SUMIFS(Paramètres!$F$4:$F$303,Paramètres!$A$4:$A$303,A495,Paramètres!$B$4:$B$303,C495)+MAX(0,G495-SUMIFS(Paramètres!$F$4:$F$303,Paramètres!$A$4:$A$303,A495,Paramètres!$B$4:$B$303,C495)-1)*N495+IF(G495=4,SUMIFS(Paramètres!$E$4:$E$303,Paramètres!$A$4:$A$303,A495,Paramètres!$B$4:$B$303,C495),N495)-1)),""))))))))))</f>
        <v/>
      </c>
      <c r="K495" s="3">
        <f t="shared" si="14"/>
        <v>0</v>
      </c>
      <c r="L495" s="3">
        <f t="shared" si="15"/>
        <v>0</v>
      </c>
      <c r="M495" s="3" t="str">
        <f>IF(OR(A495="",C495=""),"",SUMIFS(Paramètres!$C$4:$C$303,Paramètres!$A$4:$A$303,A495,Paramètres!$B$4:$B$303,C495))</f>
        <v/>
      </c>
      <c r="N495" s="3" t="str">
        <f>IF(OR(A495="",C495=""),"",SUMIFS(Paramètres!$G$4:$G$303,Paramètres!$A$4:$A$303,A495,Paramètres!$B$4:$B$303,C495))</f>
        <v/>
      </c>
      <c r="O495" s="3" t="str">
        <f>IF(OR(A495="",C495=""),"",SUMIFS(Paramètres!$H$4:$H$303,Paramètres!$A$4:$A$303,A495,Paramètres!$B$4:$B$303,C495))</f>
        <v/>
      </c>
    </row>
    <row r="496" spans="1:15">
      <c r="A496" s="2"/>
      <c r="B496" s="2"/>
      <c r="C496" s="2"/>
      <c r="D496" s="2"/>
      <c r="E496" s="2"/>
      <c r="F496" s="2"/>
      <c r="G496" s="2"/>
      <c r="H496" s="2"/>
      <c r="I496" s="2"/>
      <c r="J496" s="3" t="str">
        <f>IF(OR(A496="",C496="",D496=""),"",IF(I496&lt;&gt;"Participé",0,IF(H496="Vainqueur",M496+10,IF(H496="Finaliste",MAX(1,M496-1),IF(H496="Demi-finale",MAX(1,M496-3),IF(H496="Quart de finale",MAX(1,M496-7),IF(H496="Huitième de finale",MAX(1,M496-15),IF(H496="Seizième de finale",MAX(1,M496-31),IF(H496="32e de finale",MAX(1,M496-63),IF(H496="Poule",MAX(1,M496-(N496*SUMIFS(Paramètres!$F$4:$F$303,Paramètres!$A$4:$A$303,A496,Paramètres!$B$4:$B$303,C496)+MAX(0,G496-SUMIFS(Paramètres!$F$4:$F$303,Paramètres!$A$4:$A$303,A496,Paramètres!$B$4:$B$303,C496)-1)*N496+IF(G496=4,SUMIFS(Paramètres!$E$4:$E$303,Paramètres!$A$4:$A$303,A496,Paramètres!$B$4:$B$303,C496),N496)-1)),""))))))))))</f>
        <v/>
      </c>
      <c r="K496" s="3">
        <f t="shared" si="14"/>
        <v>0</v>
      </c>
      <c r="L496" s="3">
        <f t="shared" si="15"/>
        <v>0</v>
      </c>
      <c r="M496" s="3" t="str">
        <f>IF(OR(A496="",C496=""),"",SUMIFS(Paramètres!$C$4:$C$303,Paramètres!$A$4:$A$303,A496,Paramètres!$B$4:$B$303,C496))</f>
        <v/>
      </c>
      <c r="N496" s="3" t="str">
        <f>IF(OR(A496="",C496=""),"",SUMIFS(Paramètres!$G$4:$G$303,Paramètres!$A$4:$A$303,A496,Paramètres!$B$4:$B$303,C496))</f>
        <v/>
      </c>
      <c r="O496" s="3" t="str">
        <f>IF(OR(A496="",C496=""),"",SUMIFS(Paramètres!$H$4:$H$303,Paramètres!$A$4:$A$303,A496,Paramètres!$B$4:$B$303,C496))</f>
        <v/>
      </c>
    </row>
    <row r="497" spans="1:15">
      <c r="A497" s="2"/>
      <c r="B497" s="2"/>
      <c r="C497" s="2"/>
      <c r="D497" s="2"/>
      <c r="E497" s="2"/>
      <c r="F497" s="2"/>
      <c r="G497" s="2"/>
      <c r="H497" s="2"/>
      <c r="I497" s="2"/>
      <c r="J497" s="3" t="str">
        <f>IF(OR(A497="",C497="",D497=""),"",IF(I497&lt;&gt;"Participé",0,IF(H497="Vainqueur",M497+10,IF(H497="Finaliste",MAX(1,M497-1),IF(H497="Demi-finale",MAX(1,M497-3),IF(H497="Quart de finale",MAX(1,M497-7),IF(H497="Huitième de finale",MAX(1,M497-15),IF(H497="Seizième de finale",MAX(1,M497-31),IF(H497="32e de finale",MAX(1,M497-63),IF(H497="Poule",MAX(1,M497-(N497*SUMIFS(Paramètres!$F$4:$F$303,Paramètres!$A$4:$A$303,A497,Paramètres!$B$4:$B$303,C497)+MAX(0,G497-SUMIFS(Paramètres!$F$4:$F$303,Paramètres!$A$4:$A$303,A497,Paramètres!$B$4:$B$303,C497)-1)*N497+IF(G497=4,SUMIFS(Paramètres!$E$4:$E$303,Paramètres!$A$4:$A$303,A497,Paramètres!$B$4:$B$303,C497),N497)-1)),""))))))))))</f>
        <v/>
      </c>
      <c r="K497" s="3">
        <f t="shared" si="14"/>
        <v>0</v>
      </c>
      <c r="L497" s="3">
        <f t="shared" si="15"/>
        <v>0</v>
      </c>
      <c r="M497" s="3" t="str">
        <f>IF(OR(A497="",C497=""),"",SUMIFS(Paramètres!$C$4:$C$303,Paramètres!$A$4:$A$303,A497,Paramètres!$B$4:$B$303,C497))</f>
        <v/>
      </c>
      <c r="N497" s="3" t="str">
        <f>IF(OR(A497="",C497=""),"",SUMIFS(Paramètres!$G$4:$G$303,Paramètres!$A$4:$A$303,A497,Paramètres!$B$4:$B$303,C497))</f>
        <v/>
      </c>
      <c r="O497" s="3" t="str">
        <f>IF(OR(A497="",C497=""),"",SUMIFS(Paramètres!$H$4:$H$303,Paramètres!$A$4:$A$303,A497,Paramètres!$B$4:$B$303,C497))</f>
        <v/>
      </c>
    </row>
    <row r="498" spans="1:15">
      <c r="A498" s="2"/>
      <c r="B498" s="2"/>
      <c r="C498" s="2"/>
      <c r="D498" s="2"/>
      <c r="E498" s="2"/>
      <c r="F498" s="2"/>
      <c r="G498" s="2"/>
      <c r="H498" s="2"/>
      <c r="I498" s="2"/>
      <c r="J498" s="3" t="str">
        <f>IF(OR(A498="",C498="",D498=""),"",IF(I498&lt;&gt;"Participé",0,IF(H498="Vainqueur",M498+10,IF(H498="Finaliste",MAX(1,M498-1),IF(H498="Demi-finale",MAX(1,M498-3),IF(H498="Quart de finale",MAX(1,M498-7),IF(H498="Huitième de finale",MAX(1,M498-15),IF(H498="Seizième de finale",MAX(1,M498-31),IF(H498="32e de finale",MAX(1,M498-63),IF(H498="Poule",MAX(1,M498-(N498*SUMIFS(Paramètres!$F$4:$F$303,Paramètres!$A$4:$A$303,A498,Paramètres!$B$4:$B$303,C498)+MAX(0,G498-SUMIFS(Paramètres!$F$4:$F$303,Paramètres!$A$4:$A$303,A498,Paramètres!$B$4:$B$303,C498)-1)*N498+IF(G498=4,SUMIFS(Paramètres!$E$4:$E$303,Paramètres!$A$4:$A$303,A498,Paramètres!$B$4:$B$303,C498),N498)-1)),""))))))))))</f>
        <v/>
      </c>
      <c r="K498" s="3">
        <f t="shared" si="14"/>
        <v>0</v>
      </c>
      <c r="L498" s="3">
        <f t="shared" si="15"/>
        <v>0</v>
      </c>
      <c r="M498" s="3" t="str">
        <f>IF(OR(A498="",C498=""),"",SUMIFS(Paramètres!$C$4:$C$303,Paramètres!$A$4:$A$303,A498,Paramètres!$B$4:$B$303,C498))</f>
        <v/>
      </c>
      <c r="N498" s="3" t="str">
        <f>IF(OR(A498="",C498=""),"",SUMIFS(Paramètres!$G$4:$G$303,Paramètres!$A$4:$A$303,A498,Paramètres!$B$4:$B$303,C498))</f>
        <v/>
      </c>
      <c r="O498" s="3" t="str">
        <f>IF(OR(A498="",C498=""),"",SUMIFS(Paramètres!$H$4:$H$303,Paramètres!$A$4:$A$303,A498,Paramètres!$B$4:$B$303,C498))</f>
        <v/>
      </c>
    </row>
    <row r="499" spans="1:15">
      <c r="A499" s="2"/>
      <c r="B499" s="2"/>
      <c r="C499" s="2"/>
      <c r="D499" s="2"/>
      <c r="E499" s="2"/>
      <c r="F499" s="2"/>
      <c r="G499" s="2"/>
      <c r="H499" s="2"/>
      <c r="I499" s="2"/>
      <c r="J499" s="3" t="str">
        <f>IF(OR(A499="",C499="",D499=""),"",IF(I499&lt;&gt;"Participé",0,IF(H499="Vainqueur",M499+10,IF(H499="Finaliste",MAX(1,M499-1),IF(H499="Demi-finale",MAX(1,M499-3),IF(H499="Quart de finale",MAX(1,M499-7),IF(H499="Huitième de finale",MAX(1,M499-15),IF(H499="Seizième de finale",MAX(1,M499-31),IF(H499="32e de finale",MAX(1,M499-63),IF(H499="Poule",MAX(1,M499-(N499*SUMIFS(Paramètres!$F$4:$F$303,Paramètres!$A$4:$A$303,A499,Paramètres!$B$4:$B$303,C499)+MAX(0,G499-SUMIFS(Paramètres!$F$4:$F$303,Paramètres!$A$4:$A$303,A499,Paramètres!$B$4:$B$303,C499)-1)*N499+IF(G499=4,SUMIFS(Paramètres!$E$4:$E$303,Paramètres!$A$4:$A$303,A499,Paramètres!$B$4:$B$303,C499),N499)-1)),""))))))))))</f>
        <v/>
      </c>
      <c r="K499" s="3">
        <f t="shared" si="14"/>
        <v>0</v>
      </c>
      <c r="L499" s="3">
        <f t="shared" si="15"/>
        <v>0</v>
      </c>
      <c r="M499" s="3" t="str">
        <f>IF(OR(A499="",C499=""),"",SUMIFS(Paramètres!$C$4:$C$303,Paramètres!$A$4:$A$303,A499,Paramètres!$B$4:$B$303,C499))</f>
        <v/>
      </c>
      <c r="N499" s="3" t="str">
        <f>IF(OR(A499="",C499=""),"",SUMIFS(Paramètres!$G$4:$G$303,Paramètres!$A$4:$A$303,A499,Paramètres!$B$4:$B$303,C499))</f>
        <v/>
      </c>
      <c r="O499" s="3" t="str">
        <f>IF(OR(A499="",C499=""),"",SUMIFS(Paramètres!$H$4:$H$303,Paramètres!$A$4:$A$303,A499,Paramètres!$B$4:$B$303,C499))</f>
        <v/>
      </c>
    </row>
    <row r="500" spans="1:15">
      <c r="A500" s="2"/>
      <c r="B500" s="2"/>
      <c r="C500" s="2"/>
      <c r="D500" s="2"/>
      <c r="E500" s="2"/>
      <c r="F500" s="2"/>
      <c r="G500" s="2"/>
      <c r="H500" s="2"/>
      <c r="I500" s="2"/>
      <c r="J500" s="3" t="str">
        <f>IF(OR(A500="",C500="",D500=""),"",IF(I500&lt;&gt;"Participé",0,IF(H500="Vainqueur",M500+10,IF(H500="Finaliste",MAX(1,M500-1),IF(H500="Demi-finale",MAX(1,M500-3),IF(H500="Quart de finale",MAX(1,M500-7),IF(H500="Huitième de finale",MAX(1,M500-15),IF(H500="Seizième de finale",MAX(1,M500-31),IF(H500="32e de finale",MAX(1,M500-63),IF(H500="Poule",MAX(1,M500-(N500*SUMIFS(Paramètres!$F$4:$F$303,Paramètres!$A$4:$A$303,A500,Paramètres!$B$4:$B$303,C500)+MAX(0,G500-SUMIFS(Paramètres!$F$4:$F$303,Paramètres!$A$4:$A$303,A500,Paramètres!$B$4:$B$303,C500)-1)*N500+IF(G500=4,SUMIFS(Paramètres!$E$4:$E$303,Paramètres!$A$4:$A$303,A500,Paramètres!$B$4:$B$303,C500),N500)-1)),""))))))))))</f>
        <v/>
      </c>
      <c r="K500" s="3">
        <f t="shared" si="14"/>
        <v>0</v>
      </c>
      <c r="L500" s="3">
        <f t="shared" si="15"/>
        <v>0</v>
      </c>
      <c r="M500" s="3" t="str">
        <f>IF(OR(A500="",C500=""),"",SUMIFS(Paramètres!$C$4:$C$303,Paramètres!$A$4:$A$303,A500,Paramètres!$B$4:$B$303,C500))</f>
        <v/>
      </c>
      <c r="N500" s="3" t="str">
        <f>IF(OR(A500="",C500=""),"",SUMIFS(Paramètres!$G$4:$G$303,Paramètres!$A$4:$A$303,A500,Paramètres!$B$4:$B$303,C500))</f>
        <v/>
      </c>
      <c r="O500" s="3" t="str">
        <f>IF(OR(A500="",C500=""),"",SUMIFS(Paramètres!$H$4:$H$303,Paramètres!$A$4:$A$303,A500,Paramètres!$B$4:$B$303,C500))</f>
        <v/>
      </c>
    </row>
    <row r="501" spans="1:15">
      <c r="A501" s="2"/>
      <c r="B501" s="2"/>
      <c r="C501" s="2"/>
      <c r="D501" s="2"/>
      <c r="E501" s="2"/>
      <c r="F501" s="2"/>
      <c r="G501" s="2"/>
      <c r="H501" s="2"/>
      <c r="I501" s="2"/>
      <c r="J501" s="3" t="str">
        <f>IF(OR(A501="",C501="",D501=""),"",IF(I501&lt;&gt;"Participé",0,IF(H501="Vainqueur",M501+10,IF(H501="Finaliste",MAX(1,M501-1),IF(H501="Demi-finale",MAX(1,M501-3),IF(H501="Quart de finale",MAX(1,M501-7),IF(H501="Huitième de finale",MAX(1,M501-15),IF(H501="Seizième de finale",MAX(1,M501-31),IF(H501="32e de finale",MAX(1,M501-63),IF(H501="Poule",MAX(1,M501-(N501*SUMIFS(Paramètres!$F$4:$F$303,Paramètres!$A$4:$A$303,A501,Paramètres!$B$4:$B$303,C501)+MAX(0,G501-SUMIFS(Paramètres!$F$4:$F$303,Paramètres!$A$4:$A$303,A501,Paramètres!$B$4:$B$303,C501)-1)*N501+IF(G501=4,SUMIFS(Paramètres!$E$4:$E$303,Paramètres!$A$4:$A$303,A501,Paramètres!$B$4:$B$303,C501),N501)-1)),""))))))))))</f>
        <v/>
      </c>
      <c r="K501" s="3">
        <f t="shared" si="14"/>
        <v>0</v>
      </c>
      <c r="L501" s="3">
        <f t="shared" si="15"/>
        <v>0</v>
      </c>
      <c r="M501" s="3" t="str">
        <f>IF(OR(A501="",C501=""),"",SUMIFS(Paramètres!$C$4:$C$303,Paramètres!$A$4:$A$303,A501,Paramètres!$B$4:$B$303,C501))</f>
        <v/>
      </c>
      <c r="N501" s="3" t="str">
        <f>IF(OR(A501="",C501=""),"",SUMIFS(Paramètres!$G$4:$G$303,Paramètres!$A$4:$A$303,A501,Paramètres!$B$4:$B$303,C501))</f>
        <v/>
      </c>
      <c r="O501" s="3" t="str">
        <f>IF(OR(A501="",C501=""),"",SUMIFS(Paramètres!$H$4:$H$303,Paramètres!$A$4:$A$303,A501,Paramètres!$B$4:$B$303,C501))</f>
        <v/>
      </c>
    </row>
    <row r="502" spans="1:15">
      <c r="A502" s="2"/>
      <c r="B502" s="2"/>
      <c r="C502" s="2"/>
      <c r="D502" s="2"/>
      <c r="E502" s="2"/>
      <c r="F502" s="2"/>
      <c r="G502" s="2"/>
      <c r="H502" s="2"/>
      <c r="I502" s="2"/>
      <c r="J502" s="3" t="str">
        <f>IF(OR(A502="",C502="",D502=""),"",IF(I502&lt;&gt;"Participé",0,IF(H502="Vainqueur",M502+10,IF(H502="Finaliste",MAX(1,M502-1),IF(H502="Demi-finale",MAX(1,M502-3),IF(H502="Quart de finale",MAX(1,M502-7),IF(H502="Huitième de finale",MAX(1,M502-15),IF(H502="Seizième de finale",MAX(1,M502-31),IF(H502="32e de finale",MAX(1,M502-63),IF(H502="Poule",MAX(1,M502-(N502*SUMIFS(Paramètres!$F$4:$F$303,Paramètres!$A$4:$A$303,A502,Paramètres!$B$4:$B$303,C502)+MAX(0,G502-SUMIFS(Paramètres!$F$4:$F$303,Paramètres!$A$4:$A$303,A502,Paramètres!$B$4:$B$303,C502)-1)*N502+IF(G502=4,SUMIFS(Paramètres!$E$4:$E$303,Paramètres!$A$4:$A$303,A502,Paramètres!$B$4:$B$303,C502),N502)-1)),""))))))))))</f>
        <v/>
      </c>
      <c r="K502" s="3">
        <f t="shared" si="14"/>
        <v>0</v>
      </c>
      <c r="L502" s="3">
        <f t="shared" si="15"/>
        <v>0</v>
      </c>
      <c r="M502" s="3" t="str">
        <f>IF(OR(A502="",C502=""),"",SUMIFS(Paramètres!$C$4:$C$303,Paramètres!$A$4:$A$303,A502,Paramètres!$B$4:$B$303,C502))</f>
        <v/>
      </c>
      <c r="N502" s="3" t="str">
        <f>IF(OR(A502="",C502=""),"",SUMIFS(Paramètres!$G$4:$G$303,Paramètres!$A$4:$A$303,A502,Paramètres!$B$4:$B$303,C502))</f>
        <v/>
      </c>
      <c r="O502" s="3" t="str">
        <f>IF(OR(A502="",C502=""),"",SUMIFS(Paramètres!$H$4:$H$303,Paramètres!$A$4:$A$303,A502,Paramètres!$B$4:$B$303,C502))</f>
        <v/>
      </c>
    </row>
    <row r="503" spans="1:15">
      <c r="A503" s="2"/>
      <c r="B503" s="2"/>
      <c r="C503" s="2"/>
      <c r="D503" s="2"/>
      <c r="E503" s="2"/>
      <c r="F503" s="2"/>
      <c r="G503" s="2"/>
      <c r="H503" s="2"/>
      <c r="I503" s="2"/>
      <c r="J503" s="3" t="str">
        <f>IF(OR(A503="",C503="",D503=""),"",IF(I503&lt;&gt;"Participé",0,IF(H503="Vainqueur",M503+10,IF(H503="Finaliste",MAX(1,M503-1),IF(H503="Demi-finale",MAX(1,M503-3),IF(H503="Quart de finale",MAX(1,M503-7),IF(H503="Huitième de finale",MAX(1,M503-15),IF(H503="Seizième de finale",MAX(1,M503-31),IF(H503="32e de finale",MAX(1,M503-63),IF(H503="Poule",MAX(1,M503-(N503*SUMIFS(Paramètres!$F$4:$F$303,Paramètres!$A$4:$A$303,A503,Paramètres!$B$4:$B$303,C503)+MAX(0,G503-SUMIFS(Paramètres!$F$4:$F$303,Paramètres!$A$4:$A$303,A503,Paramètres!$B$4:$B$303,C503)-1)*N503+IF(G503=4,SUMIFS(Paramètres!$E$4:$E$303,Paramètres!$A$4:$A$303,A503,Paramètres!$B$4:$B$303,C503),N503)-1)),""))))))))))</f>
        <v/>
      </c>
      <c r="K503" s="3">
        <f t="shared" si="14"/>
        <v>0</v>
      </c>
      <c r="L503" s="3">
        <f t="shared" si="15"/>
        <v>0</v>
      </c>
      <c r="M503" s="3" t="str">
        <f>IF(OR(A503="",C503=""),"",SUMIFS(Paramètres!$C$4:$C$303,Paramètres!$A$4:$A$303,A503,Paramètres!$B$4:$B$303,C503))</f>
        <v/>
      </c>
      <c r="N503" s="3" t="str">
        <f>IF(OR(A503="",C503=""),"",SUMIFS(Paramètres!$G$4:$G$303,Paramètres!$A$4:$A$303,A503,Paramètres!$B$4:$B$303,C503))</f>
        <v/>
      </c>
      <c r="O503" s="3" t="str">
        <f>IF(OR(A503="",C503=""),"",SUMIFS(Paramètres!$H$4:$H$303,Paramètres!$A$4:$A$303,A503,Paramètres!$B$4:$B$303,C503))</f>
        <v/>
      </c>
    </row>
    <row r="504" spans="1:15">
      <c r="A504" s="2"/>
      <c r="B504" s="2"/>
      <c r="C504" s="2"/>
      <c r="D504" s="2"/>
      <c r="E504" s="2"/>
      <c r="F504" s="2"/>
      <c r="G504" s="2"/>
      <c r="H504" s="2"/>
      <c r="I504" s="2"/>
      <c r="J504" s="3" t="str">
        <f>IF(OR(A504="",C504="",D504=""),"",IF(I504&lt;&gt;"Participé",0,IF(H504="Vainqueur",M504+10,IF(H504="Finaliste",MAX(1,M504-1),IF(H504="Demi-finale",MAX(1,M504-3),IF(H504="Quart de finale",MAX(1,M504-7),IF(H504="Huitième de finale",MAX(1,M504-15),IF(H504="Seizième de finale",MAX(1,M504-31),IF(H504="32e de finale",MAX(1,M504-63),IF(H504="Poule",MAX(1,M504-(N504*SUMIFS(Paramètres!$F$4:$F$303,Paramètres!$A$4:$A$303,A504,Paramètres!$B$4:$B$303,C504)+MAX(0,G504-SUMIFS(Paramètres!$F$4:$F$303,Paramètres!$A$4:$A$303,A504,Paramètres!$B$4:$B$303,C504)-1)*N504+IF(G504=4,SUMIFS(Paramètres!$E$4:$E$303,Paramètres!$A$4:$A$303,A504,Paramètres!$B$4:$B$303,C504),N504)-1)),""))))))))))</f>
        <v/>
      </c>
      <c r="K504" s="3">
        <f t="shared" si="14"/>
        <v>0</v>
      </c>
      <c r="L504" s="3">
        <f t="shared" si="15"/>
        <v>0</v>
      </c>
      <c r="M504" s="3" t="str">
        <f>IF(OR(A504="",C504=""),"",SUMIFS(Paramètres!$C$4:$C$303,Paramètres!$A$4:$A$303,A504,Paramètres!$B$4:$B$303,C504))</f>
        <v/>
      </c>
      <c r="N504" s="3" t="str">
        <f>IF(OR(A504="",C504=""),"",SUMIFS(Paramètres!$G$4:$G$303,Paramètres!$A$4:$A$303,A504,Paramètres!$B$4:$B$303,C504))</f>
        <v/>
      </c>
      <c r="O504" s="3" t="str">
        <f>IF(OR(A504="",C504=""),"",SUMIFS(Paramètres!$H$4:$H$303,Paramètres!$A$4:$A$303,A504,Paramètres!$B$4:$B$303,C504))</f>
        <v/>
      </c>
    </row>
    <row r="505" spans="1:15">
      <c r="A505" s="2"/>
      <c r="B505" s="2"/>
      <c r="C505" s="2"/>
      <c r="D505" s="2"/>
      <c r="E505" s="2"/>
      <c r="F505" s="2"/>
      <c r="G505" s="2"/>
      <c r="H505" s="2"/>
      <c r="I505" s="2"/>
      <c r="J505" s="3" t="str">
        <f>IF(OR(A505="",C505="",D505=""),"",IF(I505&lt;&gt;"Participé",0,IF(H505="Vainqueur",M505+10,IF(H505="Finaliste",MAX(1,M505-1),IF(H505="Demi-finale",MAX(1,M505-3),IF(H505="Quart de finale",MAX(1,M505-7),IF(H505="Huitième de finale",MAX(1,M505-15),IF(H505="Seizième de finale",MAX(1,M505-31),IF(H505="32e de finale",MAX(1,M505-63),IF(H505="Poule",MAX(1,M505-(N505*SUMIFS(Paramètres!$F$4:$F$303,Paramètres!$A$4:$A$303,A505,Paramètres!$B$4:$B$303,C505)+MAX(0,G505-SUMIFS(Paramètres!$F$4:$F$303,Paramètres!$A$4:$A$303,A505,Paramètres!$B$4:$B$303,C505)-1)*N505+IF(G505=4,SUMIFS(Paramètres!$E$4:$E$303,Paramètres!$A$4:$A$303,A505,Paramètres!$B$4:$B$303,C505),N505)-1)),""))))))))))</f>
        <v/>
      </c>
      <c r="K505" s="3">
        <f t="shared" si="14"/>
        <v>0</v>
      </c>
      <c r="L505" s="3">
        <f t="shared" si="15"/>
        <v>0</v>
      </c>
      <c r="M505" s="3" t="str">
        <f>IF(OR(A505="",C505=""),"",SUMIFS(Paramètres!$C$4:$C$303,Paramètres!$A$4:$A$303,A505,Paramètres!$B$4:$B$303,C505))</f>
        <v/>
      </c>
      <c r="N505" s="3" t="str">
        <f>IF(OR(A505="",C505=""),"",SUMIFS(Paramètres!$G$4:$G$303,Paramètres!$A$4:$A$303,A505,Paramètres!$B$4:$B$303,C505))</f>
        <v/>
      </c>
      <c r="O505" s="3" t="str">
        <f>IF(OR(A505="",C505=""),"",SUMIFS(Paramètres!$H$4:$H$303,Paramètres!$A$4:$A$303,A505,Paramètres!$B$4:$B$303,C505))</f>
        <v/>
      </c>
    </row>
    <row r="506" spans="1:15">
      <c r="A506" s="2"/>
      <c r="B506" s="2"/>
      <c r="C506" s="2"/>
      <c r="D506" s="2"/>
      <c r="E506" s="2"/>
      <c r="F506" s="2"/>
      <c r="G506" s="2"/>
      <c r="H506" s="2"/>
      <c r="I506" s="2"/>
      <c r="J506" s="3" t="str">
        <f>IF(OR(A506="",C506="",D506=""),"",IF(I506&lt;&gt;"Participé",0,IF(H506="Vainqueur",M506+10,IF(H506="Finaliste",MAX(1,M506-1),IF(H506="Demi-finale",MAX(1,M506-3),IF(H506="Quart de finale",MAX(1,M506-7),IF(H506="Huitième de finale",MAX(1,M506-15),IF(H506="Seizième de finale",MAX(1,M506-31),IF(H506="32e de finale",MAX(1,M506-63),IF(H506="Poule",MAX(1,M506-(N506*SUMIFS(Paramètres!$F$4:$F$303,Paramètres!$A$4:$A$303,A506,Paramètres!$B$4:$B$303,C506)+MAX(0,G506-SUMIFS(Paramètres!$F$4:$F$303,Paramètres!$A$4:$A$303,A506,Paramètres!$B$4:$B$303,C506)-1)*N506+IF(G506=4,SUMIFS(Paramètres!$E$4:$E$303,Paramètres!$A$4:$A$303,A506,Paramètres!$B$4:$B$303,C506),N506)-1)),""))))))))))</f>
        <v/>
      </c>
      <c r="K506" s="3">
        <f t="shared" si="14"/>
        <v>0</v>
      </c>
      <c r="L506" s="3">
        <f t="shared" si="15"/>
        <v>0</v>
      </c>
      <c r="M506" s="3" t="str">
        <f>IF(OR(A506="",C506=""),"",SUMIFS(Paramètres!$C$4:$C$303,Paramètres!$A$4:$A$303,A506,Paramètres!$B$4:$B$303,C506))</f>
        <v/>
      </c>
      <c r="N506" s="3" t="str">
        <f>IF(OR(A506="",C506=""),"",SUMIFS(Paramètres!$G$4:$G$303,Paramètres!$A$4:$A$303,A506,Paramètres!$B$4:$B$303,C506))</f>
        <v/>
      </c>
      <c r="O506" s="3" t="str">
        <f>IF(OR(A506="",C506=""),"",SUMIFS(Paramètres!$H$4:$H$303,Paramètres!$A$4:$A$303,A506,Paramètres!$B$4:$B$303,C506))</f>
        <v/>
      </c>
    </row>
    <row r="507" spans="1:15">
      <c r="A507" s="2"/>
      <c r="B507" s="2"/>
      <c r="C507" s="2"/>
      <c r="D507" s="2"/>
      <c r="E507" s="2"/>
      <c r="F507" s="2"/>
      <c r="G507" s="2"/>
      <c r="H507" s="2"/>
      <c r="I507" s="2"/>
      <c r="J507" s="3" t="str">
        <f>IF(OR(A507="",C507="",D507=""),"",IF(I507&lt;&gt;"Participé",0,IF(H507="Vainqueur",M507+10,IF(H507="Finaliste",MAX(1,M507-1),IF(H507="Demi-finale",MAX(1,M507-3),IF(H507="Quart de finale",MAX(1,M507-7),IF(H507="Huitième de finale",MAX(1,M507-15),IF(H507="Seizième de finale",MAX(1,M507-31),IF(H507="32e de finale",MAX(1,M507-63),IF(H507="Poule",MAX(1,M507-(N507*SUMIFS(Paramètres!$F$4:$F$303,Paramètres!$A$4:$A$303,A507,Paramètres!$B$4:$B$303,C507)+MAX(0,G507-SUMIFS(Paramètres!$F$4:$F$303,Paramètres!$A$4:$A$303,A507,Paramètres!$B$4:$B$303,C507)-1)*N507+IF(G507=4,SUMIFS(Paramètres!$E$4:$E$303,Paramètres!$A$4:$A$303,A507,Paramètres!$B$4:$B$303,C507),N507)-1)),""))))))))))</f>
        <v/>
      </c>
      <c r="K507" s="3">
        <f t="shared" si="14"/>
        <v>0</v>
      </c>
      <c r="L507" s="3">
        <f t="shared" si="15"/>
        <v>0</v>
      </c>
      <c r="M507" s="3" t="str">
        <f>IF(OR(A507="",C507=""),"",SUMIFS(Paramètres!$C$4:$C$303,Paramètres!$A$4:$A$303,A507,Paramètres!$B$4:$B$303,C507))</f>
        <v/>
      </c>
      <c r="N507" s="3" t="str">
        <f>IF(OR(A507="",C507=""),"",SUMIFS(Paramètres!$G$4:$G$303,Paramètres!$A$4:$A$303,A507,Paramètres!$B$4:$B$303,C507))</f>
        <v/>
      </c>
      <c r="O507" s="3" t="str">
        <f>IF(OR(A507="",C507=""),"",SUMIFS(Paramètres!$H$4:$H$303,Paramètres!$A$4:$A$303,A507,Paramètres!$B$4:$B$303,C507))</f>
        <v/>
      </c>
    </row>
    <row r="508" spans="1:15">
      <c r="A508" s="2"/>
      <c r="B508" s="2"/>
      <c r="C508" s="2"/>
      <c r="D508" s="2"/>
      <c r="E508" s="2"/>
      <c r="F508" s="2"/>
      <c r="G508" s="2"/>
      <c r="H508" s="2"/>
      <c r="I508" s="2"/>
      <c r="J508" s="3" t="str">
        <f>IF(OR(A508="",C508="",D508=""),"",IF(I508&lt;&gt;"Participé",0,IF(H508="Vainqueur",M508+10,IF(H508="Finaliste",MAX(1,M508-1),IF(H508="Demi-finale",MAX(1,M508-3),IF(H508="Quart de finale",MAX(1,M508-7),IF(H508="Huitième de finale",MAX(1,M508-15),IF(H508="Seizième de finale",MAX(1,M508-31),IF(H508="32e de finale",MAX(1,M508-63),IF(H508="Poule",MAX(1,M508-(N508*SUMIFS(Paramètres!$F$4:$F$303,Paramètres!$A$4:$A$303,A508,Paramètres!$B$4:$B$303,C508)+MAX(0,G508-SUMIFS(Paramètres!$F$4:$F$303,Paramètres!$A$4:$A$303,A508,Paramètres!$B$4:$B$303,C508)-1)*N508+IF(G508=4,SUMIFS(Paramètres!$E$4:$E$303,Paramètres!$A$4:$A$303,A508,Paramètres!$B$4:$B$303,C508),N508)-1)),""))))))))))</f>
        <v/>
      </c>
      <c r="K508" s="3">
        <f t="shared" si="14"/>
        <v>0</v>
      </c>
      <c r="L508" s="3">
        <f t="shared" si="15"/>
        <v>0</v>
      </c>
      <c r="M508" s="3" t="str">
        <f>IF(OR(A508="",C508=""),"",SUMIFS(Paramètres!$C$4:$C$303,Paramètres!$A$4:$A$303,A508,Paramètres!$B$4:$B$303,C508))</f>
        <v/>
      </c>
      <c r="N508" s="3" t="str">
        <f>IF(OR(A508="",C508=""),"",SUMIFS(Paramètres!$G$4:$G$303,Paramètres!$A$4:$A$303,A508,Paramètres!$B$4:$B$303,C508))</f>
        <v/>
      </c>
      <c r="O508" s="3" t="str">
        <f>IF(OR(A508="",C508=""),"",SUMIFS(Paramètres!$H$4:$H$303,Paramètres!$A$4:$A$303,A508,Paramètres!$B$4:$B$303,C508))</f>
        <v/>
      </c>
    </row>
    <row r="509" spans="1:15">
      <c r="A509" s="2"/>
      <c r="B509" s="2"/>
      <c r="C509" s="2"/>
      <c r="D509" s="2"/>
      <c r="E509" s="2"/>
      <c r="F509" s="2"/>
      <c r="G509" s="2"/>
      <c r="H509" s="2"/>
      <c r="I509" s="2"/>
      <c r="J509" s="3" t="str">
        <f>IF(OR(A509="",C509="",D509=""),"",IF(I509&lt;&gt;"Participé",0,IF(H509="Vainqueur",M509+10,IF(H509="Finaliste",MAX(1,M509-1),IF(H509="Demi-finale",MAX(1,M509-3),IF(H509="Quart de finale",MAX(1,M509-7),IF(H509="Huitième de finale",MAX(1,M509-15),IF(H509="Seizième de finale",MAX(1,M509-31),IF(H509="32e de finale",MAX(1,M509-63),IF(H509="Poule",MAX(1,M509-(N509*SUMIFS(Paramètres!$F$4:$F$303,Paramètres!$A$4:$A$303,A509,Paramètres!$B$4:$B$303,C509)+MAX(0,G509-SUMIFS(Paramètres!$F$4:$F$303,Paramètres!$A$4:$A$303,A509,Paramètres!$B$4:$B$303,C509)-1)*N509+IF(G509=4,SUMIFS(Paramètres!$E$4:$E$303,Paramètres!$A$4:$A$303,A509,Paramètres!$B$4:$B$303,C509),N509)-1)),""))))))))))</f>
        <v/>
      </c>
      <c r="K509" s="3">
        <f t="shared" si="14"/>
        <v>0</v>
      </c>
      <c r="L509" s="3">
        <f t="shared" si="15"/>
        <v>0</v>
      </c>
      <c r="M509" s="3" t="str">
        <f>IF(OR(A509="",C509=""),"",SUMIFS(Paramètres!$C$4:$C$303,Paramètres!$A$4:$A$303,A509,Paramètres!$B$4:$B$303,C509))</f>
        <v/>
      </c>
      <c r="N509" s="3" t="str">
        <f>IF(OR(A509="",C509=""),"",SUMIFS(Paramètres!$G$4:$G$303,Paramètres!$A$4:$A$303,A509,Paramètres!$B$4:$B$303,C509))</f>
        <v/>
      </c>
      <c r="O509" s="3" t="str">
        <f>IF(OR(A509="",C509=""),"",SUMIFS(Paramètres!$H$4:$H$303,Paramètres!$A$4:$A$303,A509,Paramètres!$B$4:$B$303,C509))</f>
        <v/>
      </c>
    </row>
    <row r="510" spans="1:15">
      <c r="A510" s="2"/>
      <c r="B510" s="2"/>
      <c r="C510" s="2"/>
      <c r="D510" s="2"/>
      <c r="E510" s="2"/>
      <c r="F510" s="2"/>
      <c r="G510" s="2"/>
      <c r="H510" s="2"/>
      <c r="I510" s="2"/>
      <c r="J510" s="3" t="str">
        <f>IF(OR(A510="",C510="",D510=""),"",IF(I510&lt;&gt;"Participé",0,IF(H510="Vainqueur",M510+10,IF(H510="Finaliste",MAX(1,M510-1),IF(H510="Demi-finale",MAX(1,M510-3),IF(H510="Quart de finale",MAX(1,M510-7),IF(H510="Huitième de finale",MAX(1,M510-15),IF(H510="Seizième de finale",MAX(1,M510-31),IF(H510="32e de finale",MAX(1,M510-63),IF(H510="Poule",MAX(1,M510-(N510*SUMIFS(Paramètres!$F$4:$F$303,Paramètres!$A$4:$A$303,A510,Paramètres!$B$4:$B$303,C510)+MAX(0,G510-SUMIFS(Paramètres!$F$4:$F$303,Paramètres!$A$4:$A$303,A510,Paramètres!$B$4:$B$303,C510)-1)*N510+IF(G510=4,SUMIFS(Paramètres!$E$4:$E$303,Paramètres!$A$4:$A$303,A510,Paramètres!$B$4:$B$303,C510),N510)-1)),""))))))))))</f>
        <v/>
      </c>
      <c r="K510" s="3">
        <f t="shared" si="14"/>
        <v>0</v>
      </c>
      <c r="L510" s="3">
        <f t="shared" si="15"/>
        <v>0</v>
      </c>
      <c r="M510" s="3" t="str">
        <f>IF(OR(A510="",C510=""),"",SUMIFS(Paramètres!$C$4:$C$303,Paramètres!$A$4:$A$303,A510,Paramètres!$B$4:$B$303,C510))</f>
        <v/>
      </c>
      <c r="N510" s="3" t="str">
        <f>IF(OR(A510="",C510=""),"",SUMIFS(Paramètres!$G$4:$G$303,Paramètres!$A$4:$A$303,A510,Paramètres!$B$4:$B$303,C510))</f>
        <v/>
      </c>
      <c r="O510" s="3" t="str">
        <f>IF(OR(A510="",C510=""),"",SUMIFS(Paramètres!$H$4:$H$303,Paramètres!$A$4:$A$303,A510,Paramètres!$B$4:$B$303,C510))</f>
        <v/>
      </c>
    </row>
    <row r="511" spans="1:15">
      <c r="A511" s="2"/>
      <c r="B511" s="2"/>
      <c r="C511" s="2"/>
      <c r="D511" s="2"/>
      <c r="E511" s="2"/>
      <c r="F511" s="2"/>
      <c r="G511" s="2"/>
      <c r="H511" s="2"/>
      <c r="I511" s="2"/>
      <c r="J511" s="3" t="str">
        <f>IF(OR(A511="",C511="",D511=""),"",IF(I511&lt;&gt;"Participé",0,IF(H511="Vainqueur",M511+10,IF(H511="Finaliste",MAX(1,M511-1),IF(H511="Demi-finale",MAX(1,M511-3),IF(H511="Quart de finale",MAX(1,M511-7),IF(H511="Huitième de finale",MAX(1,M511-15),IF(H511="Seizième de finale",MAX(1,M511-31),IF(H511="32e de finale",MAX(1,M511-63),IF(H511="Poule",MAX(1,M511-(N511*SUMIFS(Paramètres!$F$4:$F$303,Paramètres!$A$4:$A$303,A511,Paramètres!$B$4:$B$303,C511)+MAX(0,G511-SUMIFS(Paramètres!$F$4:$F$303,Paramètres!$A$4:$A$303,A511,Paramètres!$B$4:$B$303,C511)-1)*N511+IF(G511=4,SUMIFS(Paramètres!$E$4:$E$303,Paramètres!$A$4:$A$303,A511,Paramètres!$B$4:$B$303,C511),N511)-1)),""))))))))))</f>
        <v/>
      </c>
      <c r="K511" s="3">
        <f t="shared" si="14"/>
        <v>0</v>
      </c>
      <c r="L511" s="3">
        <f t="shared" si="15"/>
        <v>0</v>
      </c>
      <c r="M511" s="3" t="str">
        <f>IF(OR(A511="",C511=""),"",SUMIFS(Paramètres!$C$4:$C$303,Paramètres!$A$4:$A$303,A511,Paramètres!$B$4:$B$303,C511))</f>
        <v/>
      </c>
      <c r="N511" s="3" t="str">
        <f>IF(OR(A511="",C511=""),"",SUMIFS(Paramètres!$G$4:$G$303,Paramètres!$A$4:$A$303,A511,Paramètres!$B$4:$B$303,C511))</f>
        <v/>
      </c>
      <c r="O511" s="3" t="str">
        <f>IF(OR(A511="",C511=""),"",SUMIFS(Paramètres!$H$4:$H$303,Paramètres!$A$4:$A$303,A511,Paramètres!$B$4:$B$303,C511))</f>
        <v/>
      </c>
    </row>
    <row r="512" spans="1:15">
      <c r="A512" s="2"/>
      <c r="B512" s="2"/>
      <c r="C512" s="2"/>
      <c r="D512" s="2"/>
      <c r="E512" s="2"/>
      <c r="F512" s="2"/>
      <c r="G512" s="2"/>
      <c r="H512" s="2"/>
      <c r="I512" s="2"/>
      <c r="J512" s="3" t="str">
        <f>IF(OR(A512="",C512="",D512=""),"",IF(I512&lt;&gt;"Participé",0,IF(H512="Vainqueur",M512+10,IF(H512="Finaliste",MAX(1,M512-1),IF(H512="Demi-finale",MAX(1,M512-3),IF(H512="Quart de finale",MAX(1,M512-7),IF(H512="Huitième de finale",MAX(1,M512-15),IF(H512="Seizième de finale",MAX(1,M512-31),IF(H512="32e de finale",MAX(1,M512-63),IF(H512="Poule",MAX(1,M512-(N512*SUMIFS(Paramètres!$F$4:$F$303,Paramètres!$A$4:$A$303,A512,Paramètres!$B$4:$B$303,C512)+MAX(0,G512-SUMIFS(Paramètres!$F$4:$F$303,Paramètres!$A$4:$A$303,A512,Paramètres!$B$4:$B$303,C512)-1)*N512+IF(G512=4,SUMIFS(Paramètres!$E$4:$E$303,Paramètres!$A$4:$A$303,A512,Paramètres!$B$4:$B$303,C512),N512)-1)),""))))))))))</f>
        <v/>
      </c>
      <c r="K512" s="3">
        <f t="shared" si="14"/>
        <v>0</v>
      </c>
      <c r="L512" s="3">
        <f t="shared" si="15"/>
        <v>0</v>
      </c>
      <c r="M512" s="3" t="str">
        <f>IF(OR(A512="",C512=""),"",SUMIFS(Paramètres!$C$4:$C$303,Paramètres!$A$4:$A$303,A512,Paramètres!$B$4:$B$303,C512))</f>
        <v/>
      </c>
      <c r="N512" s="3" t="str">
        <f>IF(OR(A512="",C512=""),"",SUMIFS(Paramètres!$G$4:$G$303,Paramètres!$A$4:$A$303,A512,Paramètres!$B$4:$B$303,C512))</f>
        <v/>
      </c>
      <c r="O512" s="3" t="str">
        <f>IF(OR(A512="",C512=""),"",SUMIFS(Paramètres!$H$4:$H$303,Paramètres!$A$4:$A$303,A512,Paramètres!$B$4:$B$303,C512))</f>
        <v/>
      </c>
    </row>
    <row r="513" spans="1:15">
      <c r="A513" s="2"/>
      <c r="B513" s="2"/>
      <c r="C513" s="2"/>
      <c r="D513" s="2"/>
      <c r="E513" s="2"/>
      <c r="F513" s="2"/>
      <c r="G513" s="2"/>
      <c r="H513" s="2"/>
      <c r="I513" s="2"/>
      <c r="J513" s="3" t="str">
        <f>IF(OR(A513="",C513="",D513=""),"",IF(I513&lt;&gt;"Participé",0,IF(H513="Vainqueur",M513+10,IF(H513="Finaliste",MAX(1,M513-1),IF(H513="Demi-finale",MAX(1,M513-3),IF(H513="Quart de finale",MAX(1,M513-7),IF(H513="Huitième de finale",MAX(1,M513-15),IF(H513="Seizième de finale",MAX(1,M513-31),IF(H513="32e de finale",MAX(1,M513-63),IF(H513="Poule",MAX(1,M513-(N513*SUMIFS(Paramètres!$F$4:$F$303,Paramètres!$A$4:$A$303,A513,Paramètres!$B$4:$B$303,C513)+MAX(0,G513-SUMIFS(Paramètres!$F$4:$F$303,Paramètres!$A$4:$A$303,A513,Paramètres!$B$4:$B$303,C513)-1)*N513+IF(G513=4,SUMIFS(Paramètres!$E$4:$E$303,Paramètres!$A$4:$A$303,A513,Paramètres!$B$4:$B$303,C513),N513)-1)),""))))))))))</f>
        <v/>
      </c>
      <c r="K513" s="3">
        <f t="shared" si="14"/>
        <v>0</v>
      </c>
      <c r="L513" s="3">
        <f t="shared" si="15"/>
        <v>0</v>
      </c>
      <c r="M513" s="3" t="str">
        <f>IF(OR(A513="",C513=""),"",SUMIFS(Paramètres!$C$4:$C$303,Paramètres!$A$4:$A$303,A513,Paramètres!$B$4:$B$303,C513))</f>
        <v/>
      </c>
      <c r="N513" s="3" t="str">
        <f>IF(OR(A513="",C513=""),"",SUMIFS(Paramètres!$G$4:$G$303,Paramètres!$A$4:$A$303,A513,Paramètres!$B$4:$B$303,C513))</f>
        <v/>
      </c>
      <c r="O513" s="3" t="str">
        <f>IF(OR(A513="",C513=""),"",SUMIFS(Paramètres!$H$4:$H$303,Paramètres!$A$4:$A$303,A513,Paramètres!$B$4:$B$303,C513))</f>
        <v/>
      </c>
    </row>
    <row r="514" spans="1:15">
      <c r="A514" s="2"/>
      <c r="B514" s="2"/>
      <c r="C514" s="2"/>
      <c r="D514" s="2"/>
      <c r="E514" s="2"/>
      <c r="F514" s="2"/>
      <c r="G514" s="2"/>
      <c r="H514" s="2"/>
      <c r="I514" s="2"/>
      <c r="J514" s="3" t="str">
        <f>IF(OR(A514="",C514="",D514=""),"",IF(I514&lt;&gt;"Participé",0,IF(H514="Vainqueur",M514+10,IF(H514="Finaliste",MAX(1,M514-1),IF(H514="Demi-finale",MAX(1,M514-3),IF(H514="Quart de finale",MAX(1,M514-7),IF(H514="Huitième de finale",MAX(1,M514-15),IF(H514="Seizième de finale",MAX(1,M514-31),IF(H514="32e de finale",MAX(1,M514-63),IF(H514="Poule",MAX(1,M514-(N514*SUMIFS(Paramètres!$F$4:$F$303,Paramètres!$A$4:$A$303,A514,Paramètres!$B$4:$B$303,C514)+MAX(0,G514-SUMIFS(Paramètres!$F$4:$F$303,Paramètres!$A$4:$A$303,A514,Paramètres!$B$4:$B$303,C514)-1)*N514+IF(G514=4,SUMIFS(Paramètres!$E$4:$E$303,Paramètres!$A$4:$A$303,A514,Paramètres!$B$4:$B$303,C514),N514)-1)),""))))))))))</f>
        <v/>
      </c>
      <c r="K514" s="3">
        <f t="shared" ref="K514:K577" si="16">IF(I514="Participé",1,0)</f>
        <v>0</v>
      </c>
      <c r="L514" s="3">
        <f t="shared" ref="L514:L577" si="17">IF(AND(I514="Participé",H514="Vainqueur"),1,0)</f>
        <v>0</v>
      </c>
      <c r="M514" s="3" t="str">
        <f>IF(OR(A514="",C514=""),"",SUMIFS(Paramètres!$C$4:$C$303,Paramètres!$A$4:$A$303,A514,Paramètres!$B$4:$B$303,C514))</f>
        <v/>
      </c>
      <c r="N514" s="3" t="str">
        <f>IF(OR(A514="",C514=""),"",SUMIFS(Paramètres!$G$4:$G$303,Paramètres!$A$4:$A$303,A514,Paramètres!$B$4:$B$303,C514))</f>
        <v/>
      </c>
      <c r="O514" s="3" t="str">
        <f>IF(OR(A514="",C514=""),"",SUMIFS(Paramètres!$H$4:$H$303,Paramètres!$A$4:$A$303,A514,Paramètres!$B$4:$B$303,C514))</f>
        <v/>
      </c>
    </row>
    <row r="515" spans="1:15">
      <c r="A515" s="2"/>
      <c r="B515" s="2"/>
      <c r="C515" s="2"/>
      <c r="D515" s="2"/>
      <c r="E515" s="2"/>
      <c r="F515" s="2"/>
      <c r="G515" s="2"/>
      <c r="H515" s="2"/>
      <c r="I515" s="2"/>
      <c r="J515" s="3" t="str">
        <f>IF(OR(A515="",C515="",D515=""),"",IF(I515&lt;&gt;"Participé",0,IF(H515="Vainqueur",M515+10,IF(H515="Finaliste",MAX(1,M515-1),IF(H515="Demi-finale",MAX(1,M515-3),IF(H515="Quart de finale",MAX(1,M515-7),IF(H515="Huitième de finale",MAX(1,M515-15),IF(H515="Seizième de finale",MAX(1,M515-31),IF(H515="32e de finale",MAX(1,M515-63),IF(H515="Poule",MAX(1,M515-(N515*SUMIFS(Paramètres!$F$4:$F$303,Paramètres!$A$4:$A$303,A515,Paramètres!$B$4:$B$303,C515)+MAX(0,G515-SUMIFS(Paramètres!$F$4:$F$303,Paramètres!$A$4:$A$303,A515,Paramètres!$B$4:$B$303,C515)-1)*N515+IF(G515=4,SUMIFS(Paramètres!$E$4:$E$303,Paramètres!$A$4:$A$303,A515,Paramètres!$B$4:$B$303,C515),N515)-1)),""))))))))))</f>
        <v/>
      </c>
      <c r="K515" s="3">
        <f t="shared" si="16"/>
        <v>0</v>
      </c>
      <c r="L515" s="3">
        <f t="shared" si="17"/>
        <v>0</v>
      </c>
      <c r="M515" s="3" t="str">
        <f>IF(OR(A515="",C515=""),"",SUMIFS(Paramètres!$C$4:$C$303,Paramètres!$A$4:$A$303,A515,Paramètres!$B$4:$B$303,C515))</f>
        <v/>
      </c>
      <c r="N515" s="3" t="str">
        <f>IF(OR(A515="",C515=""),"",SUMIFS(Paramètres!$G$4:$G$303,Paramètres!$A$4:$A$303,A515,Paramètres!$B$4:$B$303,C515))</f>
        <v/>
      </c>
      <c r="O515" s="3" t="str">
        <f>IF(OR(A515="",C515=""),"",SUMIFS(Paramètres!$H$4:$H$303,Paramètres!$A$4:$A$303,A515,Paramètres!$B$4:$B$303,C515))</f>
        <v/>
      </c>
    </row>
    <row r="516" spans="1:15">
      <c r="A516" s="2"/>
      <c r="B516" s="2"/>
      <c r="C516" s="2"/>
      <c r="D516" s="2"/>
      <c r="E516" s="2"/>
      <c r="F516" s="2"/>
      <c r="G516" s="2"/>
      <c r="H516" s="2"/>
      <c r="I516" s="2"/>
      <c r="J516" s="3" t="str">
        <f>IF(OR(A516="",C516="",D516=""),"",IF(I516&lt;&gt;"Participé",0,IF(H516="Vainqueur",M516+10,IF(H516="Finaliste",MAX(1,M516-1),IF(H516="Demi-finale",MAX(1,M516-3),IF(H516="Quart de finale",MAX(1,M516-7),IF(H516="Huitième de finale",MAX(1,M516-15),IF(H516="Seizième de finale",MAX(1,M516-31),IF(H516="32e de finale",MAX(1,M516-63),IF(H516="Poule",MAX(1,M516-(N516*SUMIFS(Paramètres!$F$4:$F$303,Paramètres!$A$4:$A$303,A516,Paramètres!$B$4:$B$303,C516)+MAX(0,G516-SUMIFS(Paramètres!$F$4:$F$303,Paramètres!$A$4:$A$303,A516,Paramètres!$B$4:$B$303,C516)-1)*N516+IF(G516=4,SUMIFS(Paramètres!$E$4:$E$303,Paramètres!$A$4:$A$303,A516,Paramètres!$B$4:$B$303,C516),N516)-1)),""))))))))))</f>
        <v/>
      </c>
      <c r="K516" s="3">
        <f t="shared" si="16"/>
        <v>0</v>
      </c>
      <c r="L516" s="3">
        <f t="shared" si="17"/>
        <v>0</v>
      </c>
      <c r="M516" s="3" t="str">
        <f>IF(OR(A516="",C516=""),"",SUMIFS(Paramètres!$C$4:$C$303,Paramètres!$A$4:$A$303,A516,Paramètres!$B$4:$B$303,C516))</f>
        <v/>
      </c>
      <c r="N516" s="3" t="str">
        <f>IF(OR(A516="",C516=""),"",SUMIFS(Paramètres!$G$4:$G$303,Paramètres!$A$4:$A$303,A516,Paramètres!$B$4:$B$303,C516))</f>
        <v/>
      </c>
      <c r="O516" s="3" t="str">
        <f>IF(OR(A516="",C516=""),"",SUMIFS(Paramètres!$H$4:$H$303,Paramètres!$A$4:$A$303,A516,Paramètres!$B$4:$B$303,C516))</f>
        <v/>
      </c>
    </row>
    <row r="517" spans="1:15">
      <c r="A517" s="2"/>
      <c r="B517" s="2"/>
      <c r="C517" s="2"/>
      <c r="D517" s="2"/>
      <c r="E517" s="2"/>
      <c r="F517" s="2"/>
      <c r="G517" s="2"/>
      <c r="H517" s="2"/>
      <c r="I517" s="2"/>
      <c r="J517" s="3" t="str">
        <f>IF(OR(A517="",C517="",D517=""),"",IF(I517&lt;&gt;"Participé",0,IF(H517="Vainqueur",M517+10,IF(H517="Finaliste",MAX(1,M517-1),IF(H517="Demi-finale",MAX(1,M517-3),IF(H517="Quart de finale",MAX(1,M517-7),IF(H517="Huitième de finale",MAX(1,M517-15),IF(H517="Seizième de finale",MAX(1,M517-31),IF(H517="32e de finale",MAX(1,M517-63),IF(H517="Poule",MAX(1,M517-(N517*SUMIFS(Paramètres!$F$4:$F$303,Paramètres!$A$4:$A$303,A517,Paramètres!$B$4:$B$303,C517)+MAX(0,G517-SUMIFS(Paramètres!$F$4:$F$303,Paramètres!$A$4:$A$303,A517,Paramètres!$B$4:$B$303,C517)-1)*N517+IF(G517=4,SUMIFS(Paramètres!$E$4:$E$303,Paramètres!$A$4:$A$303,A517,Paramètres!$B$4:$B$303,C517),N517)-1)),""))))))))))</f>
        <v/>
      </c>
      <c r="K517" s="3">
        <f t="shared" si="16"/>
        <v>0</v>
      </c>
      <c r="L517" s="3">
        <f t="shared" si="17"/>
        <v>0</v>
      </c>
      <c r="M517" s="3" t="str">
        <f>IF(OR(A517="",C517=""),"",SUMIFS(Paramètres!$C$4:$C$303,Paramètres!$A$4:$A$303,A517,Paramètres!$B$4:$B$303,C517))</f>
        <v/>
      </c>
      <c r="N517" s="3" t="str">
        <f>IF(OR(A517="",C517=""),"",SUMIFS(Paramètres!$G$4:$G$303,Paramètres!$A$4:$A$303,A517,Paramètres!$B$4:$B$303,C517))</f>
        <v/>
      </c>
      <c r="O517" s="3" t="str">
        <f>IF(OR(A517="",C517=""),"",SUMIFS(Paramètres!$H$4:$H$303,Paramètres!$A$4:$A$303,A517,Paramètres!$B$4:$B$303,C517))</f>
        <v/>
      </c>
    </row>
    <row r="518" spans="1:15">
      <c r="A518" s="2"/>
      <c r="B518" s="2"/>
      <c r="C518" s="2"/>
      <c r="D518" s="2"/>
      <c r="E518" s="2"/>
      <c r="F518" s="2"/>
      <c r="G518" s="2"/>
      <c r="H518" s="2"/>
      <c r="I518" s="2"/>
      <c r="J518" s="3" t="str">
        <f>IF(OR(A518="",C518="",D518=""),"",IF(I518&lt;&gt;"Participé",0,IF(H518="Vainqueur",M518+10,IF(H518="Finaliste",MAX(1,M518-1),IF(H518="Demi-finale",MAX(1,M518-3),IF(H518="Quart de finale",MAX(1,M518-7),IF(H518="Huitième de finale",MAX(1,M518-15),IF(H518="Seizième de finale",MAX(1,M518-31),IF(H518="32e de finale",MAX(1,M518-63),IF(H518="Poule",MAX(1,M518-(N518*SUMIFS(Paramètres!$F$4:$F$303,Paramètres!$A$4:$A$303,A518,Paramètres!$B$4:$B$303,C518)+MAX(0,G518-SUMIFS(Paramètres!$F$4:$F$303,Paramètres!$A$4:$A$303,A518,Paramètres!$B$4:$B$303,C518)-1)*N518+IF(G518=4,SUMIFS(Paramètres!$E$4:$E$303,Paramètres!$A$4:$A$303,A518,Paramètres!$B$4:$B$303,C518),N518)-1)),""))))))))))</f>
        <v/>
      </c>
      <c r="K518" s="3">
        <f t="shared" si="16"/>
        <v>0</v>
      </c>
      <c r="L518" s="3">
        <f t="shared" si="17"/>
        <v>0</v>
      </c>
      <c r="M518" s="3" t="str">
        <f>IF(OR(A518="",C518=""),"",SUMIFS(Paramètres!$C$4:$C$303,Paramètres!$A$4:$A$303,A518,Paramètres!$B$4:$B$303,C518))</f>
        <v/>
      </c>
      <c r="N518" s="3" t="str">
        <f>IF(OR(A518="",C518=""),"",SUMIFS(Paramètres!$G$4:$G$303,Paramètres!$A$4:$A$303,A518,Paramètres!$B$4:$B$303,C518))</f>
        <v/>
      </c>
      <c r="O518" s="3" t="str">
        <f>IF(OR(A518="",C518=""),"",SUMIFS(Paramètres!$H$4:$H$303,Paramètres!$A$4:$A$303,A518,Paramètres!$B$4:$B$303,C518))</f>
        <v/>
      </c>
    </row>
    <row r="519" spans="1:15">
      <c r="A519" s="2"/>
      <c r="B519" s="2"/>
      <c r="C519" s="2"/>
      <c r="D519" s="2"/>
      <c r="E519" s="2"/>
      <c r="F519" s="2"/>
      <c r="G519" s="2"/>
      <c r="H519" s="2"/>
      <c r="I519" s="2"/>
      <c r="J519" s="3" t="str">
        <f>IF(OR(A519="",C519="",D519=""),"",IF(I519&lt;&gt;"Participé",0,IF(H519="Vainqueur",M519+10,IF(H519="Finaliste",MAX(1,M519-1),IF(H519="Demi-finale",MAX(1,M519-3),IF(H519="Quart de finale",MAX(1,M519-7),IF(H519="Huitième de finale",MAX(1,M519-15),IF(H519="Seizième de finale",MAX(1,M519-31),IF(H519="32e de finale",MAX(1,M519-63),IF(H519="Poule",MAX(1,M519-(N519*SUMIFS(Paramètres!$F$4:$F$303,Paramètres!$A$4:$A$303,A519,Paramètres!$B$4:$B$303,C519)+MAX(0,G519-SUMIFS(Paramètres!$F$4:$F$303,Paramètres!$A$4:$A$303,A519,Paramètres!$B$4:$B$303,C519)-1)*N519+IF(G519=4,SUMIFS(Paramètres!$E$4:$E$303,Paramètres!$A$4:$A$303,A519,Paramètres!$B$4:$B$303,C519),N519)-1)),""))))))))))</f>
        <v/>
      </c>
      <c r="K519" s="3">
        <f t="shared" si="16"/>
        <v>0</v>
      </c>
      <c r="L519" s="3">
        <f t="shared" si="17"/>
        <v>0</v>
      </c>
      <c r="M519" s="3" t="str">
        <f>IF(OR(A519="",C519=""),"",SUMIFS(Paramètres!$C$4:$C$303,Paramètres!$A$4:$A$303,A519,Paramètres!$B$4:$B$303,C519))</f>
        <v/>
      </c>
      <c r="N519" s="3" t="str">
        <f>IF(OR(A519="",C519=""),"",SUMIFS(Paramètres!$G$4:$G$303,Paramètres!$A$4:$A$303,A519,Paramètres!$B$4:$B$303,C519))</f>
        <v/>
      </c>
      <c r="O519" s="3" t="str">
        <f>IF(OR(A519="",C519=""),"",SUMIFS(Paramètres!$H$4:$H$303,Paramètres!$A$4:$A$303,A519,Paramètres!$B$4:$B$303,C519))</f>
        <v/>
      </c>
    </row>
    <row r="520" spans="1:15">
      <c r="A520" s="2"/>
      <c r="B520" s="2"/>
      <c r="C520" s="2"/>
      <c r="D520" s="2"/>
      <c r="E520" s="2"/>
      <c r="F520" s="2"/>
      <c r="G520" s="2"/>
      <c r="H520" s="2"/>
      <c r="I520" s="2"/>
      <c r="J520" s="3" t="str">
        <f>IF(OR(A520="",C520="",D520=""),"",IF(I520&lt;&gt;"Participé",0,IF(H520="Vainqueur",M520+10,IF(H520="Finaliste",MAX(1,M520-1),IF(H520="Demi-finale",MAX(1,M520-3),IF(H520="Quart de finale",MAX(1,M520-7),IF(H520="Huitième de finale",MAX(1,M520-15),IF(H520="Seizième de finale",MAX(1,M520-31),IF(H520="32e de finale",MAX(1,M520-63),IF(H520="Poule",MAX(1,M520-(N520*SUMIFS(Paramètres!$F$4:$F$303,Paramètres!$A$4:$A$303,A520,Paramètres!$B$4:$B$303,C520)+MAX(0,G520-SUMIFS(Paramètres!$F$4:$F$303,Paramètres!$A$4:$A$303,A520,Paramètres!$B$4:$B$303,C520)-1)*N520+IF(G520=4,SUMIFS(Paramètres!$E$4:$E$303,Paramètres!$A$4:$A$303,A520,Paramètres!$B$4:$B$303,C520),N520)-1)),""))))))))))</f>
        <v/>
      </c>
      <c r="K520" s="3">
        <f t="shared" si="16"/>
        <v>0</v>
      </c>
      <c r="L520" s="3">
        <f t="shared" si="17"/>
        <v>0</v>
      </c>
      <c r="M520" s="3" t="str">
        <f>IF(OR(A520="",C520=""),"",SUMIFS(Paramètres!$C$4:$C$303,Paramètres!$A$4:$A$303,A520,Paramètres!$B$4:$B$303,C520))</f>
        <v/>
      </c>
      <c r="N520" s="3" t="str">
        <f>IF(OR(A520="",C520=""),"",SUMIFS(Paramètres!$G$4:$G$303,Paramètres!$A$4:$A$303,A520,Paramètres!$B$4:$B$303,C520))</f>
        <v/>
      </c>
      <c r="O520" s="3" t="str">
        <f>IF(OR(A520="",C520=""),"",SUMIFS(Paramètres!$H$4:$H$303,Paramètres!$A$4:$A$303,A520,Paramètres!$B$4:$B$303,C520))</f>
        <v/>
      </c>
    </row>
    <row r="521" spans="1:15">
      <c r="A521" s="2"/>
      <c r="B521" s="2"/>
      <c r="C521" s="2"/>
      <c r="D521" s="2"/>
      <c r="E521" s="2"/>
      <c r="F521" s="2"/>
      <c r="G521" s="2"/>
      <c r="H521" s="2"/>
      <c r="I521" s="2"/>
      <c r="J521" s="3" t="str">
        <f>IF(OR(A521="",C521="",D521=""),"",IF(I521&lt;&gt;"Participé",0,IF(H521="Vainqueur",M521+10,IF(H521="Finaliste",MAX(1,M521-1),IF(H521="Demi-finale",MAX(1,M521-3),IF(H521="Quart de finale",MAX(1,M521-7),IF(H521="Huitième de finale",MAX(1,M521-15),IF(H521="Seizième de finale",MAX(1,M521-31),IF(H521="32e de finale",MAX(1,M521-63),IF(H521="Poule",MAX(1,M521-(N521*SUMIFS(Paramètres!$F$4:$F$303,Paramètres!$A$4:$A$303,A521,Paramètres!$B$4:$B$303,C521)+MAX(0,G521-SUMIFS(Paramètres!$F$4:$F$303,Paramètres!$A$4:$A$303,A521,Paramètres!$B$4:$B$303,C521)-1)*N521+IF(G521=4,SUMIFS(Paramètres!$E$4:$E$303,Paramètres!$A$4:$A$303,A521,Paramètres!$B$4:$B$303,C521),N521)-1)),""))))))))))</f>
        <v/>
      </c>
      <c r="K521" s="3">
        <f t="shared" si="16"/>
        <v>0</v>
      </c>
      <c r="L521" s="3">
        <f t="shared" si="17"/>
        <v>0</v>
      </c>
      <c r="M521" s="3" t="str">
        <f>IF(OR(A521="",C521=""),"",SUMIFS(Paramètres!$C$4:$C$303,Paramètres!$A$4:$A$303,A521,Paramètres!$B$4:$B$303,C521))</f>
        <v/>
      </c>
      <c r="N521" s="3" t="str">
        <f>IF(OR(A521="",C521=""),"",SUMIFS(Paramètres!$G$4:$G$303,Paramètres!$A$4:$A$303,A521,Paramètres!$B$4:$B$303,C521))</f>
        <v/>
      </c>
      <c r="O521" s="3" t="str">
        <f>IF(OR(A521="",C521=""),"",SUMIFS(Paramètres!$H$4:$H$303,Paramètres!$A$4:$A$303,A521,Paramètres!$B$4:$B$303,C521))</f>
        <v/>
      </c>
    </row>
    <row r="522" spans="1:15">
      <c r="A522" s="2"/>
      <c r="B522" s="2"/>
      <c r="C522" s="2"/>
      <c r="D522" s="2"/>
      <c r="E522" s="2"/>
      <c r="F522" s="2"/>
      <c r="G522" s="2"/>
      <c r="H522" s="2"/>
      <c r="I522" s="2"/>
      <c r="J522" s="3" t="str">
        <f>IF(OR(A522="",C522="",D522=""),"",IF(I522&lt;&gt;"Participé",0,IF(H522="Vainqueur",M522+10,IF(H522="Finaliste",MAX(1,M522-1),IF(H522="Demi-finale",MAX(1,M522-3),IF(H522="Quart de finale",MAX(1,M522-7),IF(H522="Huitième de finale",MAX(1,M522-15),IF(H522="Seizième de finale",MAX(1,M522-31),IF(H522="32e de finale",MAX(1,M522-63),IF(H522="Poule",MAX(1,M522-(N522*SUMIFS(Paramètres!$F$4:$F$303,Paramètres!$A$4:$A$303,A522,Paramètres!$B$4:$B$303,C522)+MAX(0,G522-SUMIFS(Paramètres!$F$4:$F$303,Paramètres!$A$4:$A$303,A522,Paramètres!$B$4:$B$303,C522)-1)*N522+IF(G522=4,SUMIFS(Paramètres!$E$4:$E$303,Paramètres!$A$4:$A$303,A522,Paramètres!$B$4:$B$303,C522),N522)-1)),""))))))))))</f>
        <v/>
      </c>
      <c r="K522" s="3">
        <f t="shared" si="16"/>
        <v>0</v>
      </c>
      <c r="L522" s="3">
        <f t="shared" si="17"/>
        <v>0</v>
      </c>
      <c r="M522" s="3" t="str">
        <f>IF(OR(A522="",C522=""),"",SUMIFS(Paramètres!$C$4:$C$303,Paramètres!$A$4:$A$303,A522,Paramètres!$B$4:$B$303,C522))</f>
        <v/>
      </c>
      <c r="N522" s="3" t="str">
        <f>IF(OR(A522="",C522=""),"",SUMIFS(Paramètres!$G$4:$G$303,Paramètres!$A$4:$A$303,A522,Paramètres!$B$4:$B$303,C522))</f>
        <v/>
      </c>
      <c r="O522" s="3" t="str">
        <f>IF(OR(A522="",C522=""),"",SUMIFS(Paramètres!$H$4:$H$303,Paramètres!$A$4:$A$303,A522,Paramètres!$B$4:$B$303,C522))</f>
        <v/>
      </c>
    </row>
    <row r="523" spans="1:15">
      <c r="A523" s="2"/>
      <c r="B523" s="2"/>
      <c r="C523" s="2"/>
      <c r="D523" s="2"/>
      <c r="E523" s="2"/>
      <c r="F523" s="2"/>
      <c r="G523" s="2"/>
      <c r="H523" s="2"/>
      <c r="I523" s="2"/>
      <c r="J523" s="3" t="str">
        <f>IF(OR(A523="",C523="",D523=""),"",IF(I523&lt;&gt;"Participé",0,IF(H523="Vainqueur",M523+10,IF(H523="Finaliste",MAX(1,M523-1),IF(H523="Demi-finale",MAX(1,M523-3),IF(H523="Quart de finale",MAX(1,M523-7),IF(H523="Huitième de finale",MAX(1,M523-15),IF(H523="Seizième de finale",MAX(1,M523-31),IF(H523="32e de finale",MAX(1,M523-63),IF(H523="Poule",MAX(1,M523-(N523*SUMIFS(Paramètres!$F$4:$F$303,Paramètres!$A$4:$A$303,A523,Paramètres!$B$4:$B$303,C523)+MAX(0,G523-SUMIFS(Paramètres!$F$4:$F$303,Paramètres!$A$4:$A$303,A523,Paramètres!$B$4:$B$303,C523)-1)*N523+IF(G523=4,SUMIFS(Paramètres!$E$4:$E$303,Paramètres!$A$4:$A$303,A523,Paramètres!$B$4:$B$303,C523),N523)-1)),""))))))))))</f>
        <v/>
      </c>
      <c r="K523" s="3">
        <f t="shared" si="16"/>
        <v>0</v>
      </c>
      <c r="L523" s="3">
        <f t="shared" si="17"/>
        <v>0</v>
      </c>
      <c r="M523" s="3" t="str">
        <f>IF(OR(A523="",C523=""),"",SUMIFS(Paramètres!$C$4:$C$303,Paramètres!$A$4:$A$303,A523,Paramètres!$B$4:$B$303,C523))</f>
        <v/>
      </c>
      <c r="N523" s="3" t="str">
        <f>IF(OR(A523="",C523=""),"",SUMIFS(Paramètres!$G$4:$G$303,Paramètres!$A$4:$A$303,A523,Paramètres!$B$4:$B$303,C523))</f>
        <v/>
      </c>
      <c r="O523" s="3" t="str">
        <f>IF(OR(A523="",C523=""),"",SUMIFS(Paramètres!$H$4:$H$303,Paramètres!$A$4:$A$303,A523,Paramètres!$B$4:$B$303,C523))</f>
        <v/>
      </c>
    </row>
    <row r="524" spans="1:15">
      <c r="A524" s="2"/>
      <c r="B524" s="2"/>
      <c r="C524" s="2"/>
      <c r="D524" s="2"/>
      <c r="E524" s="2"/>
      <c r="F524" s="2"/>
      <c r="G524" s="2"/>
      <c r="H524" s="2"/>
      <c r="I524" s="2"/>
      <c r="J524" s="3" t="str">
        <f>IF(OR(A524="",C524="",D524=""),"",IF(I524&lt;&gt;"Participé",0,IF(H524="Vainqueur",M524+10,IF(H524="Finaliste",MAX(1,M524-1),IF(H524="Demi-finale",MAX(1,M524-3),IF(H524="Quart de finale",MAX(1,M524-7),IF(H524="Huitième de finale",MAX(1,M524-15),IF(H524="Seizième de finale",MAX(1,M524-31),IF(H524="32e de finale",MAX(1,M524-63),IF(H524="Poule",MAX(1,M524-(N524*SUMIFS(Paramètres!$F$4:$F$303,Paramètres!$A$4:$A$303,A524,Paramètres!$B$4:$B$303,C524)+MAX(0,G524-SUMIFS(Paramètres!$F$4:$F$303,Paramètres!$A$4:$A$303,A524,Paramètres!$B$4:$B$303,C524)-1)*N524+IF(G524=4,SUMIFS(Paramètres!$E$4:$E$303,Paramètres!$A$4:$A$303,A524,Paramètres!$B$4:$B$303,C524),N524)-1)),""))))))))))</f>
        <v/>
      </c>
      <c r="K524" s="3">
        <f t="shared" si="16"/>
        <v>0</v>
      </c>
      <c r="L524" s="3">
        <f t="shared" si="17"/>
        <v>0</v>
      </c>
      <c r="M524" s="3" t="str">
        <f>IF(OR(A524="",C524=""),"",SUMIFS(Paramètres!$C$4:$C$303,Paramètres!$A$4:$A$303,A524,Paramètres!$B$4:$B$303,C524))</f>
        <v/>
      </c>
      <c r="N524" s="3" t="str">
        <f>IF(OR(A524="",C524=""),"",SUMIFS(Paramètres!$G$4:$G$303,Paramètres!$A$4:$A$303,A524,Paramètres!$B$4:$B$303,C524))</f>
        <v/>
      </c>
      <c r="O524" s="3" t="str">
        <f>IF(OR(A524="",C524=""),"",SUMIFS(Paramètres!$H$4:$H$303,Paramètres!$A$4:$A$303,A524,Paramètres!$B$4:$B$303,C524))</f>
        <v/>
      </c>
    </row>
    <row r="525" spans="1:15">
      <c r="A525" s="2"/>
      <c r="B525" s="2"/>
      <c r="C525" s="2"/>
      <c r="D525" s="2"/>
      <c r="E525" s="2"/>
      <c r="F525" s="2"/>
      <c r="G525" s="2"/>
      <c r="H525" s="2"/>
      <c r="I525" s="2"/>
      <c r="J525" s="3" t="str">
        <f>IF(OR(A525="",C525="",D525=""),"",IF(I525&lt;&gt;"Participé",0,IF(H525="Vainqueur",M525+10,IF(H525="Finaliste",MAX(1,M525-1),IF(H525="Demi-finale",MAX(1,M525-3),IF(H525="Quart de finale",MAX(1,M525-7),IF(H525="Huitième de finale",MAX(1,M525-15),IF(H525="Seizième de finale",MAX(1,M525-31),IF(H525="32e de finale",MAX(1,M525-63),IF(H525="Poule",MAX(1,M525-(N525*SUMIFS(Paramètres!$F$4:$F$303,Paramètres!$A$4:$A$303,A525,Paramètres!$B$4:$B$303,C525)+MAX(0,G525-SUMIFS(Paramètres!$F$4:$F$303,Paramètres!$A$4:$A$303,A525,Paramètres!$B$4:$B$303,C525)-1)*N525+IF(G525=4,SUMIFS(Paramètres!$E$4:$E$303,Paramètres!$A$4:$A$303,A525,Paramètres!$B$4:$B$303,C525),N525)-1)),""))))))))))</f>
        <v/>
      </c>
      <c r="K525" s="3">
        <f t="shared" si="16"/>
        <v>0</v>
      </c>
      <c r="L525" s="3">
        <f t="shared" si="17"/>
        <v>0</v>
      </c>
      <c r="M525" s="3" t="str">
        <f>IF(OR(A525="",C525=""),"",SUMIFS(Paramètres!$C$4:$C$303,Paramètres!$A$4:$A$303,A525,Paramètres!$B$4:$B$303,C525))</f>
        <v/>
      </c>
      <c r="N525" s="3" t="str">
        <f>IF(OR(A525="",C525=""),"",SUMIFS(Paramètres!$G$4:$G$303,Paramètres!$A$4:$A$303,A525,Paramètres!$B$4:$B$303,C525))</f>
        <v/>
      </c>
      <c r="O525" s="3" t="str">
        <f>IF(OR(A525="",C525=""),"",SUMIFS(Paramètres!$H$4:$H$303,Paramètres!$A$4:$A$303,A525,Paramètres!$B$4:$B$303,C525))</f>
        <v/>
      </c>
    </row>
    <row r="526" spans="1:15">
      <c r="A526" s="2"/>
      <c r="B526" s="2"/>
      <c r="C526" s="2"/>
      <c r="D526" s="2"/>
      <c r="E526" s="2"/>
      <c r="F526" s="2"/>
      <c r="G526" s="2"/>
      <c r="H526" s="2"/>
      <c r="I526" s="2"/>
      <c r="J526" s="3" t="str">
        <f>IF(OR(A526="",C526="",D526=""),"",IF(I526&lt;&gt;"Participé",0,IF(H526="Vainqueur",M526+10,IF(H526="Finaliste",MAX(1,M526-1),IF(H526="Demi-finale",MAX(1,M526-3),IF(H526="Quart de finale",MAX(1,M526-7),IF(H526="Huitième de finale",MAX(1,M526-15),IF(H526="Seizième de finale",MAX(1,M526-31),IF(H526="32e de finale",MAX(1,M526-63),IF(H526="Poule",MAX(1,M526-(N526*SUMIFS(Paramètres!$F$4:$F$303,Paramètres!$A$4:$A$303,A526,Paramètres!$B$4:$B$303,C526)+MAX(0,G526-SUMIFS(Paramètres!$F$4:$F$303,Paramètres!$A$4:$A$303,A526,Paramètres!$B$4:$B$303,C526)-1)*N526+IF(G526=4,SUMIFS(Paramètres!$E$4:$E$303,Paramètres!$A$4:$A$303,A526,Paramètres!$B$4:$B$303,C526),N526)-1)),""))))))))))</f>
        <v/>
      </c>
      <c r="K526" s="3">
        <f t="shared" si="16"/>
        <v>0</v>
      </c>
      <c r="L526" s="3">
        <f t="shared" si="17"/>
        <v>0</v>
      </c>
      <c r="M526" s="3" t="str">
        <f>IF(OR(A526="",C526=""),"",SUMIFS(Paramètres!$C$4:$C$303,Paramètres!$A$4:$A$303,A526,Paramètres!$B$4:$B$303,C526))</f>
        <v/>
      </c>
      <c r="N526" s="3" t="str">
        <f>IF(OR(A526="",C526=""),"",SUMIFS(Paramètres!$G$4:$G$303,Paramètres!$A$4:$A$303,A526,Paramètres!$B$4:$B$303,C526))</f>
        <v/>
      </c>
      <c r="O526" s="3" t="str">
        <f>IF(OR(A526="",C526=""),"",SUMIFS(Paramètres!$H$4:$H$303,Paramètres!$A$4:$A$303,A526,Paramètres!$B$4:$B$303,C526))</f>
        <v/>
      </c>
    </row>
    <row r="527" spans="1:15">
      <c r="A527" s="2"/>
      <c r="B527" s="2"/>
      <c r="C527" s="2"/>
      <c r="D527" s="2"/>
      <c r="E527" s="2"/>
      <c r="F527" s="2"/>
      <c r="G527" s="2"/>
      <c r="H527" s="2"/>
      <c r="I527" s="2"/>
      <c r="J527" s="3" t="str">
        <f>IF(OR(A527="",C527="",D527=""),"",IF(I527&lt;&gt;"Participé",0,IF(H527="Vainqueur",M527+10,IF(H527="Finaliste",MAX(1,M527-1),IF(H527="Demi-finale",MAX(1,M527-3),IF(H527="Quart de finale",MAX(1,M527-7),IF(H527="Huitième de finale",MAX(1,M527-15),IF(H527="Seizième de finale",MAX(1,M527-31),IF(H527="32e de finale",MAX(1,M527-63),IF(H527="Poule",MAX(1,M527-(N527*SUMIFS(Paramètres!$F$4:$F$303,Paramètres!$A$4:$A$303,A527,Paramètres!$B$4:$B$303,C527)+MAX(0,G527-SUMIFS(Paramètres!$F$4:$F$303,Paramètres!$A$4:$A$303,A527,Paramètres!$B$4:$B$303,C527)-1)*N527+IF(G527=4,SUMIFS(Paramètres!$E$4:$E$303,Paramètres!$A$4:$A$303,A527,Paramètres!$B$4:$B$303,C527),N527)-1)),""))))))))))</f>
        <v/>
      </c>
      <c r="K527" s="3">
        <f t="shared" si="16"/>
        <v>0</v>
      </c>
      <c r="L527" s="3">
        <f t="shared" si="17"/>
        <v>0</v>
      </c>
      <c r="M527" s="3" t="str">
        <f>IF(OR(A527="",C527=""),"",SUMIFS(Paramètres!$C$4:$C$303,Paramètres!$A$4:$A$303,A527,Paramètres!$B$4:$B$303,C527))</f>
        <v/>
      </c>
      <c r="N527" s="3" t="str">
        <f>IF(OR(A527="",C527=""),"",SUMIFS(Paramètres!$G$4:$G$303,Paramètres!$A$4:$A$303,A527,Paramètres!$B$4:$B$303,C527))</f>
        <v/>
      </c>
      <c r="O527" s="3" t="str">
        <f>IF(OR(A527="",C527=""),"",SUMIFS(Paramètres!$H$4:$H$303,Paramètres!$A$4:$A$303,A527,Paramètres!$B$4:$B$303,C527))</f>
        <v/>
      </c>
    </row>
    <row r="528" spans="1:15">
      <c r="A528" s="2"/>
      <c r="B528" s="2"/>
      <c r="C528" s="2"/>
      <c r="D528" s="2"/>
      <c r="E528" s="2"/>
      <c r="F528" s="2"/>
      <c r="G528" s="2"/>
      <c r="H528" s="2"/>
      <c r="I528" s="2"/>
      <c r="J528" s="3" t="str">
        <f>IF(OR(A528="",C528="",D528=""),"",IF(I528&lt;&gt;"Participé",0,IF(H528="Vainqueur",M528+10,IF(H528="Finaliste",MAX(1,M528-1),IF(H528="Demi-finale",MAX(1,M528-3),IF(H528="Quart de finale",MAX(1,M528-7),IF(H528="Huitième de finale",MAX(1,M528-15),IF(H528="Seizième de finale",MAX(1,M528-31),IF(H528="32e de finale",MAX(1,M528-63),IF(H528="Poule",MAX(1,M528-(N528*SUMIFS(Paramètres!$F$4:$F$303,Paramètres!$A$4:$A$303,A528,Paramètres!$B$4:$B$303,C528)+MAX(0,G528-SUMIFS(Paramètres!$F$4:$F$303,Paramètres!$A$4:$A$303,A528,Paramètres!$B$4:$B$303,C528)-1)*N528+IF(G528=4,SUMIFS(Paramètres!$E$4:$E$303,Paramètres!$A$4:$A$303,A528,Paramètres!$B$4:$B$303,C528),N528)-1)),""))))))))))</f>
        <v/>
      </c>
      <c r="K528" s="3">
        <f t="shared" si="16"/>
        <v>0</v>
      </c>
      <c r="L528" s="3">
        <f t="shared" si="17"/>
        <v>0</v>
      </c>
      <c r="M528" s="3" t="str">
        <f>IF(OR(A528="",C528=""),"",SUMIFS(Paramètres!$C$4:$C$303,Paramètres!$A$4:$A$303,A528,Paramètres!$B$4:$B$303,C528))</f>
        <v/>
      </c>
      <c r="N528" s="3" t="str">
        <f>IF(OR(A528="",C528=""),"",SUMIFS(Paramètres!$G$4:$G$303,Paramètres!$A$4:$A$303,A528,Paramètres!$B$4:$B$303,C528))</f>
        <v/>
      </c>
      <c r="O528" s="3" t="str">
        <f>IF(OR(A528="",C528=""),"",SUMIFS(Paramètres!$H$4:$H$303,Paramètres!$A$4:$A$303,A528,Paramètres!$B$4:$B$303,C528))</f>
        <v/>
      </c>
    </row>
    <row r="529" spans="1:15">
      <c r="A529" s="2"/>
      <c r="B529" s="2"/>
      <c r="C529" s="2"/>
      <c r="D529" s="2"/>
      <c r="E529" s="2"/>
      <c r="F529" s="2"/>
      <c r="G529" s="2"/>
      <c r="H529" s="2"/>
      <c r="I529" s="2"/>
      <c r="J529" s="3" t="str">
        <f>IF(OR(A529="",C529="",D529=""),"",IF(I529&lt;&gt;"Participé",0,IF(H529="Vainqueur",M529+10,IF(H529="Finaliste",MAX(1,M529-1),IF(H529="Demi-finale",MAX(1,M529-3),IF(H529="Quart de finale",MAX(1,M529-7),IF(H529="Huitième de finale",MAX(1,M529-15),IF(H529="Seizième de finale",MAX(1,M529-31),IF(H529="32e de finale",MAX(1,M529-63),IF(H529="Poule",MAX(1,M529-(N529*SUMIFS(Paramètres!$F$4:$F$303,Paramètres!$A$4:$A$303,A529,Paramètres!$B$4:$B$303,C529)+MAX(0,G529-SUMIFS(Paramètres!$F$4:$F$303,Paramètres!$A$4:$A$303,A529,Paramètres!$B$4:$B$303,C529)-1)*N529+IF(G529=4,SUMIFS(Paramètres!$E$4:$E$303,Paramètres!$A$4:$A$303,A529,Paramètres!$B$4:$B$303,C529),N529)-1)),""))))))))))</f>
        <v/>
      </c>
      <c r="K529" s="3">
        <f t="shared" si="16"/>
        <v>0</v>
      </c>
      <c r="L529" s="3">
        <f t="shared" si="17"/>
        <v>0</v>
      </c>
      <c r="M529" s="3" t="str">
        <f>IF(OR(A529="",C529=""),"",SUMIFS(Paramètres!$C$4:$C$303,Paramètres!$A$4:$A$303,A529,Paramètres!$B$4:$B$303,C529))</f>
        <v/>
      </c>
      <c r="N529" s="3" t="str">
        <f>IF(OR(A529="",C529=""),"",SUMIFS(Paramètres!$G$4:$G$303,Paramètres!$A$4:$A$303,A529,Paramètres!$B$4:$B$303,C529))</f>
        <v/>
      </c>
      <c r="O529" s="3" t="str">
        <f>IF(OR(A529="",C529=""),"",SUMIFS(Paramètres!$H$4:$H$303,Paramètres!$A$4:$A$303,A529,Paramètres!$B$4:$B$303,C529))</f>
        <v/>
      </c>
    </row>
    <row r="530" spans="1:15">
      <c r="A530" s="2"/>
      <c r="B530" s="2"/>
      <c r="C530" s="2"/>
      <c r="D530" s="2"/>
      <c r="E530" s="2"/>
      <c r="F530" s="2"/>
      <c r="G530" s="2"/>
      <c r="H530" s="2"/>
      <c r="I530" s="2"/>
      <c r="J530" s="3" t="str">
        <f>IF(OR(A530="",C530="",D530=""),"",IF(I530&lt;&gt;"Participé",0,IF(H530="Vainqueur",M530+10,IF(H530="Finaliste",MAX(1,M530-1),IF(H530="Demi-finale",MAX(1,M530-3),IF(H530="Quart de finale",MAX(1,M530-7),IF(H530="Huitième de finale",MAX(1,M530-15),IF(H530="Seizième de finale",MAX(1,M530-31),IF(H530="32e de finale",MAX(1,M530-63),IF(H530="Poule",MAX(1,M530-(N530*SUMIFS(Paramètres!$F$4:$F$303,Paramètres!$A$4:$A$303,A530,Paramètres!$B$4:$B$303,C530)+MAX(0,G530-SUMIFS(Paramètres!$F$4:$F$303,Paramètres!$A$4:$A$303,A530,Paramètres!$B$4:$B$303,C530)-1)*N530+IF(G530=4,SUMIFS(Paramètres!$E$4:$E$303,Paramètres!$A$4:$A$303,A530,Paramètres!$B$4:$B$303,C530),N530)-1)),""))))))))))</f>
        <v/>
      </c>
      <c r="K530" s="3">
        <f t="shared" si="16"/>
        <v>0</v>
      </c>
      <c r="L530" s="3">
        <f t="shared" si="17"/>
        <v>0</v>
      </c>
      <c r="M530" s="3" t="str">
        <f>IF(OR(A530="",C530=""),"",SUMIFS(Paramètres!$C$4:$C$303,Paramètres!$A$4:$A$303,A530,Paramètres!$B$4:$B$303,C530))</f>
        <v/>
      </c>
      <c r="N530" s="3" t="str">
        <f>IF(OR(A530="",C530=""),"",SUMIFS(Paramètres!$G$4:$G$303,Paramètres!$A$4:$A$303,A530,Paramètres!$B$4:$B$303,C530))</f>
        <v/>
      </c>
      <c r="O530" s="3" t="str">
        <f>IF(OR(A530="",C530=""),"",SUMIFS(Paramètres!$H$4:$H$303,Paramètres!$A$4:$A$303,A530,Paramètres!$B$4:$B$303,C530))</f>
        <v/>
      </c>
    </row>
    <row r="531" spans="1:15">
      <c r="A531" s="2"/>
      <c r="B531" s="2"/>
      <c r="C531" s="2"/>
      <c r="D531" s="2"/>
      <c r="E531" s="2"/>
      <c r="F531" s="2"/>
      <c r="G531" s="2"/>
      <c r="H531" s="2"/>
      <c r="I531" s="2"/>
      <c r="J531" s="3" t="str">
        <f>IF(OR(A531="",C531="",D531=""),"",IF(I531&lt;&gt;"Participé",0,IF(H531="Vainqueur",M531+10,IF(H531="Finaliste",MAX(1,M531-1),IF(H531="Demi-finale",MAX(1,M531-3),IF(H531="Quart de finale",MAX(1,M531-7),IF(H531="Huitième de finale",MAX(1,M531-15),IF(H531="Seizième de finale",MAX(1,M531-31),IF(H531="32e de finale",MAX(1,M531-63),IF(H531="Poule",MAX(1,M531-(N531*SUMIFS(Paramètres!$F$4:$F$303,Paramètres!$A$4:$A$303,A531,Paramètres!$B$4:$B$303,C531)+MAX(0,G531-SUMIFS(Paramètres!$F$4:$F$303,Paramètres!$A$4:$A$303,A531,Paramètres!$B$4:$B$303,C531)-1)*N531+IF(G531=4,SUMIFS(Paramètres!$E$4:$E$303,Paramètres!$A$4:$A$303,A531,Paramètres!$B$4:$B$303,C531),N531)-1)),""))))))))))</f>
        <v/>
      </c>
      <c r="K531" s="3">
        <f t="shared" si="16"/>
        <v>0</v>
      </c>
      <c r="L531" s="3">
        <f t="shared" si="17"/>
        <v>0</v>
      </c>
      <c r="M531" s="3" t="str">
        <f>IF(OR(A531="",C531=""),"",SUMIFS(Paramètres!$C$4:$C$303,Paramètres!$A$4:$A$303,A531,Paramètres!$B$4:$B$303,C531))</f>
        <v/>
      </c>
      <c r="N531" s="3" t="str">
        <f>IF(OR(A531="",C531=""),"",SUMIFS(Paramètres!$G$4:$G$303,Paramètres!$A$4:$A$303,A531,Paramètres!$B$4:$B$303,C531))</f>
        <v/>
      </c>
      <c r="O531" s="3" t="str">
        <f>IF(OR(A531="",C531=""),"",SUMIFS(Paramètres!$H$4:$H$303,Paramètres!$A$4:$A$303,A531,Paramètres!$B$4:$B$303,C531))</f>
        <v/>
      </c>
    </row>
    <row r="532" spans="1:15">
      <c r="A532" s="2"/>
      <c r="B532" s="2"/>
      <c r="C532" s="2"/>
      <c r="D532" s="2"/>
      <c r="E532" s="2"/>
      <c r="F532" s="2"/>
      <c r="G532" s="2"/>
      <c r="H532" s="2"/>
      <c r="I532" s="2"/>
      <c r="J532" s="3" t="str">
        <f>IF(OR(A532="",C532="",D532=""),"",IF(I532&lt;&gt;"Participé",0,IF(H532="Vainqueur",M532+10,IF(H532="Finaliste",MAX(1,M532-1),IF(H532="Demi-finale",MAX(1,M532-3),IF(H532="Quart de finale",MAX(1,M532-7),IF(H532="Huitième de finale",MAX(1,M532-15),IF(H532="Seizième de finale",MAX(1,M532-31),IF(H532="32e de finale",MAX(1,M532-63),IF(H532="Poule",MAX(1,M532-(N532*SUMIFS(Paramètres!$F$4:$F$303,Paramètres!$A$4:$A$303,A532,Paramètres!$B$4:$B$303,C532)+MAX(0,G532-SUMIFS(Paramètres!$F$4:$F$303,Paramètres!$A$4:$A$303,A532,Paramètres!$B$4:$B$303,C532)-1)*N532+IF(G532=4,SUMIFS(Paramètres!$E$4:$E$303,Paramètres!$A$4:$A$303,A532,Paramètres!$B$4:$B$303,C532),N532)-1)),""))))))))))</f>
        <v/>
      </c>
      <c r="K532" s="3">
        <f t="shared" si="16"/>
        <v>0</v>
      </c>
      <c r="L532" s="3">
        <f t="shared" si="17"/>
        <v>0</v>
      </c>
      <c r="M532" s="3" t="str">
        <f>IF(OR(A532="",C532=""),"",SUMIFS(Paramètres!$C$4:$C$303,Paramètres!$A$4:$A$303,A532,Paramètres!$B$4:$B$303,C532))</f>
        <v/>
      </c>
      <c r="N532" s="3" t="str">
        <f>IF(OR(A532="",C532=""),"",SUMIFS(Paramètres!$G$4:$G$303,Paramètres!$A$4:$A$303,A532,Paramètres!$B$4:$B$303,C532))</f>
        <v/>
      </c>
      <c r="O532" s="3" t="str">
        <f>IF(OR(A532="",C532=""),"",SUMIFS(Paramètres!$H$4:$H$303,Paramètres!$A$4:$A$303,A532,Paramètres!$B$4:$B$303,C532))</f>
        <v/>
      </c>
    </row>
    <row r="533" spans="1:15">
      <c r="A533" s="2"/>
      <c r="B533" s="2"/>
      <c r="C533" s="2"/>
      <c r="D533" s="2"/>
      <c r="E533" s="2"/>
      <c r="F533" s="2"/>
      <c r="G533" s="2"/>
      <c r="H533" s="2"/>
      <c r="I533" s="2"/>
      <c r="J533" s="3" t="str">
        <f>IF(OR(A533="",C533="",D533=""),"",IF(I533&lt;&gt;"Participé",0,IF(H533="Vainqueur",M533+10,IF(H533="Finaliste",MAX(1,M533-1),IF(H533="Demi-finale",MAX(1,M533-3),IF(H533="Quart de finale",MAX(1,M533-7),IF(H533="Huitième de finale",MAX(1,M533-15),IF(H533="Seizième de finale",MAX(1,M533-31),IF(H533="32e de finale",MAX(1,M533-63),IF(H533="Poule",MAX(1,M533-(N533*SUMIFS(Paramètres!$F$4:$F$303,Paramètres!$A$4:$A$303,A533,Paramètres!$B$4:$B$303,C533)+MAX(0,G533-SUMIFS(Paramètres!$F$4:$F$303,Paramètres!$A$4:$A$303,A533,Paramètres!$B$4:$B$303,C533)-1)*N533+IF(G533=4,SUMIFS(Paramètres!$E$4:$E$303,Paramètres!$A$4:$A$303,A533,Paramètres!$B$4:$B$303,C533),N533)-1)),""))))))))))</f>
        <v/>
      </c>
      <c r="K533" s="3">
        <f t="shared" si="16"/>
        <v>0</v>
      </c>
      <c r="L533" s="3">
        <f t="shared" si="17"/>
        <v>0</v>
      </c>
      <c r="M533" s="3" t="str">
        <f>IF(OR(A533="",C533=""),"",SUMIFS(Paramètres!$C$4:$C$303,Paramètres!$A$4:$A$303,A533,Paramètres!$B$4:$B$303,C533))</f>
        <v/>
      </c>
      <c r="N533" s="3" t="str">
        <f>IF(OR(A533="",C533=""),"",SUMIFS(Paramètres!$G$4:$G$303,Paramètres!$A$4:$A$303,A533,Paramètres!$B$4:$B$303,C533))</f>
        <v/>
      </c>
      <c r="O533" s="3" t="str">
        <f>IF(OR(A533="",C533=""),"",SUMIFS(Paramètres!$H$4:$H$303,Paramètres!$A$4:$A$303,A533,Paramètres!$B$4:$B$303,C533))</f>
        <v/>
      </c>
    </row>
    <row r="534" spans="1:15">
      <c r="A534" s="2"/>
      <c r="B534" s="2"/>
      <c r="C534" s="2"/>
      <c r="D534" s="2"/>
      <c r="E534" s="2"/>
      <c r="F534" s="2"/>
      <c r="G534" s="2"/>
      <c r="H534" s="2"/>
      <c r="I534" s="2"/>
      <c r="J534" s="3" t="str">
        <f>IF(OR(A534="",C534="",D534=""),"",IF(I534&lt;&gt;"Participé",0,IF(H534="Vainqueur",M534+10,IF(H534="Finaliste",MAX(1,M534-1),IF(H534="Demi-finale",MAX(1,M534-3),IF(H534="Quart de finale",MAX(1,M534-7),IF(H534="Huitième de finale",MAX(1,M534-15),IF(H534="Seizième de finale",MAX(1,M534-31),IF(H534="32e de finale",MAX(1,M534-63),IF(H534="Poule",MAX(1,M534-(N534*SUMIFS(Paramètres!$F$4:$F$303,Paramètres!$A$4:$A$303,A534,Paramètres!$B$4:$B$303,C534)+MAX(0,G534-SUMIFS(Paramètres!$F$4:$F$303,Paramètres!$A$4:$A$303,A534,Paramètres!$B$4:$B$303,C534)-1)*N534+IF(G534=4,SUMIFS(Paramètres!$E$4:$E$303,Paramètres!$A$4:$A$303,A534,Paramètres!$B$4:$B$303,C534),N534)-1)),""))))))))))</f>
        <v/>
      </c>
      <c r="K534" s="3">
        <f t="shared" si="16"/>
        <v>0</v>
      </c>
      <c r="L534" s="3">
        <f t="shared" si="17"/>
        <v>0</v>
      </c>
      <c r="M534" s="3" t="str">
        <f>IF(OR(A534="",C534=""),"",SUMIFS(Paramètres!$C$4:$C$303,Paramètres!$A$4:$A$303,A534,Paramètres!$B$4:$B$303,C534))</f>
        <v/>
      </c>
      <c r="N534" s="3" t="str">
        <f>IF(OR(A534="",C534=""),"",SUMIFS(Paramètres!$G$4:$G$303,Paramètres!$A$4:$A$303,A534,Paramètres!$B$4:$B$303,C534))</f>
        <v/>
      </c>
      <c r="O534" s="3" t="str">
        <f>IF(OR(A534="",C534=""),"",SUMIFS(Paramètres!$H$4:$H$303,Paramètres!$A$4:$A$303,A534,Paramètres!$B$4:$B$303,C534))</f>
        <v/>
      </c>
    </row>
    <row r="535" spans="1:15">
      <c r="A535" s="2"/>
      <c r="B535" s="2"/>
      <c r="C535" s="2"/>
      <c r="D535" s="2"/>
      <c r="E535" s="2"/>
      <c r="F535" s="2"/>
      <c r="G535" s="2"/>
      <c r="H535" s="2"/>
      <c r="I535" s="2"/>
      <c r="J535" s="3" t="str">
        <f>IF(OR(A535="",C535="",D535=""),"",IF(I535&lt;&gt;"Participé",0,IF(H535="Vainqueur",M535+10,IF(H535="Finaliste",MAX(1,M535-1),IF(H535="Demi-finale",MAX(1,M535-3),IF(H535="Quart de finale",MAX(1,M535-7),IF(H535="Huitième de finale",MAX(1,M535-15),IF(H535="Seizième de finale",MAX(1,M535-31),IF(H535="32e de finale",MAX(1,M535-63),IF(H535="Poule",MAX(1,M535-(N535*SUMIFS(Paramètres!$F$4:$F$303,Paramètres!$A$4:$A$303,A535,Paramètres!$B$4:$B$303,C535)+MAX(0,G535-SUMIFS(Paramètres!$F$4:$F$303,Paramètres!$A$4:$A$303,A535,Paramètres!$B$4:$B$303,C535)-1)*N535+IF(G535=4,SUMIFS(Paramètres!$E$4:$E$303,Paramètres!$A$4:$A$303,A535,Paramètres!$B$4:$B$303,C535),N535)-1)),""))))))))))</f>
        <v/>
      </c>
      <c r="K535" s="3">
        <f t="shared" si="16"/>
        <v>0</v>
      </c>
      <c r="L535" s="3">
        <f t="shared" si="17"/>
        <v>0</v>
      </c>
      <c r="M535" s="3" t="str">
        <f>IF(OR(A535="",C535=""),"",SUMIFS(Paramètres!$C$4:$C$303,Paramètres!$A$4:$A$303,A535,Paramètres!$B$4:$B$303,C535))</f>
        <v/>
      </c>
      <c r="N535" s="3" t="str">
        <f>IF(OR(A535="",C535=""),"",SUMIFS(Paramètres!$G$4:$G$303,Paramètres!$A$4:$A$303,A535,Paramètres!$B$4:$B$303,C535))</f>
        <v/>
      </c>
      <c r="O535" s="3" t="str">
        <f>IF(OR(A535="",C535=""),"",SUMIFS(Paramètres!$H$4:$H$303,Paramètres!$A$4:$A$303,A535,Paramètres!$B$4:$B$303,C535))</f>
        <v/>
      </c>
    </row>
    <row r="536" spans="1:15">
      <c r="A536" s="2"/>
      <c r="B536" s="2"/>
      <c r="C536" s="2"/>
      <c r="D536" s="2"/>
      <c r="E536" s="2"/>
      <c r="F536" s="2"/>
      <c r="G536" s="2"/>
      <c r="H536" s="2"/>
      <c r="I536" s="2"/>
      <c r="J536" s="3" t="str">
        <f>IF(OR(A536="",C536="",D536=""),"",IF(I536&lt;&gt;"Participé",0,IF(H536="Vainqueur",M536+10,IF(H536="Finaliste",MAX(1,M536-1),IF(H536="Demi-finale",MAX(1,M536-3),IF(H536="Quart de finale",MAX(1,M536-7),IF(H536="Huitième de finale",MAX(1,M536-15),IF(H536="Seizième de finale",MAX(1,M536-31),IF(H536="32e de finale",MAX(1,M536-63),IF(H536="Poule",MAX(1,M536-(N536*SUMIFS(Paramètres!$F$4:$F$303,Paramètres!$A$4:$A$303,A536,Paramètres!$B$4:$B$303,C536)+MAX(0,G536-SUMIFS(Paramètres!$F$4:$F$303,Paramètres!$A$4:$A$303,A536,Paramètres!$B$4:$B$303,C536)-1)*N536+IF(G536=4,SUMIFS(Paramètres!$E$4:$E$303,Paramètres!$A$4:$A$303,A536,Paramètres!$B$4:$B$303,C536),N536)-1)),""))))))))))</f>
        <v/>
      </c>
      <c r="K536" s="3">
        <f t="shared" si="16"/>
        <v>0</v>
      </c>
      <c r="L536" s="3">
        <f t="shared" si="17"/>
        <v>0</v>
      </c>
      <c r="M536" s="3" t="str">
        <f>IF(OR(A536="",C536=""),"",SUMIFS(Paramètres!$C$4:$C$303,Paramètres!$A$4:$A$303,A536,Paramètres!$B$4:$B$303,C536))</f>
        <v/>
      </c>
      <c r="N536" s="3" t="str">
        <f>IF(OR(A536="",C536=""),"",SUMIFS(Paramètres!$G$4:$G$303,Paramètres!$A$4:$A$303,A536,Paramètres!$B$4:$B$303,C536))</f>
        <v/>
      </c>
      <c r="O536" s="3" t="str">
        <f>IF(OR(A536="",C536=""),"",SUMIFS(Paramètres!$H$4:$H$303,Paramètres!$A$4:$A$303,A536,Paramètres!$B$4:$B$303,C536))</f>
        <v/>
      </c>
    </row>
    <row r="537" spans="1:15">
      <c r="A537" s="2"/>
      <c r="B537" s="2"/>
      <c r="C537" s="2"/>
      <c r="D537" s="2"/>
      <c r="E537" s="2"/>
      <c r="F537" s="2"/>
      <c r="G537" s="2"/>
      <c r="H537" s="2"/>
      <c r="I537" s="2"/>
      <c r="J537" s="3" t="str">
        <f>IF(OR(A537="",C537="",D537=""),"",IF(I537&lt;&gt;"Participé",0,IF(H537="Vainqueur",M537+10,IF(H537="Finaliste",MAX(1,M537-1),IF(H537="Demi-finale",MAX(1,M537-3),IF(H537="Quart de finale",MAX(1,M537-7),IF(H537="Huitième de finale",MAX(1,M537-15),IF(H537="Seizième de finale",MAX(1,M537-31),IF(H537="32e de finale",MAX(1,M537-63),IF(H537="Poule",MAX(1,M537-(N537*SUMIFS(Paramètres!$F$4:$F$303,Paramètres!$A$4:$A$303,A537,Paramètres!$B$4:$B$303,C537)+MAX(0,G537-SUMIFS(Paramètres!$F$4:$F$303,Paramètres!$A$4:$A$303,A537,Paramètres!$B$4:$B$303,C537)-1)*N537+IF(G537=4,SUMIFS(Paramètres!$E$4:$E$303,Paramètres!$A$4:$A$303,A537,Paramètres!$B$4:$B$303,C537),N537)-1)),""))))))))))</f>
        <v/>
      </c>
      <c r="K537" s="3">
        <f t="shared" si="16"/>
        <v>0</v>
      </c>
      <c r="L537" s="3">
        <f t="shared" si="17"/>
        <v>0</v>
      </c>
      <c r="M537" s="3" t="str">
        <f>IF(OR(A537="",C537=""),"",SUMIFS(Paramètres!$C$4:$C$303,Paramètres!$A$4:$A$303,A537,Paramètres!$B$4:$B$303,C537))</f>
        <v/>
      </c>
      <c r="N537" s="3" t="str">
        <f>IF(OR(A537="",C537=""),"",SUMIFS(Paramètres!$G$4:$G$303,Paramètres!$A$4:$A$303,A537,Paramètres!$B$4:$B$303,C537))</f>
        <v/>
      </c>
      <c r="O537" s="3" t="str">
        <f>IF(OR(A537="",C537=""),"",SUMIFS(Paramètres!$H$4:$H$303,Paramètres!$A$4:$A$303,A537,Paramètres!$B$4:$B$303,C537))</f>
        <v/>
      </c>
    </row>
    <row r="538" spans="1:15">
      <c r="A538" s="2"/>
      <c r="B538" s="2"/>
      <c r="C538" s="2"/>
      <c r="D538" s="2"/>
      <c r="E538" s="2"/>
      <c r="F538" s="2"/>
      <c r="G538" s="2"/>
      <c r="H538" s="2"/>
      <c r="I538" s="2"/>
      <c r="J538" s="3" t="str">
        <f>IF(OR(A538="",C538="",D538=""),"",IF(I538&lt;&gt;"Participé",0,IF(H538="Vainqueur",M538+10,IF(H538="Finaliste",MAX(1,M538-1),IF(H538="Demi-finale",MAX(1,M538-3),IF(H538="Quart de finale",MAX(1,M538-7),IF(H538="Huitième de finale",MAX(1,M538-15),IF(H538="Seizième de finale",MAX(1,M538-31),IF(H538="32e de finale",MAX(1,M538-63),IF(H538="Poule",MAX(1,M538-(N538*SUMIFS(Paramètres!$F$4:$F$303,Paramètres!$A$4:$A$303,A538,Paramètres!$B$4:$B$303,C538)+MAX(0,G538-SUMIFS(Paramètres!$F$4:$F$303,Paramètres!$A$4:$A$303,A538,Paramètres!$B$4:$B$303,C538)-1)*N538+IF(G538=4,SUMIFS(Paramètres!$E$4:$E$303,Paramètres!$A$4:$A$303,A538,Paramètres!$B$4:$B$303,C538),N538)-1)),""))))))))))</f>
        <v/>
      </c>
      <c r="K538" s="3">
        <f t="shared" si="16"/>
        <v>0</v>
      </c>
      <c r="L538" s="3">
        <f t="shared" si="17"/>
        <v>0</v>
      </c>
      <c r="M538" s="3" t="str">
        <f>IF(OR(A538="",C538=""),"",SUMIFS(Paramètres!$C$4:$C$303,Paramètres!$A$4:$A$303,A538,Paramètres!$B$4:$B$303,C538))</f>
        <v/>
      </c>
      <c r="N538" s="3" t="str">
        <f>IF(OR(A538="",C538=""),"",SUMIFS(Paramètres!$G$4:$G$303,Paramètres!$A$4:$A$303,A538,Paramètres!$B$4:$B$303,C538))</f>
        <v/>
      </c>
      <c r="O538" s="3" t="str">
        <f>IF(OR(A538="",C538=""),"",SUMIFS(Paramètres!$H$4:$H$303,Paramètres!$A$4:$A$303,A538,Paramètres!$B$4:$B$303,C538))</f>
        <v/>
      </c>
    </row>
    <row r="539" spans="1:15">
      <c r="A539" s="2"/>
      <c r="B539" s="2"/>
      <c r="C539" s="2"/>
      <c r="D539" s="2"/>
      <c r="E539" s="2"/>
      <c r="F539" s="2"/>
      <c r="G539" s="2"/>
      <c r="H539" s="2"/>
      <c r="I539" s="2"/>
      <c r="J539" s="3" t="str">
        <f>IF(OR(A539="",C539="",D539=""),"",IF(I539&lt;&gt;"Participé",0,IF(H539="Vainqueur",M539+10,IF(H539="Finaliste",MAX(1,M539-1),IF(H539="Demi-finale",MAX(1,M539-3),IF(H539="Quart de finale",MAX(1,M539-7),IF(H539="Huitième de finale",MAX(1,M539-15),IF(H539="Seizième de finale",MAX(1,M539-31),IF(H539="32e de finale",MAX(1,M539-63),IF(H539="Poule",MAX(1,M539-(N539*SUMIFS(Paramètres!$F$4:$F$303,Paramètres!$A$4:$A$303,A539,Paramètres!$B$4:$B$303,C539)+MAX(0,G539-SUMIFS(Paramètres!$F$4:$F$303,Paramètres!$A$4:$A$303,A539,Paramètres!$B$4:$B$303,C539)-1)*N539+IF(G539=4,SUMIFS(Paramètres!$E$4:$E$303,Paramètres!$A$4:$A$303,A539,Paramètres!$B$4:$B$303,C539),N539)-1)),""))))))))))</f>
        <v/>
      </c>
      <c r="K539" s="3">
        <f t="shared" si="16"/>
        <v>0</v>
      </c>
      <c r="L539" s="3">
        <f t="shared" si="17"/>
        <v>0</v>
      </c>
      <c r="M539" s="3" t="str">
        <f>IF(OR(A539="",C539=""),"",SUMIFS(Paramètres!$C$4:$C$303,Paramètres!$A$4:$A$303,A539,Paramètres!$B$4:$B$303,C539))</f>
        <v/>
      </c>
      <c r="N539" s="3" t="str">
        <f>IF(OR(A539="",C539=""),"",SUMIFS(Paramètres!$G$4:$G$303,Paramètres!$A$4:$A$303,A539,Paramètres!$B$4:$B$303,C539))</f>
        <v/>
      </c>
      <c r="O539" s="3" t="str">
        <f>IF(OR(A539="",C539=""),"",SUMIFS(Paramètres!$H$4:$H$303,Paramètres!$A$4:$A$303,A539,Paramètres!$B$4:$B$303,C539))</f>
        <v/>
      </c>
    </row>
    <row r="540" spans="1:15">
      <c r="A540" s="2"/>
      <c r="B540" s="2"/>
      <c r="C540" s="2"/>
      <c r="D540" s="2"/>
      <c r="E540" s="2"/>
      <c r="F540" s="2"/>
      <c r="G540" s="2"/>
      <c r="H540" s="2"/>
      <c r="I540" s="2"/>
      <c r="J540" s="3" t="str">
        <f>IF(OR(A540="",C540="",D540=""),"",IF(I540&lt;&gt;"Participé",0,IF(H540="Vainqueur",M540+10,IF(H540="Finaliste",MAX(1,M540-1),IF(H540="Demi-finale",MAX(1,M540-3),IF(H540="Quart de finale",MAX(1,M540-7),IF(H540="Huitième de finale",MAX(1,M540-15),IF(H540="Seizième de finale",MAX(1,M540-31),IF(H540="32e de finale",MAX(1,M540-63),IF(H540="Poule",MAX(1,M540-(N540*SUMIFS(Paramètres!$F$4:$F$303,Paramètres!$A$4:$A$303,A540,Paramètres!$B$4:$B$303,C540)+MAX(0,G540-SUMIFS(Paramètres!$F$4:$F$303,Paramètres!$A$4:$A$303,A540,Paramètres!$B$4:$B$303,C540)-1)*N540+IF(G540=4,SUMIFS(Paramètres!$E$4:$E$303,Paramètres!$A$4:$A$303,A540,Paramètres!$B$4:$B$303,C540),N540)-1)),""))))))))))</f>
        <v/>
      </c>
      <c r="K540" s="3">
        <f t="shared" si="16"/>
        <v>0</v>
      </c>
      <c r="L540" s="3">
        <f t="shared" si="17"/>
        <v>0</v>
      </c>
      <c r="M540" s="3" t="str">
        <f>IF(OR(A540="",C540=""),"",SUMIFS(Paramètres!$C$4:$C$303,Paramètres!$A$4:$A$303,A540,Paramètres!$B$4:$B$303,C540))</f>
        <v/>
      </c>
      <c r="N540" s="3" t="str">
        <f>IF(OR(A540="",C540=""),"",SUMIFS(Paramètres!$G$4:$G$303,Paramètres!$A$4:$A$303,A540,Paramètres!$B$4:$B$303,C540))</f>
        <v/>
      </c>
      <c r="O540" s="3" t="str">
        <f>IF(OR(A540="",C540=""),"",SUMIFS(Paramètres!$H$4:$H$303,Paramètres!$A$4:$A$303,A540,Paramètres!$B$4:$B$303,C540))</f>
        <v/>
      </c>
    </row>
    <row r="541" spans="1:15">
      <c r="A541" s="2"/>
      <c r="B541" s="2"/>
      <c r="C541" s="2"/>
      <c r="D541" s="2"/>
      <c r="E541" s="2"/>
      <c r="F541" s="2"/>
      <c r="G541" s="2"/>
      <c r="H541" s="2"/>
      <c r="I541" s="2"/>
      <c r="J541" s="3" t="str">
        <f>IF(OR(A541="",C541="",D541=""),"",IF(I541&lt;&gt;"Participé",0,IF(H541="Vainqueur",M541+10,IF(H541="Finaliste",MAX(1,M541-1),IF(H541="Demi-finale",MAX(1,M541-3),IF(H541="Quart de finale",MAX(1,M541-7),IF(H541="Huitième de finale",MAX(1,M541-15),IF(H541="Seizième de finale",MAX(1,M541-31),IF(H541="32e de finale",MAX(1,M541-63),IF(H541="Poule",MAX(1,M541-(N541*SUMIFS(Paramètres!$F$4:$F$303,Paramètres!$A$4:$A$303,A541,Paramètres!$B$4:$B$303,C541)+MAX(0,G541-SUMIFS(Paramètres!$F$4:$F$303,Paramètres!$A$4:$A$303,A541,Paramètres!$B$4:$B$303,C541)-1)*N541+IF(G541=4,SUMIFS(Paramètres!$E$4:$E$303,Paramètres!$A$4:$A$303,A541,Paramètres!$B$4:$B$303,C541),N541)-1)),""))))))))))</f>
        <v/>
      </c>
      <c r="K541" s="3">
        <f t="shared" si="16"/>
        <v>0</v>
      </c>
      <c r="L541" s="3">
        <f t="shared" si="17"/>
        <v>0</v>
      </c>
      <c r="M541" s="3" t="str">
        <f>IF(OR(A541="",C541=""),"",SUMIFS(Paramètres!$C$4:$C$303,Paramètres!$A$4:$A$303,A541,Paramètres!$B$4:$B$303,C541))</f>
        <v/>
      </c>
      <c r="N541" s="3" t="str">
        <f>IF(OR(A541="",C541=""),"",SUMIFS(Paramètres!$G$4:$G$303,Paramètres!$A$4:$A$303,A541,Paramètres!$B$4:$B$303,C541))</f>
        <v/>
      </c>
      <c r="O541" s="3" t="str">
        <f>IF(OR(A541="",C541=""),"",SUMIFS(Paramètres!$H$4:$H$303,Paramètres!$A$4:$A$303,A541,Paramètres!$B$4:$B$303,C541))</f>
        <v/>
      </c>
    </row>
    <row r="542" spans="1:15">
      <c r="A542" s="2"/>
      <c r="B542" s="2"/>
      <c r="C542" s="2"/>
      <c r="D542" s="2"/>
      <c r="E542" s="2"/>
      <c r="F542" s="2"/>
      <c r="G542" s="2"/>
      <c r="H542" s="2"/>
      <c r="I542" s="2"/>
      <c r="J542" s="3" t="str">
        <f>IF(OR(A542="",C542="",D542=""),"",IF(I542&lt;&gt;"Participé",0,IF(H542="Vainqueur",M542+10,IF(H542="Finaliste",MAX(1,M542-1),IF(H542="Demi-finale",MAX(1,M542-3),IF(H542="Quart de finale",MAX(1,M542-7),IF(H542="Huitième de finale",MAX(1,M542-15),IF(H542="Seizième de finale",MAX(1,M542-31),IF(H542="32e de finale",MAX(1,M542-63),IF(H542="Poule",MAX(1,M542-(N542*SUMIFS(Paramètres!$F$4:$F$303,Paramètres!$A$4:$A$303,A542,Paramètres!$B$4:$B$303,C542)+MAX(0,G542-SUMIFS(Paramètres!$F$4:$F$303,Paramètres!$A$4:$A$303,A542,Paramètres!$B$4:$B$303,C542)-1)*N542+IF(G542=4,SUMIFS(Paramètres!$E$4:$E$303,Paramètres!$A$4:$A$303,A542,Paramètres!$B$4:$B$303,C542),N542)-1)),""))))))))))</f>
        <v/>
      </c>
      <c r="K542" s="3">
        <f t="shared" si="16"/>
        <v>0</v>
      </c>
      <c r="L542" s="3">
        <f t="shared" si="17"/>
        <v>0</v>
      </c>
      <c r="M542" s="3" t="str">
        <f>IF(OR(A542="",C542=""),"",SUMIFS(Paramètres!$C$4:$C$303,Paramètres!$A$4:$A$303,A542,Paramètres!$B$4:$B$303,C542))</f>
        <v/>
      </c>
      <c r="N542" s="3" t="str">
        <f>IF(OR(A542="",C542=""),"",SUMIFS(Paramètres!$G$4:$G$303,Paramètres!$A$4:$A$303,A542,Paramètres!$B$4:$B$303,C542))</f>
        <v/>
      </c>
      <c r="O542" s="3" t="str">
        <f>IF(OR(A542="",C542=""),"",SUMIFS(Paramètres!$H$4:$H$303,Paramètres!$A$4:$A$303,A542,Paramètres!$B$4:$B$303,C542))</f>
        <v/>
      </c>
    </row>
    <row r="543" spans="1:15">
      <c r="A543" s="2"/>
      <c r="B543" s="2"/>
      <c r="C543" s="2"/>
      <c r="D543" s="2"/>
      <c r="E543" s="2"/>
      <c r="F543" s="2"/>
      <c r="G543" s="2"/>
      <c r="H543" s="2"/>
      <c r="I543" s="2"/>
      <c r="J543" s="3" t="str">
        <f>IF(OR(A543="",C543="",D543=""),"",IF(I543&lt;&gt;"Participé",0,IF(H543="Vainqueur",M543+10,IF(H543="Finaliste",MAX(1,M543-1),IF(H543="Demi-finale",MAX(1,M543-3),IF(H543="Quart de finale",MAX(1,M543-7),IF(H543="Huitième de finale",MAX(1,M543-15),IF(H543="Seizième de finale",MAX(1,M543-31),IF(H543="32e de finale",MAX(1,M543-63),IF(H543="Poule",MAX(1,M543-(N543*SUMIFS(Paramètres!$F$4:$F$303,Paramètres!$A$4:$A$303,A543,Paramètres!$B$4:$B$303,C543)+MAX(0,G543-SUMIFS(Paramètres!$F$4:$F$303,Paramètres!$A$4:$A$303,A543,Paramètres!$B$4:$B$303,C543)-1)*N543+IF(G543=4,SUMIFS(Paramètres!$E$4:$E$303,Paramètres!$A$4:$A$303,A543,Paramètres!$B$4:$B$303,C543),N543)-1)),""))))))))))</f>
        <v/>
      </c>
      <c r="K543" s="3">
        <f t="shared" si="16"/>
        <v>0</v>
      </c>
      <c r="L543" s="3">
        <f t="shared" si="17"/>
        <v>0</v>
      </c>
      <c r="M543" s="3" t="str">
        <f>IF(OR(A543="",C543=""),"",SUMIFS(Paramètres!$C$4:$C$303,Paramètres!$A$4:$A$303,A543,Paramètres!$B$4:$B$303,C543))</f>
        <v/>
      </c>
      <c r="N543" s="3" t="str">
        <f>IF(OR(A543="",C543=""),"",SUMIFS(Paramètres!$G$4:$G$303,Paramètres!$A$4:$A$303,A543,Paramètres!$B$4:$B$303,C543))</f>
        <v/>
      </c>
      <c r="O543" s="3" t="str">
        <f>IF(OR(A543="",C543=""),"",SUMIFS(Paramètres!$H$4:$H$303,Paramètres!$A$4:$A$303,A543,Paramètres!$B$4:$B$303,C543))</f>
        <v/>
      </c>
    </row>
    <row r="544" spans="1:15">
      <c r="A544" s="2"/>
      <c r="B544" s="2"/>
      <c r="C544" s="2"/>
      <c r="D544" s="2"/>
      <c r="E544" s="2"/>
      <c r="F544" s="2"/>
      <c r="G544" s="2"/>
      <c r="H544" s="2"/>
      <c r="I544" s="2"/>
      <c r="J544" s="3" t="str">
        <f>IF(OR(A544="",C544="",D544=""),"",IF(I544&lt;&gt;"Participé",0,IF(H544="Vainqueur",M544+10,IF(H544="Finaliste",MAX(1,M544-1),IF(H544="Demi-finale",MAX(1,M544-3),IF(H544="Quart de finale",MAX(1,M544-7),IF(H544="Huitième de finale",MAX(1,M544-15),IF(H544="Seizième de finale",MAX(1,M544-31),IF(H544="32e de finale",MAX(1,M544-63),IF(H544="Poule",MAX(1,M544-(N544*SUMIFS(Paramètres!$F$4:$F$303,Paramètres!$A$4:$A$303,A544,Paramètres!$B$4:$B$303,C544)+MAX(0,G544-SUMIFS(Paramètres!$F$4:$F$303,Paramètres!$A$4:$A$303,A544,Paramètres!$B$4:$B$303,C544)-1)*N544+IF(G544=4,SUMIFS(Paramètres!$E$4:$E$303,Paramètres!$A$4:$A$303,A544,Paramètres!$B$4:$B$303,C544),N544)-1)),""))))))))))</f>
        <v/>
      </c>
      <c r="K544" s="3">
        <f t="shared" si="16"/>
        <v>0</v>
      </c>
      <c r="L544" s="3">
        <f t="shared" si="17"/>
        <v>0</v>
      </c>
      <c r="M544" s="3" t="str">
        <f>IF(OR(A544="",C544=""),"",SUMIFS(Paramètres!$C$4:$C$303,Paramètres!$A$4:$A$303,A544,Paramètres!$B$4:$B$303,C544))</f>
        <v/>
      </c>
      <c r="N544" s="3" t="str">
        <f>IF(OR(A544="",C544=""),"",SUMIFS(Paramètres!$G$4:$G$303,Paramètres!$A$4:$A$303,A544,Paramètres!$B$4:$B$303,C544))</f>
        <v/>
      </c>
      <c r="O544" s="3" t="str">
        <f>IF(OR(A544="",C544=""),"",SUMIFS(Paramètres!$H$4:$H$303,Paramètres!$A$4:$A$303,A544,Paramètres!$B$4:$B$303,C544))</f>
        <v/>
      </c>
    </row>
    <row r="545" spans="1:15">
      <c r="A545" s="2"/>
      <c r="B545" s="2"/>
      <c r="C545" s="2"/>
      <c r="D545" s="2"/>
      <c r="E545" s="2"/>
      <c r="F545" s="2"/>
      <c r="G545" s="2"/>
      <c r="H545" s="2"/>
      <c r="I545" s="2"/>
      <c r="J545" s="3" t="str">
        <f>IF(OR(A545="",C545="",D545=""),"",IF(I545&lt;&gt;"Participé",0,IF(H545="Vainqueur",M545+10,IF(H545="Finaliste",MAX(1,M545-1),IF(H545="Demi-finale",MAX(1,M545-3),IF(H545="Quart de finale",MAX(1,M545-7),IF(H545="Huitième de finale",MAX(1,M545-15),IF(H545="Seizième de finale",MAX(1,M545-31),IF(H545="32e de finale",MAX(1,M545-63),IF(H545="Poule",MAX(1,M545-(N545*SUMIFS(Paramètres!$F$4:$F$303,Paramètres!$A$4:$A$303,A545,Paramètres!$B$4:$B$303,C545)+MAX(0,G545-SUMIFS(Paramètres!$F$4:$F$303,Paramètres!$A$4:$A$303,A545,Paramètres!$B$4:$B$303,C545)-1)*N545+IF(G545=4,SUMIFS(Paramètres!$E$4:$E$303,Paramètres!$A$4:$A$303,A545,Paramètres!$B$4:$B$303,C545),N545)-1)),""))))))))))</f>
        <v/>
      </c>
      <c r="K545" s="3">
        <f t="shared" si="16"/>
        <v>0</v>
      </c>
      <c r="L545" s="3">
        <f t="shared" si="17"/>
        <v>0</v>
      </c>
      <c r="M545" s="3" t="str">
        <f>IF(OR(A545="",C545=""),"",SUMIFS(Paramètres!$C$4:$C$303,Paramètres!$A$4:$A$303,A545,Paramètres!$B$4:$B$303,C545))</f>
        <v/>
      </c>
      <c r="N545" s="3" t="str">
        <f>IF(OR(A545="",C545=""),"",SUMIFS(Paramètres!$G$4:$G$303,Paramètres!$A$4:$A$303,A545,Paramètres!$B$4:$B$303,C545))</f>
        <v/>
      </c>
      <c r="O545" s="3" t="str">
        <f>IF(OR(A545="",C545=""),"",SUMIFS(Paramètres!$H$4:$H$303,Paramètres!$A$4:$A$303,A545,Paramètres!$B$4:$B$303,C545))</f>
        <v/>
      </c>
    </row>
    <row r="546" spans="1:15">
      <c r="A546" s="2"/>
      <c r="B546" s="2"/>
      <c r="C546" s="2"/>
      <c r="D546" s="2"/>
      <c r="E546" s="2"/>
      <c r="F546" s="2"/>
      <c r="G546" s="2"/>
      <c r="H546" s="2"/>
      <c r="I546" s="2"/>
      <c r="J546" s="3" t="str">
        <f>IF(OR(A546="",C546="",D546=""),"",IF(I546&lt;&gt;"Participé",0,IF(H546="Vainqueur",M546+10,IF(H546="Finaliste",MAX(1,M546-1),IF(H546="Demi-finale",MAX(1,M546-3),IF(H546="Quart de finale",MAX(1,M546-7),IF(H546="Huitième de finale",MAX(1,M546-15),IF(H546="Seizième de finale",MAX(1,M546-31),IF(H546="32e de finale",MAX(1,M546-63),IF(H546="Poule",MAX(1,M546-(N546*SUMIFS(Paramètres!$F$4:$F$303,Paramètres!$A$4:$A$303,A546,Paramètres!$B$4:$B$303,C546)+MAX(0,G546-SUMIFS(Paramètres!$F$4:$F$303,Paramètres!$A$4:$A$303,A546,Paramètres!$B$4:$B$303,C546)-1)*N546+IF(G546=4,SUMIFS(Paramètres!$E$4:$E$303,Paramètres!$A$4:$A$303,A546,Paramètres!$B$4:$B$303,C546),N546)-1)),""))))))))))</f>
        <v/>
      </c>
      <c r="K546" s="3">
        <f t="shared" si="16"/>
        <v>0</v>
      </c>
      <c r="L546" s="3">
        <f t="shared" si="17"/>
        <v>0</v>
      </c>
      <c r="M546" s="3" t="str">
        <f>IF(OR(A546="",C546=""),"",SUMIFS(Paramètres!$C$4:$C$303,Paramètres!$A$4:$A$303,A546,Paramètres!$B$4:$B$303,C546))</f>
        <v/>
      </c>
      <c r="N546" s="3" t="str">
        <f>IF(OR(A546="",C546=""),"",SUMIFS(Paramètres!$G$4:$G$303,Paramètres!$A$4:$A$303,A546,Paramètres!$B$4:$B$303,C546))</f>
        <v/>
      </c>
      <c r="O546" s="3" t="str">
        <f>IF(OR(A546="",C546=""),"",SUMIFS(Paramètres!$H$4:$H$303,Paramètres!$A$4:$A$303,A546,Paramètres!$B$4:$B$303,C546))</f>
        <v/>
      </c>
    </row>
    <row r="547" spans="1:15">
      <c r="A547" s="2"/>
      <c r="B547" s="2"/>
      <c r="C547" s="2"/>
      <c r="D547" s="2"/>
      <c r="E547" s="2"/>
      <c r="F547" s="2"/>
      <c r="G547" s="2"/>
      <c r="H547" s="2"/>
      <c r="I547" s="2"/>
      <c r="J547" s="3" t="str">
        <f>IF(OR(A547="",C547="",D547=""),"",IF(I547&lt;&gt;"Participé",0,IF(H547="Vainqueur",M547+10,IF(H547="Finaliste",MAX(1,M547-1),IF(H547="Demi-finale",MAX(1,M547-3),IF(H547="Quart de finale",MAX(1,M547-7),IF(H547="Huitième de finale",MAX(1,M547-15),IF(H547="Seizième de finale",MAX(1,M547-31),IF(H547="32e de finale",MAX(1,M547-63),IF(H547="Poule",MAX(1,M547-(N547*SUMIFS(Paramètres!$F$4:$F$303,Paramètres!$A$4:$A$303,A547,Paramètres!$B$4:$B$303,C547)+MAX(0,G547-SUMIFS(Paramètres!$F$4:$F$303,Paramètres!$A$4:$A$303,A547,Paramètres!$B$4:$B$303,C547)-1)*N547+IF(G547=4,SUMIFS(Paramètres!$E$4:$E$303,Paramètres!$A$4:$A$303,A547,Paramètres!$B$4:$B$303,C547),N547)-1)),""))))))))))</f>
        <v/>
      </c>
      <c r="K547" s="3">
        <f t="shared" si="16"/>
        <v>0</v>
      </c>
      <c r="L547" s="3">
        <f t="shared" si="17"/>
        <v>0</v>
      </c>
      <c r="M547" s="3" t="str">
        <f>IF(OR(A547="",C547=""),"",SUMIFS(Paramètres!$C$4:$C$303,Paramètres!$A$4:$A$303,A547,Paramètres!$B$4:$B$303,C547))</f>
        <v/>
      </c>
      <c r="N547" s="3" t="str">
        <f>IF(OR(A547="",C547=""),"",SUMIFS(Paramètres!$G$4:$G$303,Paramètres!$A$4:$A$303,A547,Paramètres!$B$4:$B$303,C547))</f>
        <v/>
      </c>
      <c r="O547" s="3" t="str">
        <f>IF(OR(A547="",C547=""),"",SUMIFS(Paramètres!$H$4:$H$303,Paramètres!$A$4:$A$303,A547,Paramètres!$B$4:$B$303,C547))</f>
        <v/>
      </c>
    </row>
    <row r="548" spans="1:15">
      <c r="A548" s="2"/>
      <c r="B548" s="2"/>
      <c r="C548" s="2"/>
      <c r="D548" s="2"/>
      <c r="E548" s="2"/>
      <c r="F548" s="2"/>
      <c r="G548" s="2"/>
      <c r="H548" s="2"/>
      <c r="I548" s="2"/>
      <c r="J548" s="3" t="str">
        <f>IF(OR(A548="",C548="",D548=""),"",IF(I548&lt;&gt;"Participé",0,IF(H548="Vainqueur",M548+10,IF(H548="Finaliste",MAX(1,M548-1),IF(H548="Demi-finale",MAX(1,M548-3),IF(H548="Quart de finale",MAX(1,M548-7),IF(H548="Huitième de finale",MAX(1,M548-15),IF(H548="Seizième de finale",MAX(1,M548-31),IF(H548="32e de finale",MAX(1,M548-63),IF(H548="Poule",MAX(1,M548-(N548*SUMIFS(Paramètres!$F$4:$F$303,Paramètres!$A$4:$A$303,A548,Paramètres!$B$4:$B$303,C548)+MAX(0,G548-SUMIFS(Paramètres!$F$4:$F$303,Paramètres!$A$4:$A$303,A548,Paramètres!$B$4:$B$303,C548)-1)*N548+IF(G548=4,SUMIFS(Paramètres!$E$4:$E$303,Paramètres!$A$4:$A$303,A548,Paramètres!$B$4:$B$303,C548),N548)-1)),""))))))))))</f>
        <v/>
      </c>
      <c r="K548" s="3">
        <f t="shared" si="16"/>
        <v>0</v>
      </c>
      <c r="L548" s="3">
        <f t="shared" si="17"/>
        <v>0</v>
      </c>
      <c r="M548" s="3" t="str">
        <f>IF(OR(A548="",C548=""),"",SUMIFS(Paramètres!$C$4:$C$303,Paramètres!$A$4:$A$303,A548,Paramètres!$B$4:$B$303,C548))</f>
        <v/>
      </c>
      <c r="N548" s="3" t="str">
        <f>IF(OR(A548="",C548=""),"",SUMIFS(Paramètres!$G$4:$G$303,Paramètres!$A$4:$A$303,A548,Paramètres!$B$4:$B$303,C548))</f>
        <v/>
      </c>
      <c r="O548" s="3" t="str">
        <f>IF(OR(A548="",C548=""),"",SUMIFS(Paramètres!$H$4:$H$303,Paramètres!$A$4:$A$303,A548,Paramètres!$B$4:$B$303,C548))</f>
        <v/>
      </c>
    </row>
    <row r="549" spans="1:15">
      <c r="A549" s="2"/>
      <c r="B549" s="2"/>
      <c r="C549" s="2"/>
      <c r="D549" s="2"/>
      <c r="E549" s="2"/>
      <c r="F549" s="2"/>
      <c r="G549" s="2"/>
      <c r="H549" s="2"/>
      <c r="I549" s="2"/>
      <c r="J549" s="3" t="str">
        <f>IF(OR(A549="",C549="",D549=""),"",IF(I549&lt;&gt;"Participé",0,IF(H549="Vainqueur",M549+10,IF(H549="Finaliste",MAX(1,M549-1),IF(H549="Demi-finale",MAX(1,M549-3),IF(H549="Quart de finale",MAX(1,M549-7),IF(H549="Huitième de finale",MAX(1,M549-15),IF(H549="Seizième de finale",MAX(1,M549-31),IF(H549="32e de finale",MAX(1,M549-63),IF(H549="Poule",MAX(1,M549-(N549*SUMIFS(Paramètres!$F$4:$F$303,Paramètres!$A$4:$A$303,A549,Paramètres!$B$4:$B$303,C549)+MAX(0,G549-SUMIFS(Paramètres!$F$4:$F$303,Paramètres!$A$4:$A$303,A549,Paramètres!$B$4:$B$303,C549)-1)*N549+IF(G549=4,SUMIFS(Paramètres!$E$4:$E$303,Paramètres!$A$4:$A$303,A549,Paramètres!$B$4:$B$303,C549),N549)-1)),""))))))))))</f>
        <v/>
      </c>
      <c r="K549" s="3">
        <f t="shared" si="16"/>
        <v>0</v>
      </c>
      <c r="L549" s="3">
        <f t="shared" si="17"/>
        <v>0</v>
      </c>
      <c r="M549" s="3" t="str">
        <f>IF(OR(A549="",C549=""),"",SUMIFS(Paramètres!$C$4:$C$303,Paramètres!$A$4:$A$303,A549,Paramètres!$B$4:$B$303,C549))</f>
        <v/>
      </c>
      <c r="N549" s="3" t="str">
        <f>IF(OR(A549="",C549=""),"",SUMIFS(Paramètres!$G$4:$G$303,Paramètres!$A$4:$A$303,A549,Paramètres!$B$4:$B$303,C549))</f>
        <v/>
      </c>
      <c r="O549" s="3" t="str">
        <f>IF(OR(A549="",C549=""),"",SUMIFS(Paramètres!$H$4:$H$303,Paramètres!$A$4:$A$303,A549,Paramètres!$B$4:$B$303,C549))</f>
        <v/>
      </c>
    </row>
    <row r="550" spans="1:15">
      <c r="A550" s="2"/>
      <c r="B550" s="2"/>
      <c r="C550" s="2"/>
      <c r="D550" s="2"/>
      <c r="E550" s="2"/>
      <c r="F550" s="2"/>
      <c r="G550" s="2"/>
      <c r="H550" s="2"/>
      <c r="I550" s="2"/>
      <c r="J550" s="3" t="str">
        <f>IF(OR(A550="",C550="",D550=""),"",IF(I550&lt;&gt;"Participé",0,IF(H550="Vainqueur",M550+10,IF(H550="Finaliste",MAX(1,M550-1),IF(H550="Demi-finale",MAX(1,M550-3),IF(H550="Quart de finale",MAX(1,M550-7),IF(H550="Huitième de finale",MAX(1,M550-15),IF(H550="Seizième de finale",MAX(1,M550-31),IF(H550="32e de finale",MAX(1,M550-63),IF(H550="Poule",MAX(1,M550-(N550*SUMIFS(Paramètres!$F$4:$F$303,Paramètres!$A$4:$A$303,A550,Paramètres!$B$4:$B$303,C550)+MAX(0,G550-SUMIFS(Paramètres!$F$4:$F$303,Paramètres!$A$4:$A$303,A550,Paramètres!$B$4:$B$303,C550)-1)*N550+IF(G550=4,SUMIFS(Paramètres!$E$4:$E$303,Paramètres!$A$4:$A$303,A550,Paramètres!$B$4:$B$303,C550),N550)-1)),""))))))))))</f>
        <v/>
      </c>
      <c r="K550" s="3">
        <f t="shared" si="16"/>
        <v>0</v>
      </c>
      <c r="L550" s="3">
        <f t="shared" si="17"/>
        <v>0</v>
      </c>
      <c r="M550" s="3" t="str">
        <f>IF(OR(A550="",C550=""),"",SUMIFS(Paramètres!$C$4:$C$303,Paramètres!$A$4:$A$303,A550,Paramètres!$B$4:$B$303,C550))</f>
        <v/>
      </c>
      <c r="N550" s="3" t="str">
        <f>IF(OR(A550="",C550=""),"",SUMIFS(Paramètres!$G$4:$G$303,Paramètres!$A$4:$A$303,A550,Paramètres!$B$4:$B$303,C550))</f>
        <v/>
      </c>
      <c r="O550" s="3" t="str">
        <f>IF(OR(A550="",C550=""),"",SUMIFS(Paramètres!$H$4:$H$303,Paramètres!$A$4:$A$303,A550,Paramètres!$B$4:$B$303,C550))</f>
        <v/>
      </c>
    </row>
    <row r="551" spans="1:15">
      <c r="A551" s="2"/>
      <c r="B551" s="2"/>
      <c r="C551" s="2"/>
      <c r="D551" s="2"/>
      <c r="E551" s="2"/>
      <c r="F551" s="2"/>
      <c r="G551" s="2"/>
      <c r="H551" s="2"/>
      <c r="I551" s="2"/>
      <c r="J551" s="3" t="str">
        <f>IF(OR(A551="",C551="",D551=""),"",IF(I551&lt;&gt;"Participé",0,IF(H551="Vainqueur",M551+10,IF(H551="Finaliste",MAX(1,M551-1),IF(H551="Demi-finale",MAX(1,M551-3),IF(H551="Quart de finale",MAX(1,M551-7),IF(H551="Huitième de finale",MAX(1,M551-15),IF(H551="Seizième de finale",MAX(1,M551-31),IF(H551="32e de finale",MAX(1,M551-63),IF(H551="Poule",MAX(1,M551-(N551*SUMIFS(Paramètres!$F$4:$F$303,Paramètres!$A$4:$A$303,A551,Paramètres!$B$4:$B$303,C551)+MAX(0,G551-SUMIFS(Paramètres!$F$4:$F$303,Paramètres!$A$4:$A$303,A551,Paramètres!$B$4:$B$303,C551)-1)*N551+IF(G551=4,SUMIFS(Paramètres!$E$4:$E$303,Paramètres!$A$4:$A$303,A551,Paramètres!$B$4:$B$303,C551),N551)-1)),""))))))))))</f>
        <v/>
      </c>
      <c r="K551" s="3">
        <f t="shared" si="16"/>
        <v>0</v>
      </c>
      <c r="L551" s="3">
        <f t="shared" si="17"/>
        <v>0</v>
      </c>
      <c r="M551" s="3" t="str">
        <f>IF(OR(A551="",C551=""),"",SUMIFS(Paramètres!$C$4:$C$303,Paramètres!$A$4:$A$303,A551,Paramètres!$B$4:$B$303,C551))</f>
        <v/>
      </c>
      <c r="N551" s="3" t="str">
        <f>IF(OR(A551="",C551=""),"",SUMIFS(Paramètres!$G$4:$G$303,Paramètres!$A$4:$A$303,A551,Paramètres!$B$4:$B$303,C551))</f>
        <v/>
      </c>
      <c r="O551" s="3" t="str">
        <f>IF(OR(A551="",C551=""),"",SUMIFS(Paramètres!$H$4:$H$303,Paramètres!$A$4:$A$303,A551,Paramètres!$B$4:$B$303,C551))</f>
        <v/>
      </c>
    </row>
    <row r="552" spans="1:15">
      <c r="A552" s="2"/>
      <c r="B552" s="2"/>
      <c r="C552" s="2"/>
      <c r="D552" s="2"/>
      <c r="E552" s="2"/>
      <c r="F552" s="2"/>
      <c r="G552" s="2"/>
      <c r="H552" s="2"/>
      <c r="I552" s="2"/>
      <c r="J552" s="3" t="str">
        <f>IF(OR(A552="",C552="",D552=""),"",IF(I552&lt;&gt;"Participé",0,IF(H552="Vainqueur",M552+10,IF(H552="Finaliste",MAX(1,M552-1),IF(H552="Demi-finale",MAX(1,M552-3),IF(H552="Quart de finale",MAX(1,M552-7),IF(H552="Huitième de finale",MAX(1,M552-15),IF(H552="Seizième de finale",MAX(1,M552-31),IF(H552="32e de finale",MAX(1,M552-63),IF(H552="Poule",MAX(1,M552-(N552*SUMIFS(Paramètres!$F$4:$F$303,Paramètres!$A$4:$A$303,A552,Paramètres!$B$4:$B$303,C552)+MAX(0,G552-SUMIFS(Paramètres!$F$4:$F$303,Paramètres!$A$4:$A$303,A552,Paramètres!$B$4:$B$303,C552)-1)*N552+IF(G552=4,SUMIFS(Paramètres!$E$4:$E$303,Paramètres!$A$4:$A$303,A552,Paramètres!$B$4:$B$303,C552),N552)-1)),""))))))))))</f>
        <v/>
      </c>
      <c r="K552" s="3">
        <f t="shared" si="16"/>
        <v>0</v>
      </c>
      <c r="L552" s="3">
        <f t="shared" si="17"/>
        <v>0</v>
      </c>
      <c r="M552" s="3" t="str">
        <f>IF(OR(A552="",C552=""),"",SUMIFS(Paramètres!$C$4:$C$303,Paramètres!$A$4:$A$303,A552,Paramètres!$B$4:$B$303,C552))</f>
        <v/>
      </c>
      <c r="N552" s="3" t="str">
        <f>IF(OR(A552="",C552=""),"",SUMIFS(Paramètres!$G$4:$G$303,Paramètres!$A$4:$A$303,A552,Paramètres!$B$4:$B$303,C552))</f>
        <v/>
      </c>
      <c r="O552" s="3" t="str">
        <f>IF(OR(A552="",C552=""),"",SUMIFS(Paramètres!$H$4:$H$303,Paramètres!$A$4:$A$303,A552,Paramètres!$B$4:$B$303,C552))</f>
        <v/>
      </c>
    </row>
    <row r="553" spans="1:15">
      <c r="A553" s="2"/>
      <c r="B553" s="2"/>
      <c r="C553" s="2"/>
      <c r="D553" s="2"/>
      <c r="E553" s="2"/>
      <c r="F553" s="2"/>
      <c r="G553" s="2"/>
      <c r="H553" s="2"/>
      <c r="I553" s="2"/>
      <c r="J553" s="3" t="str">
        <f>IF(OR(A553="",C553="",D553=""),"",IF(I553&lt;&gt;"Participé",0,IF(H553="Vainqueur",M553+10,IF(H553="Finaliste",MAX(1,M553-1),IF(H553="Demi-finale",MAX(1,M553-3),IF(H553="Quart de finale",MAX(1,M553-7),IF(H553="Huitième de finale",MAX(1,M553-15),IF(H553="Seizième de finale",MAX(1,M553-31),IF(H553="32e de finale",MAX(1,M553-63),IF(H553="Poule",MAX(1,M553-(N553*SUMIFS(Paramètres!$F$4:$F$303,Paramètres!$A$4:$A$303,A553,Paramètres!$B$4:$B$303,C553)+MAX(0,G553-SUMIFS(Paramètres!$F$4:$F$303,Paramètres!$A$4:$A$303,A553,Paramètres!$B$4:$B$303,C553)-1)*N553+IF(G553=4,SUMIFS(Paramètres!$E$4:$E$303,Paramètres!$A$4:$A$303,A553,Paramètres!$B$4:$B$303,C553),N553)-1)),""))))))))))</f>
        <v/>
      </c>
      <c r="K553" s="3">
        <f t="shared" si="16"/>
        <v>0</v>
      </c>
      <c r="L553" s="3">
        <f t="shared" si="17"/>
        <v>0</v>
      </c>
      <c r="M553" s="3" t="str">
        <f>IF(OR(A553="",C553=""),"",SUMIFS(Paramètres!$C$4:$C$303,Paramètres!$A$4:$A$303,A553,Paramètres!$B$4:$B$303,C553))</f>
        <v/>
      </c>
      <c r="N553" s="3" t="str">
        <f>IF(OR(A553="",C553=""),"",SUMIFS(Paramètres!$G$4:$G$303,Paramètres!$A$4:$A$303,A553,Paramètres!$B$4:$B$303,C553))</f>
        <v/>
      </c>
      <c r="O553" s="3" t="str">
        <f>IF(OR(A553="",C553=""),"",SUMIFS(Paramètres!$H$4:$H$303,Paramètres!$A$4:$A$303,A553,Paramètres!$B$4:$B$303,C553))</f>
        <v/>
      </c>
    </row>
    <row r="554" spans="1:15">
      <c r="A554" s="2"/>
      <c r="B554" s="2"/>
      <c r="C554" s="2"/>
      <c r="D554" s="2"/>
      <c r="E554" s="2"/>
      <c r="F554" s="2"/>
      <c r="G554" s="2"/>
      <c r="H554" s="2"/>
      <c r="I554" s="2"/>
      <c r="J554" s="3" t="str">
        <f>IF(OR(A554="",C554="",D554=""),"",IF(I554&lt;&gt;"Participé",0,IF(H554="Vainqueur",M554+10,IF(H554="Finaliste",MAX(1,M554-1),IF(H554="Demi-finale",MAX(1,M554-3),IF(H554="Quart de finale",MAX(1,M554-7),IF(H554="Huitième de finale",MAX(1,M554-15),IF(H554="Seizième de finale",MAX(1,M554-31),IF(H554="32e de finale",MAX(1,M554-63),IF(H554="Poule",MAX(1,M554-(N554*SUMIFS(Paramètres!$F$4:$F$303,Paramètres!$A$4:$A$303,A554,Paramètres!$B$4:$B$303,C554)+MAX(0,G554-SUMIFS(Paramètres!$F$4:$F$303,Paramètres!$A$4:$A$303,A554,Paramètres!$B$4:$B$303,C554)-1)*N554+IF(G554=4,SUMIFS(Paramètres!$E$4:$E$303,Paramètres!$A$4:$A$303,A554,Paramètres!$B$4:$B$303,C554),N554)-1)),""))))))))))</f>
        <v/>
      </c>
      <c r="K554" s="3">
        <f t="shared" si="16"/>
        <v>0</v>
      </c>
      <c r="L554" s="3">
        <f t="shared" si="17"/>
        <v>0</v>
      </c>
      <c r="M554" s="3" t="str">
        <f>IF(OR(A554="",C554=""),"",SUMIFS(Paramètres!$C$4:$C$303,Paramètres!$A$4:$A$303,A554,Paramètres!$B$4:$B$303,C554))</f>
        <v/>
      </c>
      <c r="N554" s="3" t="str">
        <f>IF(OR(A554="",C554=""),"",SUMIFS(Paramètres!$G$4:$G$303,Paramètres!$A$4:$A$303,A554,Paramètres!$B$4:$B$303,C554))</f>
        <v/>
      </c>
      <c r="O554" s="3" t="str">
        <f>IF(OR(A554="",C554=""),"",SUMIFS(Paramètres!$H$4:$H$303,Paramètres!$A$4:$A$303,A554,Paramètres!$B$4:$B$303,C554))</f>
        <v/>
      </c>
    </row>
    <row r="555" spans="1:15">
      <c r="A555" s="2"/>
      <c r="B555" s="2"/>
      <c r="C555" s="2"/>
      <c r="D555" s="2"/>
      <c r="E555" s="2"/>
      <c r="F555" s="2"/>
      <c r="G555" s="2"/>
      <c r="H555" s="2"/>
      <c r="I555" s="2"/>
      <c r="J555" s="3" t="str">
        <f>IF(OR(A555="",C555="",D555=""),"",IF(I555&lt;&gt;"Participé",0,IF(H555="Vainqueur",M555+10,IF(H555="Finaliste",MAX(1,M555-1),IF(H555="Demi-finale",MAX(1,M555-3),IF(H555="Quart de finale",MAX(1,M555-7),IF(H555="Huitième de finale",MAX(1,M555-15),IF(H555="Seizième de finale",MAX(1,M555-31),IF(H555="32e de finale",MAX(1,M555-63),IF(H555="Poule",MAX(1,M555-(N555*SUMIFS(Paramètres!$F$4:$F$303,Paramètres!$A$4:$A$303,A555,Paramètres!$B$4:$B$303,C555)+MAX(0,G555-SUMIFS(Paramètres!$F$4:$F$303,Paramètres!$A$4:$A$303,A555,Paramètres!$B$4:$B$303,C555)-1)*N555+IF(G555=4,SUMIFS(Paramètres!$E$4:$E$303,Paramètres!$A$4:$A$303,A555,Paramètres!$B$4:$B$303,C555),N555)-1)),""))))))))))</f>
        <v/>
      </c>
      <c r="K555" s="3">
        <f t="shared" si="16"/>
        <v>0</v>
      </c>
      <c r="L555" s="3">
        <f t="shared" si="17"/>
        <v>0</v>
      </c>
      <c r="M555" s="3" t="str">
        <f>IF(OR(A555="",C555=""),"",SUMIFS(Paramètres!$C$4:$C$303,Paramètres!$A$4:$A$303,A555,Paramètres!$B$4:$B$303,C555))</f>
        <v/>
      </c>
      <c r="N555" s="3" t="str">
        <f>IF(OR(A555="",C555=""),"",SUMIFS(Paramètres!$G$4:$G$303,Paramètres!$A$4:$A$303,A555,Paramètres!$B$4:$B$303,C555))</f>
        <v/>
      </c>
      <c r="O555" s="3" t="str">
        <f>IF(OR(A555="",C555=""),"",SUMIFS(Paramètres!$H$4:$H$303,Paramètres!$A$4:$A$303,A555,Paramètres!$B$4:$B$303,C555))</f>
        <v/>
      </c>
    </row>
    <row r="556" spans="1:15">
      <c r="A556" s="2"/>
      <c r="B556" s="2"/>
      <c r="C556" s="2"/>
      <c r="D556" s="2"/>
      <c r="E556" s="2"/>
      <c r="F556" s="2"/>
      <c r="G556" s="2"/>
      <c r="H556" s="2"/>
      <c r="I556" s="2"/>
      <c r="J556" s="3" t="str">
        <f>IF(OR(A556="",C556="",D556=""),"",IF(I556&lt;&gt;"Participé",0,IF(H556="Vainqueur",M556+10,IF(H556="Finaliste",MAX(1,M556-1),IF(H556="Demi-finale",MAX(1,M556-3),IF(H556="Quart de finale",MAX(1,M556-7),IF(H556="Huitième de finale",MAX(1,M556-15),IF(H556="Seizième de finale",MAX(1,M556-31),IF(H556="32e de finale",MAX(1,M556-63),IF(H556="Poule",MAX(1,M556-(N556*SUMIFS(Paramètres!$F$4:$F$303,Paramètres!$A$4:$A$303,A556,Paramètres!$B$4:$B$303,C556)+MAX(0,G556-SUMIFS(Paramètres!$F$4:$F$303,Paramètres!$A$4:$A$303,A556,Paramètres!$B$4:$B$303,C556)-1)*N556+IF(G556=4,SUMIFS(Paramètres!$E$4:$E$303,Paramètres!$A$4:$A$303,A556,Paramètres!$B$4:$B$303,C556),N556)-1)),""))))))))))</f>
        <v/>
      </c>
      <c r="K556" s="3">
        <f t="shared" si="16"/>
        <v>0</v>
      </c>
      <c r="L556" s="3">
        <f t="shared" si="17"/>
        <v>0</v>
      </c>
      <c r="M556" s="3" t="str">
        <f>IF(OR(A556="",C556=""),"",SUMIFS(Paramètres!$C$4:$C$303,Paramètres!$A$4:$A$303,A556,Paramètres!$B$4:$B$303,C556))</f>
        <v/>
      </c>
      <c r="N556" s="3" t="str">
        <f>IF(OR(A556="",C556=""),"",SUMIFS(Paramètres!$G$4:$G$303,Paramètres!$A$4:$A$303,A556,Paramètres!$B$4:$B$303,C556))</f>
        <v/>
      </c>
      <c r="O556" s="3" t="str">
        <f>IF(OR(A556="",C556=""),"",SUMIFS(Paramètres!$H$4:$H$303,Paramètres!$A$4:$A$303,A556,Paramètres!$B$4:$B$303,C556))</f>
        <v/>
      </c>
    </row>
    <row r="557" spans="1:15">
      <c r="A557" s="2"/>
      <c r="B557" s="2"/>
      <c r="C557" s="2"/>
      <c r="D557" s="2"/>
      <c r="E557" s="2"/>
      <c r="F557" s="2"/>
      <c r="G557" s="2"/>
      <c r="H557" s="2"/>
      <c r="I557" s="2"/>
      <c r="J557" s="3" t="str">
        <f>IF(OR(A557="",C557="",D557=""),"",IF(I557&lt;&gt;"Participé",0,IF(H557="Vainqueur",M557+10,IF(H557="Finaliste",MAX(1,M557-1),IF(H557="Demi-finale",MAX(1,M557-3),IF(H557="Quart de finale",MAX(1,M557-7),IF(H557="Huitième de finale",MAX(1,M557-15),IF(H557="Seizième de finale",MAX(1,M557-31),IF(H557="32e de finale",MAX(1,M557-63),IF(H557="Poule",MAX(1,M557-(N557*SUMIFS(Paramètres!$F$4:$F$303,Paramètres!$A$4:$A$303,A557,Paramètres!$B$4:$B$303,C557)+MAX(0,G557-SUMIFS(Paramètres!$F$4:$F$303,Paramètres!$A$4:$A$303,A557,Paramètres!$B$4:$B$303,C557)-1)*N557+IF(G557=4,SUMIFS(Paramètres!$E$4:$E$303,Paramètres!$A$4:$A$303,A557,Paramètres!$B$4:$B$303,C557),N557)-1)),""))))))))))</f>
        <v/>
      </c>
      <c r="K557" s="3">
        <f t="shared" si="16"/>
        <v>0</v>
      </c>
      <c r="L557" s="3">
        <f t="shared" si="17"/>
        <v>0</v>
      </c>
      <c r="M557" s="3" t="str">
        <f>IF(OR(A557="",C557=""),"",SUMIFS(Paramètres!$C$4:$C$303,Paramètres!$A$4:$A$303,A557,Paramètres!$B$4:$B$303,C557))</f>
        <v/>
      </c>
      <c r="N557" s="3" t="str">
        <f>IF(OR(A557="",C557=""),"",SUMIFS(Paramètres!$G$4:$G$303,Paramètres!$A$4:$A$303,A557,Paramètres!$B$4:$B$303,C557))</f>
        <v/>
      </c>
      <c r="O557" s="3" t="str">
        <f>IF(OR(A557="",C557=""),"",SUMIFS(Paramètres!$H$4:$H$303,Paramètres!$A$4:$A$303,A557,Paramètres!$B$4:$B$303,C557))</f>
        <v/>
      </c>
    </row>
    <row r="558" spans="1:15">
      <c r="A558" s="2"/>
      <c r="B558" s="2"/>
      <c r="C558" s="2"/>
      <c r="D558" s="2"/>
      <c r="E558" s="2"/>
      <c r="F558" s="2"/>
      <c r="G558" s="2"/>
      <c r="H558" s="2"/>
      <c r="I558" s="2"/>
      <c r="J558" s="3" t="str">
        <f>IF(OR(A558="",C558="",D558=""),"",IF(I558&lt;&gt;"Participé",0,IF(H558="Vainqueur",M558+10,IF(H558="Finaliste",MAX(1,M558-1),IF(H558="Demi-finale",MAX(1,M558-3),IF(H558="Quart de finale",MAX(1,M558-7),IF(H558="Huitième de finale",MAX(1,M558-15),IF(H558="Seizième de finale",MAX(1,M558-31),IF(H558="32e de finale",MAX(1,M558-63),IF(H558="Poule",MAX(1,M558-(N558*SUMIFS(Paramètres!$F$4:$F$303,Paramètres!$A$4:$A$303,A558,Paramètres!$B$4:$B$303,C558)+MAX(0,G558-SUMIFS(Paramètres!$F$4:$F$303,Paramètres!$A$4:$A$303,A558,Paramètres!$B$4:$B$303,C558)-1)*N558+IF(G558=4,SUMIFS(Paramètres!$E$4:$E$303,Paramètres!$A$4:$A$303,A558,Paramètres!$B$4:$B$303,C558),N558)-1)),""))))))))))</f>
        <v/>
      </c>
      <c r="K558" s="3">
        <f t="shared" si="16"/>
        <v>0</v>
      </c>
      <c r="L558" s="3">
        <f t="shared" si="17"/>
        <v>0</v>
      </c>
      <c r="M558" s="3" t="str">
        <f>IF(OR(A558="",C558=""),"",SUMIFS(Paramètres!$C$4:$C$303,Paramètres!$A$4:$A$303,A558,Paramètres!$B$4:$B$303,C558))</f>
        <v/>
      </c>
      <c r="N558" s="3" t="str">
        <f>IF(OR(A558="",C558=""),"",SUMIFS(Paramètres!$G$4:$G$303,Paramètres!$A$4:$A$303,A558,Paramètres!$B$4:$B$303,C558))</f>
        <v/>
      </c>
      <c r="O558" s="3" t="str">
        <f>IF(OR(A558="",C558=""),"",SUMIFS(Paramètres!$H$4:$H$303,Paramètres!$A$4:$A$303,A558,Paramètres!$B$4:$B$303,C558))</f>
        <v/>
      </c>
    </row>
    <row r="559" spans="1:15">
      <c r="A559" s="2"/>
      <c r="B559" s="2"/>
      <c r="C559" s="2"/>
      <c r="D559" s="2"/>
      <c r="E559" s="2"/>
      <c r="F559" s="2"/>
      <c r="G559" s="2"/>
      <c r="H559" s="2"/>
      <c r="I559" s="2"/>
      <c r="J559" s="3" t="str">
        <f>IF(OR(A559="",C559="",D559=""),"",IF(I559&lt;&gt;"Participé",0,IF(H559="Vainqueur",M559+10,IF(H559="Finaliste",MAX(1,M559-1),IF(H559="Demi-finale",MAX(1,M559-3),IF(H559="Quart de finale",MAX(1,M559-7),IF(H559="Huitième de finale",MAX(1,M559-15),IF(H559="Seizième de finale",MAX(1,M559-31),IF(H559="32e de finale",MAX(1,M559-63),IF(H559="Poule",MAX(1,M559-(N559*SUMIFS(Paramètres!$F$4:$F$303,Paramètres!$A$4:$A$303,A559,Paramètres!$B$4:$B$303,C559)+MAX(0,G559-SUMIFS(Paramètres!$F$4:$F$303,Paramètres!$A$4:$A$303,A559,Paramètres!$B$4:$B$303,C559)-1)*N559+IF(G559=4,SUMIFS(Paramètres!$E$4:$E$303,Paramètres!$A$4:$A$303,A559,Paramètres!$B$4:$B$303,C559),N559)-1)),""))))))))))</f>
        <v/>
      </c>
      <c r="K559" s="3">
        <f t="shared" si="16"/>
        <v>0</v>
      </c>
      <c r="L559" s="3">
        <f t="shared" si="17"/>
        <v>0</v>
      </c>
      <c r="M559" s="3" t="str">
        <f>IF(OR(A559="",C559=""),"",SUMIFS(Paramètres!$C$4:$C$303,Paramètres!$A$4:$A$303,A559,Paramètres!$B$4:$B$303,C559))</f>
        <v/>
      </c>
      <c r="N559" s="3" t="str">
        <f>IF(OR(A559="",C559=""),"",SUMIFS(Paramètres!$G$4:$G$303,Paramètres!$A$4:$A$303,A559,Paramètres!$B$4:$B$303,C559))</f>
        <v/>
      </c>
      <c r="O559" s="3" t="str">
        <f>IF(OR(A559="",C559=""),"",SUMIFS(Paramètres!$H$4:$H$303,Paramètres!$A$4:$A$303,A559,Paramètres!$B$4:$B$303,C559))</f>
        <v/>
      </c>
    </row>
    <row r="560" spans="1:15">
      <c r="A560" s="2"/>
      <c r="B560" s="2"/>
      <c r="C560" s="2"/>
      <c r="D560" s="2"/>
      <c r="E560" s="2"/>
      <c r="F560" s="2"/>
      <c r="G560" s="2"/>
      <c r="H560" s="2"/>
      <c r="I560" s="2"/>
      <c r="J560" s="3" t="str">
        <f>IF(OR(A560="",C560="",D560=""),"",IF(I560&lt;&gt;"Participé",0,IF(H560="Vainqueur",M560+10,IF(H560="Finaliste",MAX(1,M560-1),IF(H560="Demi-finale",MAX(1,M560-3),IF(H560="Quart de finale",MAX(1,M560-7),IF(H560="Huitième de finale",MAX(1,M560-15),IF(H560="Seizième de finale",MAX(1,M560-31),IF(H560="32e de finale",MAX(1,M560-63),IF(H560="Poule",MAX(1,M560-(N560*SUMIFS(Paramètres!$F$4:$F$303,Paramètres!$A$4:$A$303,A560,Paramètres!$B$4:$B$303,C560)+MAX(0,G560-SUMIFS(Paramètres!$F$4:$F$303,Paramètres!$A$4:$A$303,A560,Paramètres!$B$4:$B$303,C560)-1)*N560+IF(G560=4,SUMIFS(Paramètres!$E$4:$E$303,Paramètres!$A$4:$A$303,A560,Paramètres!$B$4:$B$303,C560),N560)-1)),""))))))))))</f>
        <v/>
      </c>
      <c r="K560" s="3">
        <f t="shared" si="16"/>
        <v>0</v>
      </c>
      <c r="L560" s="3">
        <f t="shared" si="17"/>
        <v>0</v>
      </c>
      <c r="M560" s="3" t="str">
        <f>IF(OR(A560="",C560=""),"",SUMIFS(Paramètres!$C$4:$C$303,Paramètres!$A$4:$A$303,A560,Paramètres!$B$4:$B$303,C560))</f>
        <v/>
      </c>
      <c r="N560" s="3" t="str">
        <f>IF(OR(A560="",C560=""),"",SUMIFS(Paramètres!$G$4:$G$303,Paramètres!$A$4:$A$303,A560,Paramètres!$B$4:$B$303,C560))</f>
        <v/>
      </c>
      <c r="O560" s="3" t="str">
        <f>IF(OR(A560="",C560=""),"",SUMIFS(Paramètres!$H$4:$H$303,Paramètres!$A$4:$A$303,A560,Paramètres!$B$4:$B$303,C560))</f>
        <v/>
      </c>
    </row>
    <row r="561" spans="1:15">
      <c r="A561" s="2"/>
      <c r="B561" s="2"/>
      <c r="C561" s="2"/>
      <c r="D561" s="2"/>
      <c r="E561" s="2"/>
      <c r="F561" s="2"/>
      <c r="G561" s="2"/>
      <c r="H561" s="2"/>
      <c r="I561" s="2"/>
      <c r="J561" s="3" t="str">
        <f>IF(OR(A561="",C561="",D561=""),"",IF(I561&lt;&gt;"Participé",0,IF(H561="Vainqueur",M561+10,IF(H561="Finaliste",MAX(1,M561-1),IF(H561="Demi-finale",MAX(1,M561-3),IF(H561="Quart de finale",MAX(1,M561-7),IF(H561="Huitième de finale",MAX(1,M561-15),IF(H561="Seizième de finale",MAX(1,M561-31),IF(H561="32e de finale",MAX(1,M561-63),IF(H561="Poule",MAX(1,M561-(N561*SUMIFS(Paramètres!$F$4:$F$303,Paramètres!$A$4:$A$303,A561,Paramètres!$B$4:$B$303,C561)+MAX(0,G561-SUMIFS(Paramètres!$F$4:$F$303,Paramètres!$A$4:$A$303,A561,Paramètres!$B$4:$B$303,C561)-1)*N561+IF(G561=4,SUMIFS(Paramètres!$E$4:$E$303,Paramètres!$A$4:$A$303,A561,Paramètres!$B$4:$B$303,C561),N561)-1)),""))))))))))</f>
        <v/>
      </c>
      <c r="K561" s="3">
        <f t="shared" si="16"/>
        <v>0</v>
      </c>
      <c r="L561" s="3">
        <f t="shared" si="17"/>
        <v>0</v>
      </c>
      <c r="M561" s="3" t="str">
        <f>IF(OR(A561="",C561=""),"",SUMIFS(Paramètres!$C$4:$C$303,Paramètres!$A$4:$A$303,A561,Paramètres!$B$4:$B$303,C561))</f>
        <v/>
      </c>
      <c r="N561" s="3" t="str">
        <f>IF(OR(A561="",C561=""),"",SUMIFS(Paramètres!$G$4:$G$303,Paramètres!$A$4:$A$303,A561,Paramètres!$B$4:$B$303,C561))</f>
        <v/>
      </c>
      <c r="O561" s="3" t="str">
        <f>IF(OR(A561="",C561=""),"",SUMIFS(Paramètres!$H$4:$H$303,Paramètres!$A$4:$A$303,A561,Paramètres!$B$4:$B$303,C561))</f>
        <v/>
      </c>
    </row>
    <row r="562" spans="1:15">
      <c r="A562" s="2"/>
      <c r="B562" s="2"/>
      <c r="C562" s="2"/>
      <c r="D562" s="2"/>
      <c r="E562" s="2"/>
      <c r="F562" s="2"/>
      <c r="G562" s="2"/>
      <c r="H562" s="2"/>
      <c r="I562" s="2"/>
      <c r="J562" s="3" t="str">
        <f>IF(OR(A562="",C562="",D562=""),"",IF(I562&lt;&gt;"Participé",0,IF(H562="Vainqueur",M562+10,IF(H562="Finaliste",MAX(1,M562-1),IF(H562="Demi-finale",MAX(1,M562-3),IF(H562="Quart de finale",MAX(1,M562-7),IF(H562="Huitième de finale",MAX(1,M562-15),IF(H562="Seizième de finale",MAX(1,M562-31),IF(H562="32e de finale",MAX(1,M562-63),IF(H562="Poule",MAX(1,M562-(N562*SUMIFS(Paramètres!$F$4:$F$303,Paramètres!$A$4:$A$303,A562,Paramètres!$B$4:$B$303,C562)+MAX(0,G562-SUMIFS(Paramètres!$F$4:$F$303,Paramètres!$A$4:$A$303,A562,Paramètres!$B$4:$B$303,C562)-1)*N562+IF(G562=4,SUMIFS(Paramètres!$E$4:$E$303,Paramètres!$A$4:$A$303,A562,Paramètres!$B$4:$B$303,C562),N562)-1)),""))))))))))</f>
        <v/>
      </c>
      <c r="K562" s="3">
        <f t="shared" si="16"/>
        <v>0</v>
      </c>
      <c r="L562" s="3">
        <f t="shared" si="17"/>
        <v>0</v>
      </c>
      <c r="M562" s="3" t="str">
        <f>IF(OR(A562="",C562=""),"",SUMIFS(Paramètres!$C$4:$C$303,Paramètres!$A$4:$A$303,A562,Paramètres!$B$4:$B$303,C562))</f>
        <v/>
      </c>
      <c r="N562" s="3" t="str">
        <f>IF(OR(A562="",C562=""),"",SUMIFS(Paramètres!$G$4:$G$303,Paramètres!$A$4:$A$303,A562,Paramètres!$B$4:$B$303,C562))</f>
        <v/>
      </c>
      <c r="O562" s="3" t="str">
        <f>IF(OR(A562="",C562=""),"",SUMIFS(Paramètres!$H$4:$H$303,Paramètres!$A$4:$A$303,A562,Paramètres!$B$4:$B$303,C562))</f>
        <v/>
      </c>
    </row>
    <row r="563" spans="1:15">
      <c r="A563" s="2"/>
      <c r="B563" s="2"/>
      <c r="C563" s="2"/>
      <c r="D563" s="2"/>
      <c r="E563" s="2"/>
      <c r="F563" s="2"/>
      <c r="G563" s="2"/>
      <c r="H563" s="2"/>
      <c r="I563" s="2"/>
      <c r="J563" s="3" t="str">
        <f>IF(OR(A563="",C563="",D563=""),"",IF(I563&lt;&gt;"Participé",0,IF(H563="Vainqueur",M563+10,IF(H563="Finaliste",MAX(1,M563-1),IF(H563="Demi-finale",MAX(1,M563-3),IF(H563="Quart de finale",MAX(1,M563-7),IF(H563="Huitième de finale",MAX(1,M563-15),IF(H563="Seizième de finale",MAX(1,M563-31),IF(H563="32e de finale",MAX(1,M563-63),IF(H563="Poule",MAX(1,M563-(N563*SUMIFS(Paramètres!$F$4:$F$303,Paramètres!$A$4:$A$303,A563,Paramètres!$B$4:$B$303,C563)+MAX(0,G563-SUMIFS(Paramètres!$F$4:$F$303,Paramètres!$A$4:$A$303,A563,Paramètres!$B$4:$B$303,C563)-1)*N563+IF(G563=4,SUMIFS(Paramètres!$E$4:$E$303,Paramètres!$A$4:$A$303,A563,Paramètres!$B$4:$B$303,C563),N563)-1)),""))))))))))</f>
        <v/>
      </c>
      <c r="K563" s="3">
        <f t="shared" si="16"/>
        <v>0</v>
      </c>
      <c r="L563" s="3">
        <f t="shared" si="17"/>
        <v>0</v>
      </c>
      <c r="M563" s="3" t="str">
        <f>IF(OR(A563="",C563=""),"",SUMIFS(Paramètres!$C$4:$C$303,Paramètres!$A$4:$A$303,A563,Paramètres!$B$4:$B$303,C563))</f>
        <v/>
      </c>
      <c r="N563" s="3" t="str">
        <f>IF(OR(A563="",C563=""),"",SUMIFS(Paramètres!$G$4:$G$303,Paramètres!$A$4:$A$303,A563,Paramètres!$B$4:$B$303,C563))</f>
        <v/>
      </c>
      <c r="O563" s="3" t="str">
        <f>IF(OR(A563="",C563=""),"",SUMIFS(Paramètres!$H$4:$H$303,Paramètres!$A$4:$A$303,A563,Paramètres!$B$4:$B$303,C563))</f>
        <v/>
      </c>
    </row>
    <row r="564" spans="1:15">
      <c r="A564" s="2"/>
      <c r="B564" s="2"/>
      <c r="C564" s="2"/>
      <c r="D564" s="2"/>
      <c r="E564" s="2"/>
      <c r="F564" s="2"/>
      <c r="G564" s="2"/>
      <c r="H564" s="2"/>
      <c r="I564" s="2"/>
      <c r="J564" s="3" t="str">
        <f>IF(OR(A564="",C564="",D564=""),"",IF(I564&lt;&gt;"Participé",0,IF(H564="Vainqueur",M564+10,IF(H564="Finaliste",MAX(1,M564-1),IF(H564="Demi-finale",MAX(1,M564-3),IF(H564="Quart de finale",MAX(1,M564-7),IF(H564="Huitième de finale",MAX(1,M564-15),IF(H564="Seizième de finale",MAX(1,M564-31),IF(H564="32e de finale",MAX(1,M564-63),IF(H564="Poule",MAX(1,M564-(N564*SUMIFS(Paramètres!$F$4:$F$303,Paramètres!$A$4:$A$303,A564,Paramètres!$B$4:$B$303,C564)+MAX(0,G564-SUMIFS(Paramètres!$F$4:$F$303,Paramètres!$A$4:$A$303,A564,Paramètres!$B$4:$B$303,C564)-1)*N564+IF(G564=4,SUMIFS(Paramètres!$E$4:$E$303,Paramètres!$A$4:$A$303,A564,Paramètres!$B$4:$B$303,C564),N564)-1)),""))))))))))</f>
        <v/>
      </c>
      <c r="K564" s="3">
        <f t="shared" si="16"/>
        <v>0</v>
      </c>
      <c r="L564" s="3">
        <f t="shared" si="17"/>
        <v>0</v>
      </c>
      <c r="M564" s="3" t="str">
        <f>IF(OR(A564="",C564=""),"",SUMIFS(Paramètres!$C$4:$C$303,Paramètres!$A$4:$A$303,A564,Paramètres!$B$4:$B$303,C564))</f>
        <v/>
      </c>
      <c r="N564" s="3" t="str">
        <f>IF(OR(A564="",C564=""),"",SUMIFS(Paramètres!$G$4:$G$303,Paramètres!$A$4:$A$303,A564,Paramètres!$B$4:$B$303,C564))</f>
        <v/>
      </c>
      <c r="O564" s="3" t="str">
        <f>IF(OR(A564="",C564=""),"",SUMIFS(Paramètres!$H$4:$H$303,Paramètres!$A$4:$A$303,A564,Paramètres!$B$4:$B$303,C564))</f>
        <v/>
      </c>
    </row>
    <row r="565" spans="1:15">
      <c r="A565" s="2"/>
      <c r="B565" s="2"/>
      <c r="C565" s="2"/>
      <c r="D565" s="2"/>
      <c r="E565" s="2"/>
      <c r="F565" s="2"/>
      <c r="G565" s="2"/>
      <c r="H565" s="2"/>
      <c r="I565" s="2"/>
      <c r="J565" s="3" t="str">
        <f>IF(OR(A565="",C565="",D565=""),"",IF(I565&lt;&gt;"Participé",0,IF(H565="Vainqueur",M565+10,IF(H565="Finaliste",MAX(1,M565-1),IF(H565="Demi-finale",MAX(1,M565-3),IF(H565="Quart de finale",MAX(1,M565-7),IF(H565="Huitième de finale",MAX(1,M565-15),IF(H565="Seizième de finale",MAX(1,M565-31),IF(H565="32e de finale",MAX(1,M565-63),IF(H565="Poule",MAX(1,M565-(N565*SUMIFS(Paramètres!$F$4:$F$303,Paramètres!$A$4:$A$303,A565,Paramètres!$B$4:$B$303,C565)+MAX(0,G565-SUMIFS(Paramètres!$F$4:$F$303,Paramètres!$A$4:$A$303,A565,Paramètres!$B$4:$B$303,C565)-1)*N565+IF(G565=4,SUMIFS(Paramètres!$E$4:$E$303,Paramètres!$A$4:$A$303,A565,Paramètres!$B$4:$B$303,C565),N565)-1)),""))))))))))</f>
        <v/>
      </c>
      <c r="K565" s="3">
        <f t="shared" si="16"/>
        <v>0</v>
      </c>
      <c r="L565" s="3">
        <f t="shared" si="17"/>
        <v>0</v>
      </c>
      <c r="M565" s="3" t="str">
        <f>IF(OR(A565="",C565=""),"",SUMIFS(Paramètres!$C$4:$C$303,Paramètres!$A$4:$A$303,A565,Paramètres!$B$4:$B$303,C565))</f>
        <v/>
      </c>
      <c r="N565" s="3" t="str">
        <f>IF(OR(A565="",C565=""),"",SUMIFS(Paramètres!$G$4:$G$303,Paramètres!$A$4:$A$303,A565,Paramètres!$B$4:$B$303,C565))</f>
        <v/>
      </c>
      <c r="O565" s="3" t="str">
        <f>IF(OR(A565="",C565=""),"",SUMIFS(Paramètres!$H$4:$H$303,Paramètres!$A$4:$A$303,A565,Paramètres!$B$4:$B$303,C565))</f>
        <v/>
      </c>
    </row>
    <row r="566" spans="1:15">
      <c r="A566" s="2"/>
      <c r="B566" s="2"/>
      <c r="C566" s="2"/>
      <c r="D566" s="2"/>
      <c r="E566" s="2"/>
      <c r="F566" s="2"/>
      <c r="G566" s="2"/>
      <c r="H566" s="2"/>
      <c r="I566" s="2"/>
      <c r="J566" s="3" t="str">
        <f>IF(OR(A566="",C566="",D566=""),"",IF(I566&lt;&gt;"Participé",0,IF(H566="Vainqueur",M566+10,IF(H566="Finaliste",MAX(1,M566-1),IF(H566="Demi-finale",MAX(1,M566-3),IF(H566="Quart de finale",MAX(1,M566-7),IF(H566="Huitième de finale",MAX(1,M566-15),IF(H566="Seizième de finale",MAX(1,M566-31),IF(H566="32e de finale",MAX(1,M566-63),IF(H566="Poule",MAX(1,M566-(N566*SUMIFS(Paramètres!$F$4:$F$303,Paramètres!$A$4:$A$303,A566,Paramètres!$B$4:$B$303,C566)+MAX(0,G566-SUMIFS(Paramètres!$F$4:$F$303,Paramètres!$A$4:$A$303,A566,Paramètres!$B$4:$B$303,C566)-1)*N566+IF(G566=4,SUMIFS(Paramètres!$E$4:$E$303,Paramètres!$A$4:$A$303,A566,Paramètres!$B$4:$B$303,C566),N566)-1)),""))))))))))</f>
        <v/>
      </c>
      <c r="K566" s="3">
        <f t="shared" si="16"/>
        <v>0</v>
      </c>
      <c r="L566" s="3">
        <f t="shared" si="17"/>
        <v>0</v>
      </c>
      <c r="M566" s="3" t="str">
        <f>IF(OR(A566="",C566=""),"",SUMIFS(Paramètres!$C$4:$C$303,Paramètres!$A$4:$A$303,A566,Paramètres!$B$4:$B$303,C566))</f>
        <v/>
      </c>
      <c r="N566" s="3" t="str">
        <f>IF(OR(A566="",C566=""),"",SUMIFS(Paramètres!$G$4:$G$303,Paramètres!$A$4:$A$303,A566,Paramètres!$B$4:$B$303,C566))</f>
        <v/>
      </c>
      <c r="O566" s="3" t="str">
        <f>IF(OR(A566="",C566=""),"",SUMIFS(Paramètres!$H$4:$H$303,Paramètres!$A$4:$A$303,A566,Paramètres!$B$4:$B$303,C566))</f>
        <v/>
      </c>
    </row>
    <row r="567" spans="1:15">
      <c r="A567" s="2"/>
      <c r="B567" s="2"/>
      <c r="C567" s="2"/>
      <c r="D567" s="2"/>
      <c r="E567" s="2"/>
      <c r="F567" s="2"/>
      <c r="G567" s="2"/>
      <c r="H567" s="2"/>
      <c r="I567" s="2"/>
      <c r="J567" s="3" t="str">
        <f>IF(OR(A567="",C567="",D567=""),"",IF(I567&lt;&gt;"Participé",0,IF(H567="Vainqueur",M567+10,IF(H567="Finaliste",MAX(1,M567-1),IF(H567="Demi-finale",MAX(1,M567-3),IF(H567="Quart de finale",MAX(1,M567-7),IF(H567="Huitième de finale",MAX(1,M567-15),IF(H567="Seizième de finale",MAX(1,M567-31),IF(H567="32e de finale",MAX(1,M567-63),IF(H567="Poule",MAX(1,M567-(N567*SUMIFS(Paramètres!$F$4:$F$303,Paramètres!$A$4:$A$303,A567,Paramètres!$B$4:$B$303,C567)+MAX(0,G567-SUMIFS(Paramètres!$F$4:$F$303,Paramètres!$A$4:$A$303,A567,Paramètres!$B$4:$B$303,C567)-1)*N567+IF(G567=4,SUMIFS(Paramètres!$E$4:$E$303,Paramètres!$A$4:$A$303,A567,Paramètres!$B$4:$B$303,C567),N567)-1)),""))))))))))</f>
        <v/>
      </c>
      <c r="K567" s="3">
        <f t="shared" si="16"/>
        <v>0</v>
      </c>
      <c r="L567" s="3">
        <f t="shared" si="17"/>
        <v>0</v>
      </c>
      <c r="M567" s="3" t="str">
        <f>IF(OR(A567="",C567=""),"",SUMIFS(Paramètres!$C$4:$C$303,Paramètres!$A$4:$A$303,A567,Paramètres!$B$4:$B$303,C567))</f>
        <v/>
      </c>
      <c r="N567" s="3" t="str">
        <f>IF(OR(A567="",C567=""),"",SUMIFS(Paramètres!$G$4:$G$303,Paramètres!$A$4:$A$303,A567,Paramètres!$B$4:$B$303,C567))</f>
        <v/>
      </c>
      <c r="O567" s="3" t="str">
        <f>IF(OR(A567="",C567=""),"",SUMIFS(Paramètres!$H$4:$H$303,Paramètres!$A$4:$A$303,A567,Paramètres!$B$4:$B$303,C567))</f>
        <v/>
      </c>
    </row>
    <row r="568" spans="1:15">
      <c r="A568" s="2"/>
      <c r="B568" s="2"/>
      <c r="C568" s="2"/>
      <c r="D568" s="2"/>
      <c r="E568" s="2"/>
      <c r="F568" s="2"/>
      <c r="G568" s="2"/>
      <c r="H568" s="2"/>
      <c r="I568" s="2"/>
      <c r="J568" s="3" t="str">
        <f>IF(OR(A568="",C568="",D568=""),"",IF(I568&lt;&gt;"Participé",0,IF(H568="Vainqueur",M568+10,IF(H568="Finaliste",MAX(1,M568-1),IF(H568="Demi-finale",MAX(1,M568-3),IF(H568="Quart de finale",MAX(1,M568-7),IF(H568="Huitième de finale",MAX(1,M568-15),IF(H568="Seizième de finale",MAX(1,M568-31),IF(H568="32e de finale",MAX(1,M568-63),IF(H568="Poule",MAX(1,M568-(N568*SUMIFS(Paramètres!$F$4:$F$303,Paramètres!$A$4:$A$303,A568,Paramètres!$B$4:$B$303,C568)+MAX(0,G568-SUMIFS(Paramètres!$F$4:$F$303,Paramètres!$A$4:$A$303,A568,Paramètres!$B$4:$B$303,C568)-1)*N568+IF(G568=4,SUMIFS(Paramètres!$E$4:$E$303,Paramètres!$A$4:$A$303,A568,Paramètres!$B$4:$B$303,C568),N568)-1)),""))))))))))</f>
        <v/>
      </c>
      <c r="K568" s="3">
        <f t="shared" si="16"/>
        <v>0</v>
      </c>
      <c r="L568" s="3">
        <f t="shared" si="17"/>
        <v>0</v>
      </c>
      <c r="M568" s="3" t="str">
        <f>IF(OR(A568="",C568=""),"",SUMIFS(Paramètres!$C$4:$C$303,Paramètres!$A$4:$A$303,A568,Paramètres!$B$4:$B$303,C568))</f>
        <v/>
      </c>
      <c r="N568" s="3" t="str">
        <f>IF(OR(A568="",C568=""),"",SUMIFS(Paramètres!$G$4:$G$303,Paramètres!$A$4:$A$303,A568,Paramètres!$B$4:$B$303,C568))</f>
        <v/>
      </c>
      <c r="O568" s="3" t="str">
        <f>IF(OR(A568="",C568=""),"",SUMIFS(Paramètres!$H$4:$H$303,Paramètres!$A$4:$A$303,A568,Paramètres!$B$4:$B$303,C568))</f>
        <v/>
      </c>
    </row>
    <row r="569" spans="1:15">
      <c r="A569" s="2"/>
      <c r="B569" s="2"/>
      <c r="C569" s="2"/>
      <c r="D569" s="2"/>
      <c r="E569" s="2"/>
      <c r="F569" s="2"/>
      <c r="G569" s="2"/>
      <c r="H569" s="2"/>
      <c r="I569" s="2"/>
      <c r="J569" s="3" t="str">
        <f>IF(OR(A569="",C569="",D569=""),"",IF(I569&lt;&gt;"Participé",0,IF(H569="Vainqueur",M569+10,IF(H569="Finaliste",MAX(1,M569-1),IF(H569="Demi-finale",MAX(1,M569-3),IF(H569="Quart de finale",MAX(1,M569-7),IF(H569="Huitième de finale",MAX(1,M569-15),IF(H569="Seizième de finale",MAX(1,M569-31),IF(H569="32e de finale",MAX(1,M569-63),IF(H569="Poule",MAX(1,M569-(N569*SUMIFS(Paramètres!$F$4:$F$303,Paramètres!$A$4:$A$303,A569,Paramètres!$B$4:$B$303,C569)+MAX(0,G569-SUMIFS(Paramètres!$F$4:$F$303,Paramètres!$A$4:$A$303,A569,Paramètres!$B$4:$B$303,C569)-1)*N569+IF(G569=4,SUMIFS(Paramètres!$E$4:$E$303,Paramètres!$A$4:$A$303,A569,Paramètres!$B$4:$B$303,C569),N569)-1)),""))))))))))</f>
        <v/>
      </c>
      <c r="K569" s="3">
        <f t="shared" si="16"/>
        <v>0</v>
      </c>
      <c r="L569" s="3">
        <f t="shared" si="17"/>
        <v>0</v>
      </c>
      <c r="M569" s="3" t="str">
        <f>IF(OR(A569="",C569=""),"",SUMIFS(Paramètres!$C$4:$C$303,Paramètres!$A$4:$A$303,A569,Paramètres!$B$4:$B$303,C569))</f>
        <v/>
      </c>
      <c r="N569" s="3" t="str">
        <f>IF(OR(A569="",C569=""),"",SUMIFS(Paramètres!$G$4:$G$303,Paramètres!$A$4:$A$303,A569,Paramètres!$B$4:$B$303,C569))</f>
        <v/>
      </c>
      <c r="O569" s="3" t="str">
        <f>IF(OR(A569="",C569=""),"",SUMIFS(Paramètres!$H$4:$H$303,Paramètres!$A$4:$A$303,A569,Paramètres!$B$4:$B$303,C569))</f>
        <v/>
      </c>
    </row>
    <row r="570" spans="1:15">
      <c r="A570" s="2"/>
      <c r="B570" s="2"/>
      <c r="C570" s="2"/>
      <c r="D570" s="2"/>
      <c r="E570" s="2"/>
      <c r="F570" s="2"/>
      <c r="G570" s="2"/>
      <c r="H570" s="2"/>
      <c r="I570" s="2"/>
      <c r="J570" s="3" t="str">
        <f>IF(OR(A570="",C570="",D570=""),"",IF(I570&lt;&gt;"Participé",0,IF(H570="Vainqueur",M570+10,IF(H570="Finaliste",MAX(1,M570-1),IF(H570="Demi-finale",MAX(1,M570-3),IF(H570="Quart de finale",MAX(1,M570-7),IF(H570="Huitième de finale",MAX(1,M570-15),IF(H570="Seizième de finale",MAX(1,M570-31),IF(H570="32e de finale",MAX(1,M570-63),IF(H570="Poule",MAX(1,M570-(N570*SUMIFS(Paramètres!$F$4:$F$303,Paramètres!$A$4:$A$303,A570,Paramètres!$B$4:$B$303,C570)+MAX(0,G570-SUMIFS(Paramètres!$F$4:$F$303,Paramètres!$A$4:$A$303,A570,Paramètres!$B$4:$B$303,C570)-1)*N570+IF(G570=4,SUMIFS(Paramètres!$E$4:$E$303,Paramètres!$A$4:$A$303,A570,Paramètres!$B$4:$B$303,C570),N570)-1)),""))))))))))</f>
        <v/>
      </c>
      <c r="K570" s="3">
        <f t="shared" si="16"/>
        <v>0</v>
      </c>
      <c r="L570" s="3">
        <f t="shared" si="17"/>
        <v>0</v>
      </c>
      <c r="M570" s="3" t="str">
        <f>IF(OR(A570="",C570=""),"",SUMIFS(Paramètres!$C$4:$C$303,Paramètres!$A$4:$A$303,A570,Paramètres!$B$4:$B$303,C570))</f>
        <v/>
      </c>
      <c r="N570" s="3" t="str">
        <f>IF(OR(A570="",C570=""),"",SUMIFS(Paramètres!$G$4:$G$303,Paramètres!$A$4:$A$303,A570,Paramètres!$B$4:$B$303,C570))</f>
        <v/>
      </c>
      <c r="O570" s="3" t="str">
        <f>IF(OR(A570="",C570=""),"",SUMIFS(Paramètres!$H$4:$H$303,Paramètres!$A$4:$A$303,A570,Paramètres!$B$4:$B$303,C570))</f>
        <v/>
      </c>
    </row>
    <row r="571" spans="1:15">
      <c r="A571" s="2"/>
      <c r="B571" s="2"/>
      <c r="C571" s="2"/>
      <c r="D571" s="2"/>
      <c r="E571" s="2"/>
      <c r="F571" s="2"/>
      <c r="G571" s="2"/>
      <c r="H571" s="2"/>
      <c r="I571" s="2"/>
      <c r="J571" s="3" t="str">
        <f>IF(OR(A571="",C571="",D571=""),"",IF(I571&lt;&gt;"Participé",0,IF(H571="Vainqueur",M571+10,IF(H571="Finaliste",MAX(1,M571-1),IF(H571="Demi-finale",MAX(1,M571-3),IF(H571="Quart de finale",MAX(1,M571-7),IF(H571="Huitième de finale",MAX(1,M571-15),IF(H571="Seizième de finale",MAX(1,M571-31),IF(H571="32e de finale",MAX(1,M571-63),IF(H571="Poule",MAX(1,M571-(N571*SUMIFS(Paramètres!$F$4:$F$303,Paramètres!$A$4:$A$303,A571,Paramètres!$B$4:$B$303,C571)+MAX(0,G571-SUMIFS(Paramètres!$F$4:$F$303,Paramètres!$A$4:$A$303,A571,Paramètres!$B$4:$B$303,C571)-1)*N571+IF(G571=4,SUMIFS(Paramètres!$E$4:$E$303,Paramètres!$A$4:$A$303,A571,Paramètres!$B$4:$B$303,C571),N571)-1)),""))))))))))</f>
        <v/>
      </c>
      <c r="K571" s="3">
        <f t="shared" si="16"/>
        <v>0</v>
      </c>
      <c r="L571" s="3">
        <f t="shared" si="17"/>
        <v>0</v>
      </c>
      <c r="M571" s="3" t="str">
        <f>IF(OR(A571="",C571=""),"",SUMIFS(Paramètres!$C$4:$C$303,Paramètres!$A$4:$A$303,A571,Paramètres!$B$4:$B$303,C571))</f>
        <v/>
      </c>
      <c r="N571" s="3" t="str">
        <f>IF(OR(A571="",C571=""),"",SUMIFS(Paramètres!$G$4:$G$303,Paramètres!$A$4:$A$303,A571,Paramètres!$B$4:$B$303,C571))</f>
        <v/>
      </c>
      <c r="O571" s="3" t="str">
        <f>IF(OR(A571="",C571=""),"",SUMIFS(Paramètres!$H$4:$H$303,Paramètres!$A$4:$A$303,A571,Paramètres!$B$4:$B$303,C571))</f>
        <v/>
      </c>
    </row>
    <row r="572" spans="1:15">
      <c r="A572" s="2"/>
      <c r="B572" s="2"/>
      <c r="C572" s="2"/>
      <c r="D572" s="2"/>
      <c r="E572" s="2"/>
      <c r="F572" s="2"/>
      <c r="G572" s="2"/>
      <c r="H572" s="2"/>
      <c r="I572" s="2"/>
      <c r="J572" s="3" t="str">
        <f>IF(OR(A572="",C572="",D572=""),"",IF(I572&lt;&gt;"Participé",0,IF(H572="Vainqueur",M572+10,IF(H572="Finaliste",MAX(1,M572-1),IF(H572="Demi-finale",MAX(1,M572-3),IF(H572="Quart de finale",MAX(1,M572-7),IF(H572="Huitième de finale",MAX(1,M572-15),IF(H572="Seizième de finale",MAX(1,M572-31),IF(H572="32e de finale",MAX(1,M572-63),IF(H572="Poule",MAX(1,M572-(N572*SUMIFS(Paramètres!$F$4:$F$303,Paramètres!$A$4:$A$303,A572,Paramètres!$B$4:$B$303,C572)+MAX(0,G572-SUMIFS(Paramètres!$F$4:$F$303,Paramètres!$A$4:$A$303,A572,Paramètres!$B$4:$B$303,C572)-1)*N572+IF(G572=4,SUMIFS(Paramètres!$E$4:$E$303,Paramètres!$A$4:$A$303,A572,Paramètres!$B$4:$B$303,C572),N572)-1)),""))))))))))</f>
        <v/>
      </c>
      <c r="K572" s="3">
        <f t="shared" si="16"/>
        <v>0</v>
      </c>
      <c r="L572" s="3">
        <f t="shared" si="17"/>
        <v>0</v>
      </c>
      <c r="M572" s="3" t="str">
        <f>IF(OR(A572="",C572=""),"",SUMIFS(Paramètres!$C$4:$C$303,Paramètres!$A$4:$A$303,A572,Paramètres!$B$4:$B$303,C572))</f>
        <v/>
      </c>
      <c r="N572" s="3" t="str">
        <f>IF(OR(A572="",C572=""),"",SUMIFS(Paramètres!$G$4:$G$303,Paramètres!$A$4:$A$303,A572,Paramètres!$B$4:$B$303,C572))</f>
        <v/>
      </c>
      <c r="O572" s="3" t="str">
        <f>IF(OR(A572="",C572=""),"",SUMIFS(Paramètres!$H$4:$H$303,Paramètres!$A$4:$A$303,A572,Paramètres!$B$4:$B$303,C572))</f>
        <v/>
      </c>
    </row>
    <row r="573" spans="1:15">
      <c r="A573" s="2"/>
      <c r="B573" s="2"/>
      <c r="C573" s="2"/>
      <c r="D573" s="2"/>
      <c r="E573" s="2"/>
      <c r="F573" s="2"/>
      <c r="G573" s="2"/>
      <c r="H573" s="2"/>
      <c r="I573" s="2"/>
      <c r="J573" s="3" t="str">
        <f>IF(OR(A573="",C573="",D573=""),"",IF(I573&lt;&gt;"Participé",0,IF(H573="Vainqueur",M573+10,IF(H573="Finaliste",MAX(1,M573-1),IF(H573="Demi-finale",MAX(1,M573-3),IF(H573="Quart de finale",MAX(1,M573-7),IF(H573="Huitième de finale",MAX(1,M573-15),IF(H573="Seizième de finale",MAX(1,M573-31),IF(H573="32e de finale",MAX(1,M573-63),IF(H573="Poule",MAX(1,M573-(N573*SUMIFS(Paramètres!$F$4:$F$303,Paramètres!$A$4:$A$303,A573,Paramètres!$B$4:$B$303,C573)+MAX(0,G573-SUMIFS(Paramètres!$F$4:$F$303,Paramètres!$A$4:$A$303,A573,Paramètres!$B$4:$B$303,C573)-1)*N573+IF(G573=4,SUMIFS(Paramètres!$E$4:$E$303,Paramètres!$A$4:$A$303,A573,Paramètres!$B$4:$B$303,C573),N573)-1)),""))))))))))</f>
        <v/>
      </c>
      <c r="K573" s="3">
        <f t="shared" si="16"/>
        <v>0</v>
      </c>
      <c r="L573" s="3">
        <f t="shared" si="17"/>
        <v>0</v>
      </c>
      <c r="M573" s="3" t="str">
        <f>IF(OR(A573="",C573=""),"",SUMIFS(Paramètres!$C$4:$C$303,Paramètres!$A$4:$A$303,A573,Paramètres!$B$4:$B$303,C573))</f>
        <v/>
      </c>
      <c r="N573" s="3" t="str">
        <f>IF(OR(A573="",C573=""),"",SUMIFS(Paramètres!$G$4:$G$303,Paramètres!$A$4:$A$303,A573,Paramètres!$B$4:$B$303,C573))</f>
        <v/>
      </c>
      <c r="O573" s="3" t="str">
        <f>IF(OR(A573="",C573=""),"",SUMIFS(Paramètres!$H$4:$H$303,Paramètres!$A$4:$A$303,A573,Paramètres!$B$4:$B$303,C573))</f>
        <v/>
      </c>
    </row>
    <row r="574" spans="1:15">
      <c r="A574" s="2"/>
      <c r="B574" s="2"/>
      <c r="C574" s="2"/>
      <c r="D574" s="2"/>
      <c r="E574" s="2"/>
      <c r="F574" s="2"/>
      <c r="G574" s="2"/>
      <c r="H574" s="2"/>
      <c r="I574" s="2"/>
      <c r="J574" s="3" t="str">
        <f>IF(OR(A574="",C574="",D574=""),"",IF(I574&lt;&gt;"Participé",0,IF(H574="Vainqueur",M574+10,IF(H574="Finaliste",MAX(1,M574-1),IF(H574="Demi-finale",MAX(1,M574-3),IF(H574="Quart de finale",MAX(1,M574-7),IF(H574="Huitième de finale",MAX(1,M574-15),IF(H574="Seizième de finale",MAX(1,M574-31),IF(H574="32e de finale",MAX(1,M574-63),IF(H574="Poule",MAX(1,M574-(N574*SUMIFS(Paramètres!$F$4:$F$303,Paramètres!$A$4:$A$303,A574,Paramètres!$B$4:$B$303,C574)+MAX(0,G574-SUMIFS(Paramètres!$F$4:$F$303,Paramètres!$A$4:$A$303,A574,Paramètres!$B$4:$B$303,C574)-1)*N574+IF(G574=4,SUMIFS(Paramètres!$E$4:$E$303,Paramètres!$A$4:$A$303,A574,Paramètres!$B$4:$B$303,C574),N574)-1)),""))))))))))</f>
        <v/>
      </c>
      <c r="K574" s="3">
        <f t="shared" si="16"/>
        <v>0</v>
      </c>
      <c r="L574" s="3">
        <f t="shared" si="17"/>
        <v>0</v>
      </c>
      <c r="M574" s="3" t="str">
        <f>IF(OR(A574="",C574=""),"",SUMIFS(Paramètres!$C$4:$C$303,Paramètres!$A$4:$A$303,A574,Paramètres!$B$4:$B$303,C574))</f>
        <v/>
      </c>
      <c r="N574" s="3" t="str">
        <f>IF(OR(A574="",C574=""),"",SUMIFS(Paramètres!$G$4:$G$303,Paramètres!$A$4:$A$303,A574,Paramètres!$B$4:$B$303,C574))</f>
        <v/>
      </c>
      <c r="O574" s="3" t="str">
        <f>IF(OR(A574="",C574=""),"",SUMIFS(Paramètres!$H$4:$H$303,Paramètres!$A$4:$A$303,A574,Paramètres!$B$4:$B$303,C574))</f>
        <v/>
      </c>
    </row>
    <row r="575" spans="1:15">
      <c r="A575" s="2"/>
      <c r="B575" s="2"/>
      <c r="C575" s="2"/>
      <c r="D575" s="2"/>
      <c r="E575" s="2"/>
      <c r="F575" s="2"/>
      <c r="G575" s="2"/>
      <c r="H575" s="2"/>
      <c r="I575" s="2"/>
      <c r="J575" s="3" t="str">
        <f>IF(OR(A575="",C575="",D575=""),"",IF(I575&lt;&gt;"Participé",0,IF(H575="Vainqueur",M575+10,IF(H575="Finaliste",MAX(1,M575-1),IF(H575="Demi-finale",MAX(1,M575-3),IF(H575="Quart de finale",MAX(1,M575-7),IF(H575="Huitième de finale",MAX(1,M575-15),IF(H575="Seizième de finale",MAX(1,M575-31),IF(H575="32e de finale",MAX(1,M575-63),IF(H575="Poule",MAX(1,M575-(N575*SUMIFS(Paramètres!$F$4:$F$303,Paramètres!$A$4:$A$303,A575,Paramètres!$B$4:$B$303,C575)+MAX(0,G575-SUMIFS(Paramètres!$F$4:$F$303,Paramètres!$A$4:$A$303,A575,Paramètres!$B$4:$B$303,C575)-1)*N575+IF(G575=4,SUMIFS(Paramètres!$E$4:$E$303,Paramètres!$A$4:$A$303,A575,Paramètres!$B$4:$B$303,C575),N575)-1)),""))))))))))</f>
        <v/>
      </c>
      <c r="K575" s="3">
        <f t="shared" si="16"/>
        <v>0</v>
      </c>
      <c r="L575" s="3">
        <f t="shared" si="17"/>
        <v>0</v>
      </c>
      <c r="M575" s="3" t="str">
        <f>IF(OR(A575="",C575=""),"",SUMIFS(Paramètres!$C$4:$C$303,Paramètres!$A$4:$A$303,A575,Paramètres!$B$4:$B$303,C575))</f>
        <v/>
      </c>
      <c r="N575" s="3" t="str">
        <f>IF(OR(A575="",C575=""),"",SUMIFS(Paramètres!$G$4:$G$303,Paramètres!$A$4:$A$303,A575,Paramètres!$B$4:$B$303,C575))</f>
        <v/>
      </c>
      <c r="O575" s="3" t="str">
        <f>IF(OR(A575="",C575=""),"",SUMIFS(Paramètres!$H$4:$H$303,Paramètres!$A$4:$A$303,A575,Paramètres!$B$4:$B$303,C575))</f>
        <v/>
      </c>
    </row>
    <row r="576" spans="1:15">
      <c r="A576" s="2"/>
      <c r="B576" s="2"/>
      <c r="C576" s="2"/>
      <c r="D576" s="2"/>
      <c r="E576" s="2"/>
      <c r="F576" s="2"/>
      <c r="G576" s="2"/>
      <c r="H576" s="2"/>
      <c r="I576" s="2"/>
      <c r="J576" s="3" t="str">
        <f>IF(OR(A576="",C576="",D576=""),"",IF(I576&lt;&gt;"Participé",0,IF(H576="Vainqueur",M576+10,IF(H576="Finaliste",MAX(1,M576-1),IF(H576="Demi-finale",MAX(1,M576-3),IF(H576="Quart de finale",MAX(1,M576-7),IF(H576="Huitième de finale",MAX(1,M576-15),IF(H576="Seizième de finale",MAX(1,M576-31),IF(H576="32e de finale",MAX(1,M576-63),IF(H576="Poule",MAX(1,M576-(N576*SUMIFS(Paramètres!$F$4:$F$303,Paramètres!$A$4:$A$303,A576,Paramètres!$B$4:$B$303,C576)+MAX(0,G576-SUMIFS(Paramètres!$F$4:$F$303,Paramètres!$A$4:$A$303,A576,Paramètres!$B$4:$B$303,C576)-1)*N576+IF(G576=4,SUMIFS(Paramètres!$E$4:$E$303,Paramètres!$A$4:$A$303,A576,Paramètres!$B$4:$B$303,C576),N576)-1)),""))))))))))</f>
        <v/>
      </c>
      <c r="K576" s="3">
        <f t="shared" si="16"/>
        <v>0</v>
      </c>
      <c r="L576" s="3">
        <f t="shared" si="17"/>
        <v>0</v>
      </c>
      <c r="M576" s="3" t="str">
        <f>IF(OR(A576="",C576=""),"",SUMIFS(Paramètres!$C$4:$C$303,Paramètres!$A$4:$A$303,A576,Paramètres!$B$4:$B$303,C576))</f>
        <v/>
      </c>
      <c r="N576" s="3" t="str">
        <f>IF(OR(A576="",C576=""),"",SUMIFS(Paramètres!$G$4:$G$303,Paramètres!$A$4:$A$303,A576,Paramètres!$B$4:$B$303,C576))</f>
        <v/>
      </c>
      <c r="O576" s="3" t="str">
        <f>IF(OR(A576="",C576=""),"",SUMIFS(Paramètres!$H$4:$H$303,Paramètres!$A$4:$A$303,A576,Paramètres!$B$4:$B$303,C576))</f>
        <v/>
      </c>
    </row>
    <row r="577" spans="1:15">
      <c r="A577" s="2"/>
      <c r="B577" s="2"/>
      <c r="C577" s="2"/>
      <c r="D577" s="2"/>
      <c r="E577" s="2"/>
      <c r="F577" s="2"/>
      <c r="G577" s="2"/>
      <c r="H577" s="2"/>
      <c r="I577" s="2"/>
      <c r="J577" s="3" t="str">
        <f>IF(OR(A577="",C577="",D577=""),"",IF(I577&lt;&gt;"Participé",0,IF(H577="Vainqueur",M577+10,IF(H577="Finaliste",MAX(1,M577-1),IF(H577="Demi-finale",MAX(1,M577-3),IF(H577="Quart de finale",MAX(1,M577-7),IF(H577="Huitième de finale",MAX(1,M577-15),IF(H577="Seizième de finale",MAX(1,M577-31),IF(H577="32e de finale",MAX(1,M577-63),IF(H577="Poule",MAX(1,M577-(N577*SUMIFS(Paramètres!$F$4:$F$303,Paramètres!$A$4:$A$303,A577,Paramètres!$B$4:$B$303,C577)+MAX(0,G577-SUMIFS(Paramètres!$F$4:$F$303,Paramètres!$A$4:$A$303,A577,Paramètres!$B$4:$B$303,C577)-1)*N577+IF(G577=4,SUMIFS(Paramètres!$E$4:$E$303,Paramètres!$A$4:$A$303,A577,Paramètres!$B$4:$B$303,C577),N577)-1)),""))))))))))</f>
        <v/>
      </c>
      <c r="K577" s="3">
        <f t="shared" si="16"/>
        <v>0</v>
      </c>
      <c r="L577" s="3">
        <f t="shared" si="17"/>
        <v>0</v>
      </c>
      <c r="M577" s="3" t="str">
        <f>IF(OR(A577="",C577=""),"",SUMIFS(Paramètres!$C$4:$C$303,Paramètres!$A$4:$A$303,A577,Paramètres!$B$4:$B$303,C577))</f>
        <v/>
      </c>
      <c r="N577" s="3" t="str">
        <f>IF(OR(A577="",C577=""),"",SUMIFS(Paramètres!$G$4:$G$303,Paramètres!$A$4:$A$303,A577,Paramètres!$B$4:$B$303,C577))</f>
        <v/>
      </c>
      <c r="O577" s="3" t="str">
        <f>IF(OR(A577="",C577=""),"",SUMIFS(Paramètres!$H$4:$H$303,Paramètres!$A$4:$A$303,A577,Paramètres!$B$4:$B$303,C577))</f>
        <v/>
      </c>
    </row>
    <row r="578" spans="1:15">
      <c r="A578" s="2"/>
      <c r="B578" s="2"/>
      <c r="C578" s="2"/>
      <c r="D578" s="2"/>
      <c r="E578" s="2"/>
      <c r="F578" s="2"/>
      <c r="G578" s="2"/>
      <c r="H578" s="2"/>
      <c r="I578" s="2"/>
      <c r="J578" s="3" t="str">
        <f>IF(OR(A578="",C578="",D578=""),"",IF(I578&lt;&gt;"Participé",0,IF(H578="Vainqueur",M578+10,IF(H578="Finaliste",MAX(1,M578-1),IF(H578="Demi-finale",MAX(1,M578-3),IF(H578="Quart de finale",MAX(1,M578-7),IF(H578="Huitième de finale",MAX(1,M578-15),IF(H578="Seizième de finale",MAX(1,M578-31),IF(H578="32e de finale",MAX(1,M578-63),IF(H578="Poule",MAX(1,M578-(N578*SUMIFS(Paramètres!$F$4:$F$303,Paramètres!$A$4:$A$303,A578,Paramètres!$B$4:$B$303,C578)+MAX(0,G578-SUMIFS(Paramètres!$F$4:$F$303,Paramètres!$A$4:$A$303,A578,Paramètres!$B$4:$B$303,C578)-1)*N578+IF(G578=4,SUMIFS(Paramètres!$E$4:$E$303,Paramètres!$A$4:$A$303,A578,Paramètres!$B$4:$B$303,C578),N578)-1)),""))))))))))</f>
        <v/>
      </c>
      <c r="K578" s="3">
        <f t="shared" ref="K578:K641" si="18">IF(I578="Participé",1,0)</f>
        <v>0</v>
      </c>
      <c r="L578" s="3">
        <f t="shared" ref="L578:L641" si="19">IF(AND(I578="Participé",H578="Vainqueur"),1,0)</f>
        <v>0</v>
      </c>
      <c r="M578" s="3" t="str">
        <f>IF(OR(A578="",C578=""),"",SUMIFS(Paramètres!$C$4:$C$303,Paramètres!$A$4:$A$303,A578,Paramètres!$B$4:$B$303,C578))</f>
        <v/>
      </c>
      <c r="N578" s="3" t="str">
        <f>IF(OR(A578="",C578=""),"",SUMIFS(Paramètres!$G$4:$G$303,Paramètres!$A$4:$A$303,A578,Paramètres!$B$4:$B$303,C578))</f>
        <v/>
      </c>
      <c r="O578" s="3" t="str">
        <f>IF(OR(A578="",C578=""),"",SUMIFS(Paramètres!$H$4:$H$303,Paramètres!$A$4:$A$303,A578,Paramètres!$B$4:$B$303,C578))</f>
        <v/>
      </c>
    </row>
    <row r="579" spans="1:15">
      <c r="A579" s="2"/>
      <c r="B579" s="2"/>
      <c r="C579" s="2"/>
      <c r="D579" s="2"/>
      <c r="E579" s="2"/>
      <c r="F579" s="2"/>
      <c r="G579" s="2"/>
      <c r="H579" s="2"/>
      <c r="I579" s="2"/>
      <c r="J579" s="3" t="str">
        <f>IF(OR(A579="",C579="",D579=""),"",IF(I579&lt;&gt;"Participé",0,IF(H579="Vainqueur",M579+10,IF(H579="Finaliste",MAX(1,M579-1),IF(H579="Demi-finale",MAX(1,M579-3),IF(H579="Quart de finale",MAX(1,M579-7),IF(H579="Huitième de finale",MAX(1,M579-15),IF(H579="Seizième de finale",MAX(1,M579-31),IF(H579="32e de finale",MAX(1,M579-63),IF(H579="Poule",MAX(1,M579-(N579*SUMIFS(Paramètres!$F$4:$F$303,Paramètres!$A$4:$A$303,A579,Paramètres!$B$4:$B$303,C579)+MAX(0,G579-SUMIFS(Paramètres!$F$4:$F$303,Paramètres!$A$4:$A$303,A579,Paramètres!$B$4:$B$303,C579)-1)*N579+IF(G579=4,SUMIFS(Paramètres!$E$4:$E$303,Paramètres!$A$4:$A$303,A579,Paramètres!$B$4:$B$303,C579),N579)-1)),""))))))))))</f>
        <v/>
      </c>
      <c r="K579" s="3">
        <f t="shared" si="18"/>
        <v>0</v>
      </c>
      <c r="L579" s="3">
        <f t="shared" si="19"/>
        <v>0</v>
      </c>
      <c r="M579" s="3" t="str">
        <f>IF(OR(A579="",C579=""),"",SUMIFS(Paramètres!$C$4:$C$303,Paramètres!$A$4:$A$303,A579,Paramètres!$B$4:$B$303,C579))</f>
        <v/>
      </c>
      <c r="N579" s="3" t="str">
        <f>IF(OR(A579="",C579=""),"",SUMIFS(Paramètres!$G$4:$G$303,Paramètres!$A$4:$A$303,A579,Paramètres!$B$4:$B$303,C579))</f>
        <v/>
      </c>
      <c r="O579" s="3" t="str">
        <f>IF(OR(A579="",C579=""),"",SUMIFS(Paramètres!$H$4:$H$303,Paramètres!$A$4:$A$303,A579,Paramètres!$B$4:$B$303,C579))</f>
        <v/>
      </c>
    </row>
    <row r="580" spans="1:15">
      <c r="A580" s="2"/>
      <c r="B580" s="2"/>
      <c r="C580" s="2"/>
      <c r="D580" s="2"/>
      <c r="E580" s="2"/>
      <c r="F580" s="2"/>
      <c r="G580" s="2"/>
      <c r="H580" s="2"/>
      <c r="I580" s="2"/>
      <c r="J580" s="3" t="str">
        <f>IF(OR(A580="",C580="",D580=""),"",IF(I580&lt;&gt;"Participé",0,IF(H580="Vainqueur",M580+10,IF(H580="Finaliste",MAX(1,M580-1),IF(H580="Demi-finale",MAX(1,M580-3),IF(H580="Quart de finale",MAX(1,M580-7),IF(H580="Huitième de finale",MAX(1,M580-15),IF(H580="Seizième de finale",MAX(1,M580-31),IF(H580="32e de finale",MAX(1,M580-63),IF(H580="Poule",MAX(1,M580-(N580*SUMIFS(Paramètres!$F$4:$F$303,Paramètres!$A$4:$A$303,A580,Paramètres!$B$4:$B$303,C580)+MAX(0,G580-SUMIFS(Paramètres!$F$4:$F$303,Paramètres!$A$4:$A$303,A580,Paramètres!$B$4:$B$303,C580)-1)*N580+IF(G580=4,SUMIFS(Paramètres!$E$4:$E$303,Paramètres!$A$4:$A$303,A580,Paramètres!$B$4:$B$303,C580),N580)-1)),""))))))))))</f>
        <v/>
      </c>
      <c r="K580" s="3">
        <f t="shared" si="18"/>
        <v>0</v>
      </c>
      <c r="L580" s="3">
        <f t="shared" si="19"/>
        <v>0</v>
      </c>
      <c r="M580" s="3" t="str">
        <f>IF(OR(A580="",C580=""),"",SUMIFS(Paramètres!$C$4:$C$303,Paramètres!$A$4:$A$303,A580,Paramètres!$B$4:$B$303,C580))</f>
        <v/>
      </c>
      <c r="N580" s="3" t="str">
        <f>IF(OR(A580="",C580=""),"",SUMIFS(Paramètres!$G$4:$G$303,Paramètres!$A$4:$A$303,A580,Paramètres!$B$4:$B$303,C580))</f>
        <v/>
      </c>
      <c r="O580" s="3" t="str">
        <f>IF(OR(A580="",C580=""),"",SUMIFS(Paramètres!$H$4:$H$303,Paramètres!$A$4:$A$303,A580,Paramètres!$B$4:$B$303,C580))</f>
        <v/>
      </c>
    </row>
    <row r="581" spans="1:15">
      <c r="A581" s="2"/>
      <c r="B581" s="2"/>
      <c r="C581" s="2"/>
      <c r="D581" s="2"/>
      <c r="E581" s="2"/>
      <c r="F581" s="2"/>
      <c r="G581" s="2"/>
      <c r="H581" s="2"/>
      <c r="I581" s="2"/>
      <c r="J581" s="3" t="str">
        <f>IF(OR(A581="",C581="",D581=""),"",IF(I581&lt;&gt;"Participé",0,IF(H581="Vainqueur",M581+10,IF(H581="Finaliste",MAX(1,M581-1),IF(H581="Demi-finale",MAX(1,M581-3),IF(H581="Quart de finale",MAX(1,M581-7),IF(H581="Huitième de finale",MAX(1,M581-15),IF(H581="Seizième de finale",MAX(1,M581-31),IF(H581="32e de finale",MAX(1,M581-63),IF(H581="Poule",MAX(1,M581-(N581*SUMIFS(Paramètres!$F$4:$F$303,Paramètres!$A$4:$A$303,A581,Paramètres!$B$4:$B$303,C581)+MAX(0,G581-SUMIFS(Paramètres!$F$4:$F$303,Paramètres!$A$4:$A$303,A581,Paramètres!$B$4:$B$303,C581)-1)*N581+IF(G581=4,SUMIFS(Paramètres!$E$4:$E$303,Paramètres!$A$4:$A$303,A581,Paramètres!$B$4:$B$303,C581),N581)-1)),""))))))))))</f>
        <v/>
      </c>
      <c r="K581" s="3">
        <f t="shared" si="18"/>
        <v>0</v>
      </c>
      <c r="L581" s="3">
        <f t="shared" si="19"/>
        <v>0</v>
      </c>
      <c r="M581" s="3" t="str">
        <f>IF(OR(A581="",C581=""),"",SUMIFS(Paramètres!$C$4:$C$303,Paramètres!$A$4:$A$303,A581,Paramètres!$B$4:$B$303,C581))</f>
        <v/>
      </c>
      <c r="N581" s="3" t="str">
        <f>IF(OR(A581="",C581=""),"",SUMIFS(Paramètres!$G$4:$G$303,Paramètres!$A$4:$A$303,A581,Paramètres!$B$4:$B$303,C581))</f>
        <v/>
      </c>
      <c r="O581" s="3" t="str">
        <f>IF(OR(A581="",C581=""),"",SUMIFS(Paramètres!$H$4:$H$303,Paramètres!$A$4:$A$303,A581,Paramètres!$B$4:$B$303,C581))</f>
        <v/>
      </c>
    </row>
    <row r="582" spans="1:15">
      <c r="A582" s="2"/>
      <c r="B582" s="2"/>
      <c r="C582" s="2"/>
      <c r="D582" s="2"/>
      <c r="E582" s="2"/>
      <c r="F582" s="2"/>
      <c r="G582" s="2"/>
      <c r="H582" s="2"/>
      <c r="I582" s="2"/>
      <c r="J582" s="3" t="str">
        <f>IF(OR(A582="",C582="",D582=""),"",IF(I582&lt;&gt;"Participé",0,IF(H582="Vainqueur",M582+10,IF(H582="Finaliste",MAX(1,M582-1),IF(H582="Demi-finale",MAX(1,M582-3),IF(H582="Quart de finale",MAX(1,M582-7),IF(H582="Huitième de finale",MAX(1,M582-15),IF(H582="Seizième de finale",MAX(1,M582-31),IF(H582="32e de finale",MAX(1,M582-63),IF(H582="Poule",MAX(1,M582-(N582*SUMIFS(Paramètres!$F$4:$F$303,Paramètres!$A$4:$A$303,A582,Paramètres!$B$4:$B$303,C582)+MAX(0,G582-SUMIFS(Paramètres!$F$4:$F$303,Paramètres!$A$4:$A$303,A582,Paramètres!$B$4:$B$303,C582)-1)*N582+IF(G582=4,SUMIFS(Paramètres!$E$4:$E$303,Paramètres!$A$4:$A$303,A582,Paramètres!$B$4:$B$303,C582),N582)-1)),""))))))))))</f>
        <v/>
      </c>
      <c r="K582" s="3">
        <f t="shared" si="18"/>
        <v>0</v>
      </c>
      <c r="L582" s="3">
        <f t="shared" si="19"/>
        <v>0</v>
      </c>
      <c r="M582" s="3" t="str">
        <f>IF(OR(A582="",C582=""),"",SUMIFS(Paramètres!$C$4:$C$303,Paramètres!$A$4:$A$303,A582,Paramètres!$B$4:$B$303,C582))</f>
        <v/>
      </c>
      <c r="N582" s="3" t="str">
        <f>IF(OR(A582="",C582=""),"",SUMIFS(Paramètres!$G$4:$G$303,Paramètres!$A$4:$A$303,A582,Paramètres!$B$4:$B$303,C582))</f>
        <v/>
      </c>
      <c r="O582" s="3" t="str">
        <f>IF(OR(A582="",C582=""),"",SUMIFS(Paramètres!$H$4:$H$303,Paramètres!$A$4:$A$303,A582,Paramètres!$B$4:$B$303,C582))</f>
        <v/>
      </c>
    </row>
    <row r="583" spans="1:15">
      <c r="A583" s="2"/>
      <c r="B583" s="2"/>
      <c r="C583" s="2"/>
      <c r="D583" s="2"/>
      <c r="E583" s="2"/>
      <c r="F583" s="2"/>
      <c r="G583" s="2"/>
      <c r="H583" s="2"/>
      <c r="I583" s="2"/>
      <c r="J583" s="3" t="str">
        <f>IF(OR(A583="",C583="",D583=""),"",IF(I583&lt;&gt;"Participé",0,IF(H583="Vainqueur",M583+10,IF(H583="Finaliste",MAX(1,M583-1),IF(H583="Demi-finale",MAX(1,M583-3),IF(H583="Quart de finale",MAX(1,M583-7),IF(H583="Huitième de finale",MAX(1,M583-15),IF(H583="Seizième de finale",MAX(1,M583-31),IF(H583="32e de finale",MAX(1,M583-63),IF(H583="Poule",MAX(1,M583-(N583*SUMIFS(Paramètres!$F$4:$F$303,Paramètres!$A$4:$A$303,A583,Paramètres!$B$4:$B$303,C583)+MAX(0,G583-SUMIFS(Paramètres!$F$4:$F$303,Paramètres!$A$4:$A$303,A583,Paramètres!$B$4:$B$303,C583)-1)*N583+IF(G583=4,SUMIFS(Paramètres!$E$4:$E$303,Paramètres!$A$4:$A$303,A583,Paramètres!$B$4:$B$303,C583),N583)-1)),""))))))))))</f>
        <v/>
      </c>
      <c r="K583" s="3">
        <f t="shared" si="18"/>
        <v>0</v>
      </c>
      <c r="L583" s="3">
        <f t="shared" si="19"/>
        <v>0</v>
      </c>
      <c r="M583" s="3" t="str">
        <f>IF(OR(A583="",C583=""),"",SUMIFS(Paramètres!$C$4:$C$303,Paramètres!$A$4:$A$303,A583,Paramètres!$B$4:$B$303,C583))</f>
        <v/>
      </c>
      <c r="N583" s="3" t="str">
        <f>IF(OR(A583="",C583=""),"",SUMIFS(Paramètres!$G$4:$G$303,Paramètres!$A$4:$A$303,A583,Paramètres!$B$4:$B$303,C583))</f>
        <v/>
      </c>
      <c r="O583" s="3" t="str">
        <f>IF(OR(A583="",C583=""),"",SUMIFS(Paramètres!$H$4:$H$303,Paramètres!$A$4:$A$303,A583,Paramètres!$B$4:$B$303,C583))</f>
        <v/>
      </c>
    </row>
    <row r="584" spans="1:15">
      <c r="A584" s="2"/>
      <c r="B584" s="2"/>
      <c r="C584" s="2"/>
      <c r="D584" s="2"/>
      <c r="E584" s="2"/>
      <c r="F584" s="2"/>
      <c r="G584" s="2"/>
      <c r="H584" s="2"/>
      <c r="I584" s="2"/>
      <c r="J584" s="3" t="str">
        <f>IF(OR(A584="",C584="",D584=""),"",IF(I584&lt;&gt;"Participé",0,IF(H584="Vainqueur",M584+10,IF(H584="Finaliste",MAX(1,M584-1),IF(H584="Demi-finale",MAX(1,M584-3),IF(H584="Quart de finale",MAX(1,M584-7),IF(H584="Huitième de finale",MAX(1,M584-15),IF(H584="Seizième de finale",MAX(1,M584-31),IF(H584="32e de finale",MAX(1,M584-63),IF(H584="Poule",MAX(1,M584-(N584*SUMIFS(Paramètres!$F$4:$F$303,Paramètres!$A$4:$A$303,A584,Paramètres!$B$4:$B$303,C584)+MAX(0,G584-SUMIFS(Paramètres!$F$4:$F$303,Paramètres!$A$4:$A$303,A584,Paramètres!$B$4:$B$303,C584)-1)*N584+IF(G584=4,SUMIFS(Paramètres!$E$4:$E$303,Paramètres!$A$4:$A$303,A584,Paramètres!$B$4:$B$303,C584),N584)-1)),""))))))))))</f>
        <v/>
      </c>
      <c r="K584" s="3">
        <f t="shared" si="18"/>
        <v>0</v>
      </c>
      <c r="L584" s="3">
        <f t="shared" si="19"/>
        <v>0</v>
      </c>
      <c r="M584" s="3" t="str">
        <f>IF(OR(A584="",C584=""),"",SUMIFS(Paramètres!$C$4:$C$303,Paramètres!$A$4:$A$303,A584,Paramètres!$B$4:$B$303,C584))</f>
        <v/>
      </c>
      <c r="N584" s="3" t="str">
        <f>IF(OR(A584="",C584=""),"",SUMIFS(Paramètres!$G$4:$G$303,Paramètres!$A$4:$A$303,A584,Paramètres!$B$4:$B$303,C584))</f>
        <v/>
      </c>
      <c r="O584" s="3" t="str">
        <f>IF(OR(A584="",C584=""),"",SUMIFS(Paramètres!$H$4:$H$303,Paramètres!$A$4:$A$303,A584,Paramètres!$B$4:$B$303,C584))</f>
        <v/>
      </c>
    </row>
    <row r="585" spans="1:15">
      <c r="A585" s="2"/>
      <c r="B585" s="2"/>
      <c r="C585" s="2"/>
      <c r="D585" s="2"/>
      <c r="E585" s="2"/>
      <c r="F585" s="2"/>
      <c r="G585" s="2"/>
      <c r="H585" s="2"/>
      <c r="I585" s="2"/>
      <c r="J585" s="3" t="str">
        <f>IF(OR(A585="",C585="",D585=""),"",IF(I585&lt;&gt;"Participé",0,IF(H585="Vainqueur",M585+10,IF(H585="Finaliste",MAX(1,M585-1),IF(H585="Demi-finale",MAX(1,M585-3),IF(H585="Quart de finale",MAX(1,M585-7),IF(H585="Huitième de finale",MAX(1,M585-15),IF(H585="Seizième de finale",MAX(1,M585-31),IF(H585="32e de finale",MAX(1,M585-63),IF(H585="Poule",MAX(1,M585-(N585*SUMIFS(Paramètres!$F$4:$F$303,Paramètres!$A$4:$A$303,A585,Paramètres!$B$4:$B$303,C585)+MAX(0,G585-SUMIFS(Paramètres!$F$4:$F$303,Paramètres!$A$4:$A$303,A585,Paramètres!$B$4:$B$303,C585)-1)*N585+IF(G585=4,SUMIFS(Paramètres!$E$4:$E$303,Paramètres!$A$4:$A$303,A585,Paramètres!$B$4:$B$303,C585),N585)-1)),""))))))))))</f>
        <v/>
      </c>
      <c r="K585" s="3">
        <f t="shared" si="18"/>
        <v>0</v>
      </c>
      <c r="L585" s="3">
        <f t="shared" si="19"/>
        <v>0</v>
      </c>
      <c r="M585" s="3" t="str">
        <f>IF(OR(A585="",C585=""),"",SUMIFS(Paramètres!$C$4:$C$303,Paramètres!$A$4:$A$303,A585,Paramètres!$B$4:$B$303,C585))</f>
        <v/>
      </c>
      <c r="N585" s="3" t="str">
        <f>IF(OR(A585="",C585=""),"",SUMIFS(Paramètres!$G$4:$G$303,Paramètres!$A$4:$A$303,A585,Paramètres!$B$4:$B$303,C585))</f>
        <v/>
      </c>
      <c r="O585" s="3" t="str">
        <f>IF(OR(A585="",C585=""),"",SUMIFS(Paramètres!$H$4:$H$303,Paramètres!$A$4:$A$303,A585,Paramètres!$B$4:$B$303,C585))</f>
        <v/>
      </c>
    </row>
    <row r="586" spans="1:15">
      <c r="A586" s="2"/>
      <c r="B586" s="2"/>
      <c r="C586" s="2"/>
      <c r="D586" s="2"/>
      <c r="E586" s="2"/>
      <c r="F586" s="2"/>
      <c r="G586" s="2"/>
      <c r="H586" s="2"/>
      <c r="I586" s="2"/>
      <c r="J586" s="3" t="str">
        <f>IF(OR(A586="",C586="",D586=""),"",IF(I586&lt;&gt;"Participé",0,IF(H586="Vainqueur",M586+10,IF(H586="Finaliste",MAX(1,M586-1),IF(H586="Demi-finale",MAX(1,M586-3),IF(H586="Quart de finale",MAX(1,M586-7),IF(H586="Huitième de finale",MAX(1,M586-15),IF(H586="Seizième de finale",MAX(1,M586-31),IF(H586="32e de finale",MAX(1,M586-63),IF(H586="Poule",MAX(1,M586-(N586*SUMIFS(Paramètres!$F$4:$F$303,Paramètres!$A$4:$A$303,A586,Paramètres!$B$4:$B$303,C586)+MAX(0,G586-SUMIFS(Paramètres!$F$4:$F$303,Paramètres!$A$4:$A$303,A586,Paramètres!$B$4:$B$303,C586)-1)*N586+IF(G586=4,SUMIFS(Paramètres!$E$4:$E$303,Paramètres!$A$4:$A$303,A586,Paramètres!$B$4:$B$303,C586),N586)-1)),""))))))))))</f>
        <v/>
      </c>
      <c r="K586" s="3">
        <f t="shared" si="18"/>
        <v>0</v>
      </c>
      <c r="L586" s="3">
        <f t="shared" si="19"/>
        <v>0</v>
      </c>
      <c r="M586" s="3" t="str">
        <f>IF(OR(A586="",C586=""),"",SUMIFS(Paramètres!$C$4:$C$303,Paramètres!$A$4:$A$303,A586,Paramètres!$B$4:$B$303,C586))</f>
        <v/>
      </c>
      <c r="N586" s="3" t="str">
        <f>IF(OR(A586="",C586=""),"",SUMIFS(Paramètres!$G$4:$G$303,Paramètres!$A$4:$A$303,A586,Paramètres!$B$4:$B$303,C586))</f>
        <v/>
      </c>
      <c r="O586" s="3" t="str">
        <f>IF(OR(A586="",C586=""),"",SUMIFS(Paramètres!$H$4:$H$303,Paramètres!$A$4:$A$303,A586,Paramètres!$B$4:$B$303,C586))</f>
        <v/>
      </c>
    </row>
    <row r="587" spans="1:15">
      <c r="A587" s="2"/>
      <c r="B587" s="2"/>
      <c r="C587" s="2"/>
      <c r="D587" s="2"/>
      <c r="E587" s="2"/>
      <c r="F587" s="2"/>
      <c r="G587" s="2"/>
      <c r="H587" s="2"/>
      <c r="I587" s="2"/>
      <c r="J587" s="3" t="str">
        <f>IF(OR(A587="",C587="",D587=""),"",IF(I587&lt;&gt;"Participé",0,IF(H587="Vainqueur",M587+10,IF(H587="Finaliste",MAX(1,M587-1),IF(H587="Demi-finale",MAX(1,M587-3),IF(H587="Quart de finale",MAX(1,M587-7),IF(H587="Huitième de finale",MAX(1,M587-15),IF(H587="Seizième de finale",MAX(1,M587-31),IF(H587="32e de finale",MAX(1,M587-63),IF(H587="Poule",MAX(1,M587-(N587*SUMIFS(Paramètres!$F$4:$F$303,Paramètres!$A$4:$A$303,A587,Paramètres!$B$4:$B$303,C587)+MAX(0,G587-SUMIFS(Paramètres!$F$4:$F$303,Paramètres!$A$4:$A$303,A587,Paramètres!$B$4:$B$303,C587)-1)*N587+IF(G587=4,SUMIFS(Paramètres!$E$4:$E$303,Paramètres!$A$4:$A$303,A587,Paramètres!$B$4:$B$303,C587),N587)-1)),""))))))))))</f>
        <v/>
      </c>
      <c r="K587" s="3">
        <f t="shared" si="18"/>
        <v>0</v>
      </c>
      <c r="L587" s="3">
        <f t="shared" si="19"/>
        <v>0</v>
      </c>
      <c r="M587" s="3" t="str">
        <f>IF(OR(A587="",C587=""),"",SUMIFS(Paramètres!$C$4:$C$303,Paramètres!$A$4:$A$303,A587,Paramètres!$B$4:$B$303,C587))</f>
        <v/>
      </c>
      <c r="N587" s="3" t="str">
        <f>IF(OR(A587="",C587=""),"",SUMIFS(Paramètres!$G$4:$G$303,Paramètres!$A$4:$A$303,A587,Paramètres!$B$4:$B$303,C587))</f>
        <v/>
      </c>
      <c r="O587" s="3" t="str">
        <f>IF(OR(A587="",C587=""),"",SUMIFS(Paramètres!$H$4:$H$303,Paramètres!$A$4:$A$303,A587,Paramètres!$B$4:$B$303,C587))</f>
        <v/>
      </c>
    </row>
    <row r="588" spans="1:15">
      <c r="A588" s="2"/>
      <c r="B588" s="2"/>
      <c r="C588" s="2"/>
      <c r="D588" s="2"/>
      <c r="E588" s="2"/>
      <c r="F588" s="2"/>
      <c r="G588" s="2"/>
      <c r="H588" s="2"/>
      <c r="I588" s="2"/>
      <c r="J588" s="3" t="str">
        <f>IF(OR(A588="",C588="",D588=""),"",IF(I588&lt;&gt;"Participé",0,IF(H588="Vainqueur",M588+10,IF(H588="Finaliste",MAX(1,M588-1),IF(H588="Demi-finale",MAX(1,M588-3),IF(H588="Quart de finale",MAX(1,M588-7),IF(H588="Huitième de finale",MAX(1,M588-15),IF(H588="Seizième de finale",MAX(1,M588-31),IF(H588="32e de finale",MAX(1,M588-63),IF(H588="Poule",MAX(1,M588-(N588*SUMIFS(Paramètres!$F$4:$F$303,Paramètres!$A$4:$A$303,A588,Paramètres!$B$4:$B$303,C588)+MAX(0,G588-SUMIFS(Paramètres!$F$4:$F$303,Paramètres!$A$4:$A$303,A588,Paramètres!$B$4:$B$303,C588)-1)*N588+IF(G588=4,SUMIFS(Paramètres!$E$4:$E$303,Paramètres!$A$4:$A$303,A588,Paramètres!$B$4:$B$303,C588),N588)-1)),""))))))))))</f>
        <v/>
      </c>
      <c r="K588" s="3">
        <f t="shared" si="18"/>
        <v>0</v>
      </c>
      <c r="L588" s="3">
        <f t="shared" si="19"/>
        <v>0</v>
      </c>
      <c r="M588" s="3" t="str">
        <f>IF(OR(A588="",C588=""),"",SUMIFS(Paramètres!$C$4:$C$303,Paramètres!$A$4:$A$303,A588,Paramètres!$B$4:$B$303,C588))</f>
        <v/>
      </c>
      <c r="N588" s="3" t="str">
        <f>IF(OR(A588="",C588=""),"",SUMIFS(Paramètres!$G$4:$G$303,Paramètres!$A$4:$A$303,A588,Paramètres!$B$4:$B$303,C588))</f>
        <v/>
      </c>
      <c r="O588" s="3" t="str">
        <f>IF(OR(A588="",C588=""),"",SUMIFS(Paramètres!$H$4:$H$303,Paramètres!$A$4:$A$303,A588,Paramètres!$B$4:$B$303,C588))</f>
        <v/>
      </c>
    </row>
    <row r="589" spans="1:15">
      <c r="A589" s="2"/>
      <c r="B589" s="2"/>
      <c r="C589" s="2"/>
      <c r="D589" s="2"/>
      <c r="E589" s="2"/>
      <c r="F589" s="2"/>
      <c r="G589" s="2"/>
      <c r="H589" s="2"/>
      <c r="I589" s="2"/>
      <c r="J589" s="3" t="str">
        <f>IF(OR(A589="",C589="",D589=""),"",IF(I589&lt;&gt;"Participé",0,IF(H589="Vainqueur",M589+10,IF(H589="Finaliste",MAX(1,M589-1),IF(H589="Demi-finale",MAX(1,M589-3),IF(H589="Quart de finale",MAX(1,M589-7),IF(H589="Huitième de finale",MAX(1,M589-15),IF(H589="Seizième de finale",MAX(1,M589-31),IF(H589="32e de finale",MAX(1,M589-63),IF(H589="Poule",MAX(1,M589-(N589*SUMIFS(Paramètres!$F$4:$F$303,Paramètres!$A$4:$A$303,A589,Paramètres!$B$4:$B$303,C589)+MAX(0,G589-SUMIFS(Paramètres!$F$4:$F$303,Paramètres!$A$4:$A$303,A589,Paramètres!$B$4:$B$303,C589)-1)*N589+IF(G589=4,SUMIFS(Paramètres!$E$4:$E$303,Paramètres!$A$4:$A$303,A589,Paramètres!$B$4:$B$303,C589),N589)-1)),""))))))))))</f>
        <v/>
      </c>
      <c r="K589" s="3">
        <f t="shared" si="18"/>
        <v>0</v>
      </c>
      <c r="L589" s="3">
        <f t="shared" si="19"/>
        <v>0</v>
      </c>
      <c r="M589" s="3" t="str">
        <f>IF(OR(A589="",C589=""),"",SUMIFS(Paramètres!$C$4:$C$303,Paramètres!$A$4:$A$303,A589,Paramètres!$B$4:$B$303,C589))</f>
        <v/>
      </c>
      <c r="N589" s="3" t="str">
        <f>IF(OR(A589="",C589=""),"",SUMIFS(Paramètres!$G$4:$G$303,Paramètres!$A$4:$A$303,A589,Paramètres!$B$4:$B$303,C589))</f>
        <v/>
      </c>
      <c r="O589" s="3" t="str">
        <f>IF(OR(A589="",C589=""),"",SUMIFS(Paramètres!$H$4:$H$303,Paramètres!$A$4:$A$303,A589,Paramètres!$B$4:$B$303,C589))</f>
        <v/>
      </c>
    </row>
    <row r="590" spans="1:15">
      <c r="A590" s="2"/>
      <c r="B590" s="2"/>
      <c r="C590" s="2"/>
      <c r="D590" s="2"/>
      <c r="E590" s="2"/>
      <c r="F590" s="2"/>
      <c r="G590" s="2"/>
      <c r="H590" s="2"/>
      <c r="I590" s="2"/>
      <c r="J590" s="3" t="str">
        <f>IF(OR(A590="",C590="",D590=""),"",IF(I590&lt;&gt;"Participé",0,IF(H590="Vainqueur",M590+10,IF(H590="Finaliste",MAX(1,M590-1),IF(H590="Demi-finale",MAX(1,M590-3),IF(H590="Quart de finale",MAX(1,M590-7),IF(H590="Huitième de finale",MAX(1,M590-15),IF(H590="Seizième de finale",MAX(1,M590-31),IF(H590="32e de finale",MAX(1,M590-63),IF(H590="Poule",MAX(1,M590-(N590*SUMIFS(Paramètres!$F$4:$F$303,Paramètres!$A$4:$A$303,A590,Paramètres!$B$4:$B$303,C590)+MAX(0,G590-SUMIFS(Paramètres!$F$4:$F$303,Paramètres!$A$4:$A$303,A590,Paramètres!$B$4:$B$303,C590)-1)*N590+IF(G590=4,SUMIFS(Paramètres!$E$4:$E$303,Paramètres!$A$4:$A$303,A590,Paramètres!$B$4:$B$303,C590),N590)-1)),""))))))))))</f>
        <v/>
      </c>
      <c r="K590" s="3">
        <f t="shared" si="18"/>
        <v>0</v>
      </c>
      <c r="L590" s="3">
        <f t="shared" si="19"/>
        <v>0</v>
      </c>
      <c r="M590" s="3" t="str">
        <f>IF(OR(A590="",C590=""),"",SUMIFS(Paramètres!$C$4:$C$303,Paramètres!$A$4:$A$303,A590,Paramètres!$B$4:$B$303,C590))</f>
        <v/>
      </c>
      <c r="N590" s="3" t="str">
        <f>IF(OR(A590="",C590=""),"",SUMIFS(Paramètres!$G$4:$G$303,Paramètres!$A$4:$A$303,A590,Paramètres!$B$4:$B$303,C590))</f>
        <v/>
      </c>
      <c r="O590" s="3" t="str">
        <f>IF(OR(A590="",C590=""),"",SUMIFS(Paramètres!$H$4:$H$303,Paramètres!$A$4:$A$303,A590,Paramètres!$B$4:$B$303,C590))</f>
        <v/>
      </c>
    </row>
    <row r="591" spans="1:15">
      <c r="A591" s="2"/>
      <c r="B591" s="2"/>
      <c r="C591" s="2"/>
      <c r="D591" s="2"/>
      <c r="E591" s="2"/>
      <c r="F591" s="2"/>
      <c r="G591" s="2"/>
      <c r="H591" s="2"/>
      <c r="I591" s="2"/>
      <c r="J591" s="3" t="str">
        <f>IF(OR(A591="",C591="",D591=""),"",IF(I591&lt;&gt;"Participé",0,IF(H591="Vainqueur",M591+10,IF(H591="Finaliste",MAX(1,M591-1),IF(H591="Demi-finale",MAX(1,M591-3),IF(H591="Quart de finale",MAX(1,M591-7),IF(H591="Huitième de finale",MAX(1,M591-15),IF(H591="Seizième de finale",MAX(1,M591-31),IF(H591="32e de finale",MAX(1,M591-63),IF(H591="Poule",MAX(1,M591-(N591*SUMIFS(Paramètres!$F$4:$F$303,Paramètres!$A$4:$A$303,A591,Paramètres!$B$4:$B$303,C591)+MAX(0,G591-SUMIFS(Paramètres!$F$4:$F$303,Paramètres!$A$4:$A$303,A591,Paramètres!$B$4:$B$303,C591)-1)*N591+IF(G591=4,SUMIFS(Paramètres!$E$4:$E$303,Paramètres!$A$4:$A$303,A591,Paramètres!$B$4:$B$303,C591),N591)-1)),""))))))))))</f>
        <v/>
      </c>
      <c r="K591" s="3">
        <f t="shared" si="18"/>
        <v>0</v>
      </c>
      <c r="L591" s="3">
        <f t="shared" si="19"/>
        <v>0</v>
      </c>
      <c r="M591" s="3" t="str">
        <f>IF(OR(A591="",C591=""),"",SUMIFS(Paramètres!$C$4:$C$303,Paramètres!$A$4:$A$303,A591,Paramètres!$B$4:$B$303,C591))</f>
        <v/>
      </c>
      <c r="N591" s="3" t="str">
        <f>IF(OR(A591="",C591=""),"",SUMIFS(Paramètres!$G$4:$G$303,Paramètres!$A$4:$A$303,A591,Paramètres!$B$4:$B$303,C591))</f>
        <v/>
      </c>
      <c r="O591" s="3" t="str">
        <f>IF(OR(A591="",C591=""),"",SUMIFS(Paramètres!$H$4:$H$303,Paramètres!$A$4:$A$303,A591,Paramètres!$B$4:$B$303,C591))</f>
        <v/>
      </c>
    </row>
    <row r="592" spans="1:15">
      <c r="A592" s="2"/>
      <c r="B592" s="2"/>
      <c r="C592" s="2"/>
      <c r="D592" s="2"/>
      <c r="E592" s="2"/>
      <c r="F592" s="2"/>
      <c r="G592" s="2"/>
      <c r="H592" s="2"/>
      <c r="I592" s="2"/>
      <c r="J592" s="3" t="str">
        <f>IF(OR(A592="",C592="",D592=""),"",IF(I592&lt;&gt;"Participé",0,IF(H592="Vainqueur",M592+10,IF(H592="Finaliste",MAX(1,M592-1),IF(H592="Demi-finale",MAX(1,M592-3),IF(H592="Quart de finale",MAX(1,M592-7),IF(H592="Huitième de finale",MAX(1,M592-15),IF(H592="Seizième de finale",MAX(1,M592-31),IF(H592="32e de finale",MAX(1,M592-63),IF(H592="Poule",MAX(1,M592-(N592*SUMIFS(Paramètres!$F$4:$F$303,Paramètres!$A$4:$A$303,A592,Paramètres!$B$4:$B$303,C592)+MAX(0,G592-SUMIFS(Paramètres!$F$4:$F$303,Paramètres!$A$4:$A$303,A592,Paramètres!$B$4:$B$303,C592)-1)*N592+IF(G592=4,SUMIFS(Paramètres!$E$4:$E$303,Paramètres!$A$4:$A$303,A592,Paramètres!$B$4:$B$303,C592),N592)-1)),""))))))))))</f>
        <v/>
      </c>
      <c r="K592" s="3">
        <f t="shared" si="18"/>
        <v>0</v>
      </c>
      <c r="L592" s="3">
        <f t="shared" si="19"/>
        <v>0</v>
      </c>
      <c r="M592" s="3" t="str">
        <f>IF(OR(A592="",C592=""),"",SUMIFS(Paramètres!$C$4:$C$303,Paramètres!$A$4:$A$303,A592,Paramètres!$B$4:$B$303,C592))</f>
        <v/>
      </c>
      <c r="N592" s="3" t="str">
        <f>IF(OR(A592="",C592=""),"",SUMIFS(Paramètres!$G$4:$G$303,Paramètres!$A$4:$A$303,A592,Paramètres!$B$4:$B$303,C592))</f>
        <v/>
      </c>
      <c r="O592" s="3" t="str">
        <f>IF(OR(A592="",C592=""),"",SUMIFS(Paramètres!$H$4:$H$303,Paramètres!$A$4:$A$303,A592,Paramètres!$B$4:$B$303,C592))</f>
        <v/>
      </c>
    </row>
    <row r="593" spans="1:15">
      <c r="A593" s="2"/>
      <c r="B593" s="2"/>
      <c r="C593" s="2"/>
      <c r="D593" s="2"/>
      <c r="E593" s="2"/>
      <c r="F593" s="2"/>
      <c r="G593" s="2"/>
      <c r="H593" s="2"/>
      <c r="I593" s="2"/>
      <c r="J593" s="3" t="str">
        <f>IF(OR(A593="",C593="",D593=""),"",IF(I593&lt;&gt;"Participé",0,IF(H593="Vainqueur",M593+10,IF(H593="Finaliste",MAX(1,M593-1),IF(H593="Demi-finale",MAX(1,M593-3),IF(H593="Quart de finale",MAX(1,M593-7),IF(H593="Huitième de finale",MAX(1,M593-15),IF(H593="Seizième de finale",MAX(1,M593-31),IF(H593="32e de finale",MAX(1,M593-63),IF(H593="Poule",MAX(1,M593-(N593*SUMIFS(Paramètres!$F$4:$F$303,Paramètres!$A$4:$A$303,A593,Paramètres!$B$4:$B$303,C593)+MAX(0,G593-SUMIFS(Paramètres!$F$4:$F$303,Paramètres!$A$4:$A$303,A593,Paramètres!$B$4:$B$303,C593)-1)*N593+IF(G593=4,SUMIFS(Paramètres!$E$4:$E$303,Paramètres!$A$4:$A$303,A593,Paramètres!$B$4:$B$303,C593),N593)-1)),""))))))))))</f>
        <v/>
      </c>
      <c r="K593" s="3">
        <f t="shared" si="18"/>
        <v>0</v>
      </c>
      <c r="L593" s="3">
        <f t="shared" si="19"/>
        <v>0</v>
      </c>
      <c r="M593" s="3" t="str">
        <f>IF(OR(A593="",C593=""),"",SUMIFS(Paramètres!$C$4:$C$303,Paramètres!$A$4:$A$303,A593,Paramètres!$B$4:$B$303,C593))</f>
        <v/>
      </c>
      <c r="N593" s="3" t="str">
        <f>IF(OR(A593="",C593=""),"",SUMIFS(Paramètres!$G$4:$G$303,Paramètres!$A$4:$A$303,A593,Paramètres!$B$4:$B$303,C593))</f>
        <v/>
      </c>
      <c r="O593" s="3" t="str">
        <f>IF(OR(A593="",C593=""),"",SUMIFS(Paramètres!$H$4:$H$303,Paramètres!$A$4:$A$303,A593,Paramètres!$B$4:$B$303,C593))</f>
        <v/>
      </c>
    </row>
    <row r="594" spans="1:15">
      <c r="A594" s="2"/>
      <c r="B594" s="2"/>
      <c r="C594" s="2"/>
      <c r="D594" s="2"/>
      <c r="E594" s="2"/>
      <c r="F594" s="2"/>
      <c r="G594" s="2"/>
      <c r="H594" s="2"/>
      <c r="I594" s="2"/>
      <c r="J594" s="3" t="str">
        <f>IF(OR(A594="",C594="",D594=""),"",IF(I594&lt;&gt;"Participé",0,IF(H594="Vainqueur",M594+10,IF(H594="Finaliste",MAX(1,M594-1),IF(H594="Demi-finale",MAX(1,M594-3),IF(H594="Quart de finale",MAX(1,M594-7),IF(H594="Huitième de finale",MAX(1,M594-15),IF(H594="Seizième de finale",MAX(1,M594-31),IF(H594="32e de finale",MAX(1,M594-63),IF(H594="Poule",MAX(1,M594-(N594*SUMIFS(Paramètres!$F$4:$F$303,Paramètres!$A$4:$A$303,A594,Paramètres!$B$4:$B$303,C594)+MAX(0,G594-SUMIFS(Paramètres!$F$4:$F$303,Paramètres!$A$4:$A$303,A594,Paramètres!$B$4:$B$303,C594)-1)*N594+IF(G594=4,SUMIFS(Paramètres!$E$4:$E$303,Paramètres!$A$4:$A$303,A594,Paramètres!$B$4:$B$303,C594),N594)-1)),""))))))))))</f>
        <v/>
      </c>
      <c r="K594" s="3">
        <f t="shared" si="18"/>
        <v>0</v>
      </c>
      <c r="L594" s="3">
        <f t="shared" si="19"/>
        <v>0</v>
      </c>
      <c r="M594" s="3" t="str">
        <f>IF(OR(A594="",C594=""),"",SUMIFS(Paramètres!$C$4:$C$303,Paramètres!$A$4:$A$303,A594,Paramètres!$B$4:$B$303,C594))</f>
        <v/>
      </c>
      <c r="N594" s="3" t="str">
        <f>IF(OR(A594="",C594=""),"",SUMIFS(Paramètres!$G$4:$G$303,Paramètres!$A$4:$A$303,A594,Paramètres!$B$4:$B$303,C594))</f>
        <v/>
      </c>
      <c r="O594" s="3" t="str">
        <f>IF(OR(A594="",C594=""),"",SUMIFS(Paramètres!$H$4:$H$303,Paramètres!$A$4:$A$303,A594,Paramètres!$B$4:$B$303,C594))</f>
        <v/>
      </c>
    </row>
    <row r="595" spans="1:15">
      <c r="A595" s="2"/>
      <c r="B595" s="2"/>
      <c r="C595" s="2"/>
      <c r="D595" s="2"/>
      <c r="E595" s="2"/>
      <c r="F595" s="2"/>
      <c r="G595" s="2"/>
      <c r="H595" s="2"/>
      <c r="I595" s="2"/>
      <c r="J595" s="3" t="str">
        <f>IF(OR(A595="",C595="",D595=""),"",IF(I595&lt;&gt;"Participé",0,IF(H595="Vainqueur",M595+10,IF(H595="Finaliste",MAX(1,M595-1),IF(H595="Demi-finale",MAX(1,M595-3),IF(H595="Quart de finale",MAX(1,M595-7),IF(H595="Huitième de finale",MAX(1,M595-15),IF(H595="Seizième de finale",MAX(1,M595-31),IF(H595="32e de finale",MAX(1,M595-63),IF(H595="Poule",MAX(1,M595-(N595*SUMIFS(Paramètres!$F$4:$F$303,Paramètres!$A$4:$A$303,A595,Paramètres!$B$4:$B$303,C595)+MAX(0,G595-SUMIFS(Paramètres!$F$4:$F$303,Paramètres!$A$4:$A$303,A595,Paramètres!$B$4:$B$303,C595)-1)*N595+IF(G595=4,SUMIFS(Paramètres!$E$4:$E$303,Paramètres!$A$4:$A$303,A595,Paramètres!$B$4:$B$303,C595),N595)-1)),""))))))))))</f>
        <v/>
      </c>
      <c r="K595" s="3">
        <f t="shared" si="18"/>
        <v>0</v>
      </c>
      <c r="L595" s="3">
        <f t="shared" si="19"/>
        <v>0</v>
      </c>
      <c r="M595" s="3" t="str">
        <f>IF(OR(A595="",C595=""),"",SUMIFS(Paramètres!$C$4:$C$303,Paramètres!$A$4:$A$303,A595,Paramètres!$B$4:$B$303,C595))</f>
        <v/>
      </c>
      <c r="N595" s="3" t="str">
        <f>IF(OR(A595="",C595=""),"",SUMIFS(Paramètres!$G$4:$G$303,Paramètres!$A$4:$A$303,A595,Paramètres!$B$4:$B$303,C595))</f>
        <v/>
      </c>
      <c r="O595" s="3" t="str">
        <f>IF(OR(A595="",C595=""),"",SUMIFS(Paramètres!$H$4:$H$303,Paramètres!$A$4:$A$303,A595,Paramètres!$B$4:$B$303,C595))</f>
        <v/>
      </c>
    </row>
    <row r="596" spans="1:15">
      <c r="A596" s="2"/>
      <c r="B596" s="2"/>
      <c r="C596" s="2"/>
      <c r="D596" s="2"/>
      <c r="E596" s="2"/>
      <c r="F596" s="2"/>
      <c r="G596" s="2"/>
      <c r="H596" s="2"/>
      <c r="I596" s="2"/>
      <c r="J596" s="3" t="str">
        <f>IF(OR(A596="",C596="",D596=""),"",IF(I596&lt;&gt;"Participé",0,IF(H596="Vainqueur",M596+10,IF(H596="Finaliste",MAX(1,M596-1),IF(H596="Demi-finale",MAX(1,M596-3),IF(H596="Quart de finale",MAX(1,M596-7),IF(H596="Huitième de finale",MAX(1,M596-15),IF(H596="Seizième de finale",MAX(1,M596-31),IF(H596="32e de finale",MAX(1,M596-63),IF(H596="Poule",MAX(1,M596-(N596*SUMIFS(Paramètres!$F$4:$F$303,Paramètres!$A$4:$A$303,A596,Paramètres!$B$4:$B$303,C596)+MAX(0,G596-SUMIFS(Paramètres!$F$4:$F$303,Paramètres!$A$4:$A$303,A596,Paramètres!$B$4:$B$303,C596)-1)*N596+IF(G596=4,SUMIFS(Paramètres!$E$4:$E$303,Paramètres!$A$4:$A$303,A596,Paramètres!$B$4:$B$303,C596),N596)-1)),""))))))))))</f>
        <v/>
      </c>
      <c r="K596" s="3">
        <f t="shared" si="18"/>
        <v>0</v>
      </c>
      <c r="L596" s="3">
        <f t="shared" si="19"/>
        <v>0</v>
      </c>
      <c r="M596" s="3" t="str">
        <f>IF(OR(A596="",C596=""),"",SUMIFS(Paramètres!$C$4:$C$303,Paramètres!$A$4:$A$303,A596,Paramètres!$B$4:$B$303,C596))</f>
        <v/>
      </c>
      <c r="N596" s="3" t="str">
        <f>IF(OR(A596="",C596=""),"",SUMIFS(Paramètres!$G$4:$G$303,Paramètres!$A$4:$A$303,A596,Paramètres!$B$4:$B$303,C596))</f>
        <v/>
      </c>
      <c r="O596" s="3" t="str">
        <f>IF(OR(A596="",C596=""),"",SUMIFS(Paramètres!$H$4:$H$303,Paramètres!$A$4:$A$303,A596,Paramètres!$B$4:$B$303,C596))</f>
        <v/>
      </c>
    </row>
    <row r="597" spans="1:15">
      <c r="A597" s="2"/>
      <c r="B597" s="2"/>
      <c r="C597" s="2"/>
      <c r="D597" s="2"/>
      <c r="E597" s="2"/>
      <c r="F597" s="2"/>
      <c r="G597" s="2"/>
      <c r="H597" s="2"/>
      <c r="I597" s="2"/>
      <c r="J597" s="3" t="str">
        <f>IF(OR(A597="",C597="",D597=""),"",IF(I597&lt;&gt;"Participé",0,IF(H597="Vainqueur",M597+10,IF(H597="Finaliste",MAX(1,M597-1),IF(H597="Demi-finale",MAX(1,M597-3),IF(H597="Quart de finale",MAX(1,M597-7),IF(H597="Huitième de finale",MAX(1,M597-15),IF(H597="Seizième de finale",MAX(1,M597-31),IF(H597="32e de finale",MAX(1,M597-63),IF(H597="Poule",MAX(1,M597-(N597*SUMIFS(Paramètres!$F$4:$F$303,Paramètres!$A$4:$A$303,A597,Paramètres!$B$4:$B$303,C597)+MAX(0,G597-SUMIFS(Paramètres!$F$4:$F$303,Paramètres!$A$4:$A$303,A597,Paramètres!$B$4:$B$303,C597)-1)*N597+IF(G597=4,SUMIFS(Paramètres!$E$4:$E$303,Paramètres!$A$4:$A$303,A597,Paramètres!$B$4:$B$303,C597),N597)-1)),""))))))))))</f>
        <v/>
      </c>
      <c r="K597" s="3">
        <f t="shared" si="18"/>
        <v>0</v>
      </c>
      <c r="L597" s="3">
        <f t="shared" si="19"/>
        <v>0</v>
      </c>
      <c r="M597" s="3" t="str">
        <f>IF(OR(A597="",C597=""),"",SUMIFS(Paramètres!$C$4:$C$303,Paramètres!$A$4:$A$303,A597,Paramètres!$B$4:$B$303,C597))</f>
        <v/>
      </c>
      <c r="N597" s="3" t="str">
        <f>IF(OR(A597="",C597=""),"",SUMIFS(Paramètres!$G$4:$G$303,Paramètres!$A$4:$A$303,A597,Paramètres!$B$4:$B$303,C597))</f>
        <v/>
      </c>
      <c r="O597" s="3" t="str">
        <f>IF(OR(A597="",C597=""),"",SUMIFS(Paramètres!$H$4:$H$303,Paramètres!$A$4:$A$303,A597,Paramètres!$B$4:$B$303,C597))</f>
        <v/>
      </c>
    </row>
    <row r="598" spans="1:15">
      <c r="A598" s="2"/>
      <c r="B598" s="2"/>
      <c r="C598" s="2"/>
      <c r="D598" s="2"/>
      <c r="E598" s="2"/>
      <c r="F598" s="2"/>
      <c r="G598" s="2"/>
      <c r="H598" s="2"/>
      <c r="I598" s="2"/>
      <c r="J598" s="3" t="str">
        <f>IF(OR(A598="",C598="",D598=""),"",IF(I598&lt;&gt;"Participé",0,IF(H598="Vainqueur",M598+10,IF(H598="Finaliste",MAX(1,M598-1),IF(H598="Demi-finale",MAX(1,M598-3),IF(H598="Quart de finale",MAX(1,M598-7),IF(H598="Huitième de finale",MAX(1,M598-15),IF(H598="Seizième de finale",MAX(1,M598-31),IF(H598="32e de finale",MAX(1,M598-63),IF(H598="Poule",MAX(1,M598-(N598*SUMIFS(Paramètres!$F$4:$F$303,Paramètres!$A$4:$A$303,A598,Paramètres!$B$4:$B$303,C598)+MAX(0,G598-SUMIFS(Paramètres!$F$4:$F$303,Paramètres!$A$4:$A$303,A598,Paramètres!$B$4:$B$303,C598)-1)*N598+IF(G598=4,SUMIFS(Paramètres!$E$4:$E$303,Paramètres!$A$4:$A$303,A598,Paramètres!$B$4:$B$303,C598),N598)-1)),""))))))))))</f>
        <v/>
      </c>
      <c r="K598" s="3">
        <f t="shared" si="18"/>
        <v>0</v>
      </c>
      <c r="L598" s="3">
        <f t="shared" si="19"/>
        <v>0</v>
      </c>
      <c r="M598" s="3" t="str">
        <f>IF(OR(A598="",C598=""),"",SUMIFS(Paramètres!$C$4:$C$303,Paramètres!$A$4:$A$303,A598,Paramètres!$B$4:$B$303,C598))</f>
        <v/>
      </c>
      <c r="N598" s="3" t="str">
        <f>IF(OR(A598="",C598=""),"",SUMIFS(Paramètres!$G$4:$G$303,Paramètres!$A$4:$A$303,A598,Paramètres!$B$4:$B$303,C598))</f>
        <v/>
      </c>
      <c r="O598" s="3" t="str">
        <f>IF(OR(A598="",C598=""),"",SUMIFS(Paramètres!$H$4:$H$303,Paramètres!$A$4:$A$303,A598,Paramètres!$B$4:$B$303,C598))</f>
        <v/>
      </c>
    </row>
    <row r="599" spans="1:15">
      <c r="A599" s="2"/>
      <c r="B599" s="2"/>
      <c r="C599" s="2"/>
      <c r="D599" s="2"/>
      <c r="E599" s="2"/>
      <c r="F599" s="2"/>
      <c r="G599" s="2"/>
      <c r="H599" s="2"/>
      <c r="I599" s="2"/>
      <c r="J599" s="3" t="str">
        <f>IF(OR(A599="",C599="",D599=""),"",IF(I599&lt;&gt;"Participé",0,IF(H599="Vainqueur",M599+10,IF(H599="Finaliste",MAX(1,M599-1),IF(H599="Demi-finale",MAX(1,M599-3),IF(H599="Quart de finale",MAX(1,M599-7),IF(H599="Huitième de finale",MAX(1,M599-15),IF(H599="Seizième de finale",MAX(1,M599-31),IF(H599="32e de finale",MAX(1,M599-63),IF(H599="Poule",MAX(1,M599-(N599*SUMIFS(Paramètres!$F$4:$F$303,Paramètres!$A$4:$A$303,A599,Paramètres!$B$4:$B$303,C599)+MAX(0,G599-SUMIFS(Paramètres!$F$4:$F$303,Paramètres!$A$4:$A$303,A599,Paramètres!$B$4:$B$303,C599)-1)*N599+IF(G599=4,SUMIFS(Paramètres!$E$4:$E$303,Paramètres!$A$4:$A$303,A599,Paramètres!$B$4:$B$303,C599),N599)-1)),""))))))))))</f>
        <v/>
      </c>
      <c r="K599" s="3">
        <f t="shared" si="18"/>
        <v>0</v>
      </c>
      <c r="L599" s="3">
        <f t="shared" si="19"/>
        <v>0</v>
      </c>
      <c r="M599" s="3" t="str">
        <f>IF(OR(A599="",C599=""),"",SUMIFS(Paramètres!$C$4:$C$303,Paramètres!$A$4:$A$303,A599,Paramètres!$B$4:$B$303,C599))</f>
        <v/>
      </c>
      <c r="N599" s="3" t="str">
        <f>IF(OR(A599="",C599=""),"",SUMIFS(Paramètres!$G$4:$G$303,Paramètres!$A$4:$A$303,A599,Paramètres!$B$4:$B$303,C599))</f>
        <v/>
      </c>
      <c r="O599" s="3" t="str">
        <f>IF(OR(A599="",C599=""),"",SUMIFS(Paramètres!$H$4:$H$303,Paramètres!$A$4:$A$303,A599,Paramètres!$B$4:$B$303,C599))</f>
        <v/>
      </c>
    </row>
    <row r="600" spans="1:15">
      <c r="A600" s="2"/>
      <c r="B600" s="2"/>
      <c r="C600" s="2"/>
      <c r="D600" s="2"/>
      <c r="E600" s="2"/>
      <c r="F600" s="2"/>
      <c r="G600" s="2"/>
      <c r="H600" s="2"/>
      <c r="I600" s="2"/>
      <c r="J600" s="3" t="str">
        <f>IF(OR(A600="",C600="",D600=""),"",IF(I600&lt;&gt;"Participé",0,IF(H600="Vainqueur",M600+10,IF(H600="Finaliste",MAX(1,M600-1),IF(H600="Demi-finale",MAX(1,M600-3),IF(H600="Quart de finale",MAX(1,M600-7),IF(H600="Huitième de finale",MAX(1,M600-15),IF(H600="Seizième de finale",MAX(1,M600-31),IF(H600="32e de finale",MAX(1,M600-63),IF(H600="Poule",MAX(1,M600-(N600*SUMIFS(Paramètres!$F$4:$F$303,Paramètres!$A$4:$A$303,A600,Paramètres!$B$4:$B$303,C600)+MAX(0,G600-SUMIFS(Paramètres!$F$4:$F$303,Paramètres!$A$4:$A$303,A600,Paramètres!$B$4:$B$303,C600)-1)*N600+IF(G600=4,SUMIFS(Paramètres!$E$4:$E$303,Paramètres!$A$4:$A$303,A600,Paramètres!$B$4:$B$303,C600),N600)-1)),""))))))))))</f>
        <v/>
      </c>
      <c r="K600" s="3">
        <f t="shared" si="18"/>
        <v>0</v>
      </c>
      <c r="L600" s="3">
        <f t="shared" si="19"/>
        <v>0</v>
      </c>
      <c r="M600" s="3" t="str">
        <f>IF(OR(A600="",C600=""),"",SUMIFS(Paramètres!$C$4:$C$303,Paramètres!$A$4:$A$303,A600,Paramètres!$B$4:$B$303,C600))</f>
        <v/>
      </c>
      <c r="N600" s="3" t="str">
        <f>IF(OR(A600="",C600=""),"",SUMIFS(Paramètres!$G$4:$G$303,Paramètres!$A$4:$A$303,A600,Paramètres!$B$4:$B$303,C600))</f>
        <v/>
      </c>
      <c r="O600" s="3" t="str">
        <f>IF(OR(A600="",C600=""),"",SUMIFS(Paramètres!$H$4:$H$303,Paramètres!$A$4:$A$303,A600,Paramètres!$B$4:$B$303,C600))</f>
        <v/>
      </c>
    </row>
    <row r="601" spans="1:15">
      <c r="A601" s="2"/>
      <c r="B601" s="2"/>
      <c r="C601" s="2"/>
      <c r="D601" s="2"/>
      <c r="E601" s="2"/>
      <c r="F601" s="2"/>
      <c r="G601" s="2"/>
      <c r="H601" s="2"/>
      <c r="I601" s="2"/>
      <c r="J601" s="3" t="str">
        <f>IF(OR(A601="",C601="",D601=""),"",IF(I601&lt;&gt;"Participé",0,IF(H601="Vainqueur",M601+10,IF(H601="Finaliste",MAX(1,M601-1),IF(H601="Demi-finale",MAX(1,M601-3),IF(H601="Quart de finale",MAX(1,M601-7),IF(H601="Huitième de finale",MAX(1,M601-15),IF(H601="Seizième de finale",MAX(1,M601-31),IF(H601="32e de finale",MAX(1,M601-63),IF(H601="Poule",MAX(1,M601-(N601*SUMIFS(Paramètres!$F$4:$F$303,Paramètres!$A$4:$A$303,A601,Paramètres!$B$4:$B$303,C601)+MAX(0,G601-SUMIFS(Paramètres!$F$4:$F$303,Paramètres!$A$4:$A$303,A601,Paramètres!$B$4:$B$303,C601)-1)*N601+IF(G601=4,SUMIFS(Paramètres!$E$4:$E$303,Paramètres!$A$4:$A$303,A601,Paramètres!$B$4:$B$303,C601),N601)-1)),""))))))))))</f>
        <v/>
      </c>
      <c r="K601" s="3">
        <f t="shared" si="18"/>
        <v>0</v>
      </c>
      <c r="L601" s="3">
        <f t="shared" si="19"/>
        <v>0</v>
      </c>
      <c r="M601" s="3" t="str">
        <f>IF(OR(A601="",C601=""),"",SUMIFS(Paramètres!$C$4:$C$303,Paramètres!$A$4:$A$303,A601,Paramètres!$B$4:$B$303,C601))</f>
        <v/>
      </c>
      <c r="N601" s="3" t="str">
        <f>IF(OR(A601="",C601=""),"",SUMIFS(Paramètres!$G$4:$G$303,Paramètres!$A$4:$A$303,A601,Paramètres!$B$4:$B$303,C601))</f>
        <v/>
      </c>
      <c r="O601" s="3" t="str">
        <f>IF(OR(A601="",C601=""),"",SUMIFS(Paramètres!$H$4:$H$303,Paramètres!$A$4:$A$303,A601,Paramètres!$B$4:$B$303,C601))</f>
        <v/>
      </c>
    </row>
    <row r="602" spans="1:15">
      <c r="A602" s="2"/>
      <c r="B602" s="2"/>
      <c r="C602" s="2"/>
      <c r="D602" s="2"/>
      <c r="E602" s="2"/>
      <c r="F602" s="2"/>
      <c r="G602" s="2"/>
      <c r="H602" s="2"/>
      <c r="I602" s="2"/>
      <c r="J602" s="3" t="str">
        <f>IF(OR(A602="",C602="",D602=""),"",IF(I602&lt;&gt;"Participé",0,IF(H602="Vainqueur",M602+10,IF(H602="Finaliste",MAX(1,M602-1),IF(H602="Demi-finale",MAX(1,M602-3),IF(H602="Quart de finale",MAX(1,M602-7),IF(H602="Huitième de finale",MAX(1,M602-15),IF(H602="Seizième de finale",MAX(1,M602-31),IF(H602="32e de finale",MAX(1,M602-63),IF(H602="Poule",MAX(1,M602-(N602*SUMIFS(Paramètres!$F$4:$F$303,Paramètres!$A$4:$A$303,A602,Paramètres!$B$4:$B$303,C602)+MAX(0,G602-SUMIFS(Paramètres!$F$4:$F$303,Paramètres!$A$4:$A$303,A602,Paramètres!$B$4:$B$303,C602)-1)*N602+IF(G602=4,SUMIFS(Paramètres!$E$4:$E$303,Paramètres!$A$4:$A$303,A602,Paramètres!$B$4:$B$303,C602),N602)-1)),""))))))))))</f>
        <v/>
      </c>
      <c r="K602" s="3">
        <f t="shared" si="18"/>
        <v>0</v>
      </c>
      <c r="L602" s="3">
        <f t="shared" si="19"/>
        <v>0</v>
      </c>
      <c r="M602" s="3" t="str">
        <f>IF(OR(A602="",C602=""),"",SUMIFS(Paramètres!$C$4:$C$303,Paramètres!$A$4:$A$303,A602,Paramètres!$B$4:$B$303,C602))</f>
        <v/>
      </c>
      <c r="N602" s="3" t="str">
        <f>IF(OR(A602="",C602=""),"",SUMIFS(Paramètres!$G$4:$G$303,Paramètres!$A$4:$A$303,A602,Paramètres!$B$4:$B$303,C602))</f>
        <v/>
      </c>
      <c r="O602" s="3" t="str">
        <f>IF(OR(A602="",C602=""),"",SUMIFS(Paramètres!$H$4:$H$303,Paramètres!$A$4:$A$303,A602,Paramètres!$B$4:$B$303,C602))</f>
        <v/>
      </c>
    </row>
    <row r="603" spans="1:15">
      <c r="A603" s="2"/>
      <c r="B603" s="2"/>
      <c r="C603" s="2"/>
      <c r="D603" s="2"/>
      <c r="E603" s="2"/>
      <c r="F603" s="2"/>
      <c r="G603" s="2"/>
      <c r="H603" s="2"/>
      <c r="I603" s="2"/>
      <c r="J603" s="3" t="str">
        <f>IF(OR(A603="",C603="",D603=""),"",IF(I603&lt;&gt;"Participé",0,IF(H603="Vainqueur",M603+10,IF(H603="Finaliste",MAX(1,M603-1),IF(H603="Demi-finale",MAX(1,M603-3),IF(H603="Quart de finale",MAX(1,M603-7),IF(H603="Huitième de finale",MAX(1,M603-15),IF(H603="Seizième de finale",MAX(1,M603-31),IF(H603="32e de finale",MAX(1,M603-63),IF(H603="Poule",MAX(1,M603-(N603*SUMIFS(Paramètres!$F$4:$F$303,Paramètres!$A$4:$A$303,A603,Paramètres!$B$4:$B$303,C603)+MAX(0,G603-SUMIFS(Paramètres!$F$4:$F$303,Paramètres!$A$4:$A$303,A603,Paramètres!$B$4:$B$303,C603)-1)*N603+IF(G603=4,SUMIFS(Paramètres!$E$4:$E$303,Paramètres!$A$4:$A$303,A603,Paramètres!$B$4:$B$303,C603),N603)-1)),""))))))))))</f>
        <v/>
      </c>
      <c r="K603" s="3">
        <f t="shared" si="18"/>
        <v>0</v>
      </c>
      <c r="L603" s="3">
        <f t="shared" si="19"/>
        <v>0</v>
      </c>
      <c r="M603" s="3" t="str">
        <f>IF(OR(A603="",C603=""),"",SUMIFS(Paramètres!$C$4:$C$303,Paramètres!$A$4:$A$303,A603,Paramètres!$B$4:$B$303,C603))</f>
        <v/>
      </c>
      <c r="N603" s="3" t="str">
        <f>IF(OR(A603="",C603=""),"",SUMIFS(Paramètres!$G$4:$G$303,Paramètres!$A$4:$A$303,A603,Paramètres!$B$4:$B$303,C603))</f>
        <v/>
      </c>
      <c r="O603" s="3" t="str">
        <f>IF(OR(A603="",C603=""),"",SUMIFS(Paramètres!$H$4:$H$303,Paramètres!$A$4:$A$303,A603,Paramètres!$B$4:$B$303,C603))</f>
        <v/>
      </c>
    </row>
    <row r="604" spans="1:15">
      <c r="A604" s="2"/>
      <c r="B604" s="2"/>
      <c r="C604" s="2"/>
      <c r="D604" s="2"/>
      <c r="E604" s="2"/>
      <c r="F604" s="2"/>
      <c r="G604" s="2"/>
      <c r="H604" s="2"/>
      <c r="I604" s="2"/>
      <c r="J604" s="3" t="str">
        <f>IF(OR(A604="",C604="",D604=""),"",IF(I604&lt;&gt;"Participé",0,IF(H604="Vainqueur",M604+10,IF(H604="Finaliste",MAX(1,M604-1),IF(H604="Demi-finale",MAX(1,M604-3),IF(H604="Quart de finale",MAX(1,M604-7),IF(H604="Huitième de finale",MAX(1,M604-15),IF(H604="Seizième de finale",MAX(1,M604-31),IF(H604="32e de finale",MAX(1,M604-63),IF(H604="Poule",MAX(1,M604-(N604*SUMIFS(Paramètres!$F$4:$F$303,Paramètres!$A$4:$A$303,A604,Paramètres!$B$4:$B$303,C604)+MAX(0,G604-SUMIFS(Paramètres!$F$4:$F$303,Paramètres!$A$4:$A$303,A604,Paramètres!$B$4:$B$303,C604)-1)*N604+IF(G604=4,SUMIFS(Paramètres!$E$4:$E$303,Paramètres!$A$4:$A$303,A604,Paramètres!$B$4:$B$303,C604),N604)-1)),""))))))))))</f>
        <v/>
      </c>
      <c r="K604" s="3">
        <f t="shared" si="18"/>
        <v>0</v>
      </c>
      <c r="L604" s="3">
        <f t="shared" si="19"/>
        <v>0</v>
      </c>
      <c r="M604" s="3" t="str">
        <f>IF(OR(A604="",C604=""),"",SUMIFS(Paramètres!$C$4:$C$303,Paramètres!$A$4:$A$303,A604,Paramètres!$B$4:$B$303,C604))</f>
        <v/>
      </c>
      <c r="N604" s="3" t="str">
        <f>IF(OR(A604="",C604=""),"",SUMIFS(Paramètres!$G$4:$G$303,Paramètres!$A$4:$A$303,A604,Paramètres!$B$4:$B$303,C604))</f>
        <v/>
      </c>
      <c r="O604" s="3" t="str">
        <f>IF(OR(A604="",C604=""),"",SUMIFS(Paramètres!$H$4:$H$303,Paramètres!$A$4:$A$303,A604,Paramètres!$B$4:$B$303,C604))</f>
        <v/>
      </c>
    </row>
    <row r="605" spans="1:15">
      <c r="A605" s="2"/>
      <c r="B605" s="2"/>
      <c r="C605" s="2"/>
      <c r="D605" s="2"/>
      <c r="E605" s="2"/>
      <c r="F605" s="2"/>
      <c r="G605" s="2"/>
      <c r="H605" s="2"/>
      <c r="I605" s="2"/>
      <c r="J605" s="3" t="str">
        <f>IF(OR(A605="",C605="",D605=""),"",IF(I605&lt;&gt;"Participé",0,IF(H605="Vainqueur",M605+10,IF(H605="Finaliste",MAX(1,M605-1),IF(H605="Demi-finale",MAX(1,M605-3),IF(H605="Quart de finale",MAX(1,M605-7),IF(H605="Huitième de finale",MAX(1,M605-15),IF(H605="Seizième de finale",MAX(1,M605-31),IF(H605="32e de finale",MAX(1,M605-63),IF(H605="Poule",MAX(1,M605-(N605*SUMIFS(Paramètres!$F$4:$F$303,Paramètres!$A$4:$A$303,A605,Paramètres!$B$4:$B$303,C605)+MAX(0,G605-SUMIFS(Paramètres!$F$4:$F$303,Paramètres!$A$4:$A$303,A605,Paramètres!$B$4:$B$303,C605)-1)*N605+IF(G605=4,SUMIFS(Paramètres!$E$4:$E$303,Paramètres!$A$4:$A$303,A605,Paramètres!$B$4:$B$303,C605),N605)-1)),""))))))))))</f>
        <v/>
      </c>
      <c r="K605" s="3">
        <f t="shared" si="18"/>
        <v>0</v>
      </c>
      <c r="L605" s="3">
        <f t="shared" si="19"/>
        <v>0</v>
      </c>
      <c r="M605" s="3" t="str">
        <f>IF(OR(A605="",C605=""),"",SUMIFS(Paramètres!$C$4:$C$303,Paramètres!$A$4:$A$303,A605,Paramètres!$B$4:$B$303,C605))</f>
        <v/>
      </c>
      <c r="N605" s="3" t="str">
        <f>IF(OR(A605="",C605=""),"",SUMIFS(Paramètres!$G$4:$G$303,Paramètres!$A$4:$A$303,A605,Paramètres!$B$4:$B$303,C605))</f>
        <v/>
      </c>
      <c r="O605" s="3" t="str">
        <f>IF(OR(A605="",C605=""),"",SUMIFS(Paramètres!$H$4:$H$303,Paramètres!$A$4:$A$303,A605,Paramètres!$B$4:$B$303,C605))</f>
        <v/>
      </c>
    </row>
    <row r="606" spans="1:15">
      <c r="A606" s="2"/>
      <c r="B606" s="2"/>
      <c r="C606" s="2"/>
      <c r="D606" s="2"/>
      <c r="E606" s="2"/>
      <c r="F606" s="2"/>
      <c r="G606" s="2"/>
      <c r="H606" s="2"/>
      <c r="I606" s="2"/>
      <c r="J606" s="3" t="str">
        <f>IF(OR(A606="",C606="",D606=""),"",IF(I606&lt;&gt;"Participé",0,IF(H606="Vainqueur",M606+10,IF(H606="Finaliste",MAX(1,M606-1),IF(H606="Demi-finale",MAX(1,M606-3),IF(H606="Quart de finale",MAX(1,M606-7),IF(H606="Huitième de finale",MAX(1,M606-15),IF(H606="Seizième de finale",MAX(1,M606-31),IF(H606="32e de finale",MAX(1,M606-63),IF(H606="Poule",MAX(1,M606-(N606*SUMIFS(Paramètres!$F$4:$F$303,Paramètres!$A$4:$A$303,A606,Paramètres!$B$4:$B$303,C606)+MAX(0,G606-SUMIFS(Paramètres!$F$4:$F$303,Paramètres!$A$4:$A$303,A606,Paramètres!$B$4:$B$303,C606)-1)*N606+IF(G606=4,SUMIFS(Paramètres!$E$4:$E$303,Paramètres!$A$4:$A$303,A606,Paramètres!$B$4:$B$303,C606),N606)-1)),""))))))))))</f>
        <v/>
      </c>
      <c r="K606" s="3">
        <f t="shared" si="18"/>
        <v>0</v>
      </c>
      <c r="L606" s="3">
        <f t="shared" si="19"/>
        <v>0</v>
      </c>
      <c r="M606" s="3" t="str">
        <f>IF(OR(A606="",C606=""),"",SUMIFS(Paramètres!$C$4:$C$303,Paramètres!$A$4:$A$303,A606,Paramètres!$B$4:$B$303,C606))</f>
        <v/>
      </c>
      <c r="N606" s="3" t="str">
        <f>IF(OR(A606="",C606=""),"",SUMIFS(Paramètres!$G$4:$G$303,Paramètres!$A$4:$A$303,A606,Paramètres!$B$4:$B$303,C606))</f>
        <v/>
      </c>
      <c r="O606" s="3" t="str">
        <f>IF(OR(A606="",C606=""),"",SUMIFS(Paramètres!$H$4:$H$303,Paramètres!$A$4:$A$303,A606,Paramètres!$B$4:$B$303,C606))</f>
        <v/>
      </c>
    </row>
    <row r="607" spans="1:15">
      <c r="A607" s="2"/>
      <c r="B607" s="2"/>
      <c r="C607" s="2"/>
      <c r="D607" s="2"/>
      <c r="E607" s="2"/>
      <c r="F607" s="2"/>
      <c r="G607" s="2"/>
      <c r="H607" s="2"/>
      <c r="I607" s="2"/>
      <c r="J607" s="3" t="str">
        <f>IF(OR(A607="",C607="",D607=""),"",IF(I607&lt;&gt;"Participé",0,IF(H607="Vainqueur",M607+10,IF(H607="Finaliste",MAX(1,M607-1),IF(H607="Demi-finale",MAX(1,M607-3),IF(H607="Quart de finale",MAX(1,M607-7),IF(H607="Huitième de finale",MAX(1,M607-15),IF(H607="Seizième de finale",MAX(1,M607-31),IF(H607="32e de finale",MAX(1,M607-63),IF(H607="Poule",MAX(1,M607-(N607*SUMIFS(Paramètres!$F$4:$F$303,Paramètres!$A$4:$A$303,A607,Paramètres!$B$4:$B$303,C607)+MAX(0,G607-SUMIFS(Paramètres!$F$4:$F$303,Paramètres!$A$4:$A$303,A607,Paramètres!$B$4:$B$303,C607)-1)*N607+IF(G607=4,SUMIFS(Paramètres!$E$4:$E$303,Paramètres!$A$4:$A$303,A607,Paramètres!$B$4:$B$303,C607),N607)-1)),""))))))))))</f>
        <v/>
      </c>
      <c r="K607" s="3">
        <f t="shared" si="18"/>
        <v>0</v>
      </c>
      <c r="L607" s="3">
        <f t="shared" si="19"/>
        <v>0</v>
      </c>
      <c r="M607" s="3" t="str">
        <f>IF(OR(A607="",C607=""),"",SUMIFS(Paramètres!$C$4:$C$303,Paramètres!$A$4:$A$303,A607,Paramètres!$B$4:$B$303,C607))</f>
        <v/>
      </c>
      <c r="N607" s="3" t="str">
        <f>IF(OR(A607="",C607=""),"",SUMIFS(Paramètres!$G$4:$G$303,Paramètres!$A$4:$A$303,A607,Paramètres!$B$4:$B$303,C607))</f>
        <v/>
      </c>
      <c r="O607" s="3" t="str">
        <f>IF(OR(A607="",C607=""),"",SUMIFS(Paramètres!$H$4:$H$303,Paramètres!$A$4:$A$303,A607,Paramètres!$B$4:$B$303,C607))</f>
        <v/>
      </c>
    </row>
    <row r="608" spans="1:15">
      <c r="A608" s="2"/>
      <c r="B608" s="2"/>
      <c r="C608" s="2"/>
      <c r="D608" s="2"/>
      <c r="E608" s="2"/>
      <c r="F608" s="2"/>
      <c r="G608" s="2"/>
      <c r="H608" s="2"/>
      <c r="I608" s="2"/>
      <c r="J608" s="3" t="str">
        <f>IF(OR(A608="",C608="",D608=""),"",IF(I608&lt;&gt;"Participé",0,IF(H608="Vainqueur",M608+10,IF(H608="Finaliste",MAX(1,M608-1),IF(H608="Demi-finale",MAX(1,M608-3),IF(H608="Quart de finale",MAX(1,M608-7),IF(H608="Huitième de finale",MAX(1,M608-15),IF(H608="Seizième de finale",MAX(1,M608-31),IF(H608="32e de finale",MAX(1,M608-63),IF(H608="Poule",MAX(1,M608-(N608*SUMIFS(Paramètres!$F$4:$F$303,Paramètres!$A$4:$A$303,A608,Paramètres!$B$4:$B$303,C608)+MAX(0,G608-SUMIFS(Paramètres!$F$4:$F$303,Paramètres!$A$4:$A$303,A608,Paramètres!$B$4:$B$303,C608)-1)*N608+IF(G608=4,SUMIFS(Paramètres!$E$4:$E$303,Paramètres!$A$4:$A$303,A608,Paramètres!$B$4:$B$303,C608),N608)-1)),""))))))))))</f>
        <v/>
      </c>
      <c r="K608" s="3">
        <f t="shared" si="18"/>
        <v>0</v>
      </c>
      <c r="L608" s="3">
        <f t="shared" si="19"/>
        <v>0</v>
      </c>
      <c r="M608" s="3" t="str">
        <f>IF(OR(A608="",C608=""),"",SUMIFS(Paramètres!$C$4:$C$303,Paramètres!$A$4:$A$303,A608,Paramètres!$B$4:$B$303,C608))</f>
        <v/>
      </c>
      <c r="N608" s="3" t="str">
        <f>IF(OR(A608="",C608=""),"",SUMIFS(Paramètres!$G$4:$G$303,Paramètres!$A$4:$A$303,A608,Paramètres!$B$4:$B$303,C608))</f>
        <v/>
      </c>
      <c r="O608" s="3" t="str">
        <f>IF(OR(A608="",C608=""),"",SUMIFS(Paramètres!$H$4:$H$303,Paramètres!$A$4:$A$303,A608,Paramètres!$B$4:$B$303,C608))</f>
        <v/>
      </c>
    </row>
    <row r="609" spans="1:15">
      <c r="A609" s="2"/>
      <c r="B609" s="2"/>
      <c r="C609" s="2"/>
      <c r="D609" s="2"/>
      <c r="E609" s="2"/>
      <c r="F609" s="2"/>
      <c r="G609" s="2"/>
      <c r="H609" s="2"/>
      <c r="I609" s="2"/>
      <c r="J609" s="3" t="str">
        <f>IF(OR(A609="",C609="",D609=""),"",IF(I609&lt;&gt;"Participé",0,IF(H609="Vainqueur",M609+10,IF(H609="Finaliste",MAX(1,M609-1),IF(H609="Demi-finale",MAX(1,M609-3),IF(H609="Quart de finale",MAX(1,M609-7),IF(H609="Huitième de finale",MAX(1,M609-15),IF(H609="Seizième de finale",MAX(1,M609-31),IF(H609="32e de finale",MAX(1,M609-63),IF(H609="Poule",MAX(1,M609-(N609*SUMIFS(Paramètres!$F$4:$F$303,Paramètres!$A$4:$A$303,A609,Paramètres!$B$4:$B$303,C609)+MAX(0,G609-SUMIFS(Paramètres!$F$4:$F$303,Paramètres!$A$4:$A$303,A609,Paramètres!$B$4:$B$303,C609)-1)*N609+IF(G609=4,SUMIFS(Paramètres!$E$4:$E$303,Paramètres!$A$4:$A$303,A609,Paramètres!$B$4:$B$303,C609),N609)-1)),""))))))))))</f>
        <v/>
      </c>
      <c r="K609" s="3">
        <f t="shared" si="18"/>
        <v>0</v>
      </c>
      <c r="L609" s="3">
        <f t="shared" si="19"/>
        <v>0</v>
      </c>
      <c r="M609" s="3" t="str">
        <f>IF(OR(A609="",C609=""),"",SUMIFS(Paramètres!$C$4:$C$303,Paramètres!$A$4:$A$303,A609,Paramètres!$B$4:$B$303,C609))</f>
        <v/>
      </c>
      <c r="N609" s="3" t="str">
        <f>IF(OR(A609="",C609=""),"",SUMIFS(Paramètres!$G$4:$G$303,Paramètres!$A$4:$A$303,A609,Paramètres!$B$4:$B$303,C609))</f>
        <v/>
      </c>
      <c r="O609" s="3" t="str">
        <f>IF(OR(A609="",C609=""),"",SUMIFS(Paramètres!$H$4:$H$303,Paramètres!$A$4:$A$303,A609,Paramètres!$B$4:$B$303,C609))</f>
        <v/>
      </c>
    </row>
    <row r="610" spans="1:15">
      <c r="A610" s="2"/>
      <c r="B610" s="2"/>
      <c r="C610" s="2"/>
      <c r="D610" s="2"/>
      <c r="E610" s="2"/>
      <c r="F610" s="2"/>
      <c r="G610" s="2"/>
      <c r="H610" s="2"/>
      <c r="I610" s="2"/>
      <c r="J610" s="3" t="str">
        <f>IF(OR(A610="",C610="",D610=""),"",IF(I610&lt;&gt;"Participé",0,IF(H610="Vainqueur",M610+10,IF(H610="Finaliste",MAX(1,M610-1),IF(H610="Demi-finale",MAX(1,M610-3),IF(H610="Quart de finale",MAX(1,M610-7),IF(H610="Huitième de finale",MAX(1,M610-15),IF(H610="Seizième de finale",MAX(1,M610-31),IF(H610="32e de finale",MAX(1,M610-63),IF(H610="Poule",MAX(1,M610-(N610*SUMIFS(Paramètres!$F$4:$F$303,Paramètres!$A$4:$A$303,A610,Paramètres!$B$4:$B$303,C610)+MAX(0,G610-SUMIFS(Paramètres!$F$4:$F$303,Paramètres!$A$4:$A$303,A610,Paramètres!$B$4:$B$303,C610)-1)*N610+IF(G610=4,SUMIFS(Paramètres!$E$4:$E$303,Paramètres!$A$4:$A$303,A610,Paramètres!$B$4:$B$303,C610),N610)-1)),""))))))))))</f>
        <v/>
      </c>
      <c r="K610" s="3">
        <f t="shared" si="18"/>
        <v>0</v>
      </c>
      <c r="L610" s="3">
        <f t="shared" si="19"/>
        <v>0</v>
      </c>
      <c r="M610" s="3" t="str">
        <f>IF(OR(A610="",C610=""),"",SUMIFS(Paramètres!$C$4:$C$303,Paramètres!$A$4:$A$303,A610,Paramètres!$B$4:$B$303,C610))</f>
        <v/>
      </c>
      <c r="N610" s="3" t="str">
        <f>IF(OR(A610="",C610=""),"",SUMIFS(Paramètres!$G$4:$G$303,Paramètres!$A$4:$A$303,A610,Paramètres!$B$4:$B$303,C610))</f>
        <v/>
      </c>
      <c r="O610" s="3" t="str">
        <f>IF(OR(A610="",C610=""),"",SUMIFS(Paramètres!$H$4:$H$303,Paramètres!$A$4:$A$303,A610,Paramètres!$B$4:$B$303,C610))</f>
        <v/>
      </c>
    </row>
    <row r="611" spans="1:15">
      <c r="A611" s="2"/>
      <c r="B611" s="2"/>
      <c r="C611" s="2"/>
      <c r="D611" s="2"/>
      <c r="E611" s="2"/>
      <c r="F611" s="2"/>
      <c r="G611" s="2"/>
      <c r="H611" s="2"/>
      <c r="I611" s="2"/>
      <c r="J611" s="3" t="str">
        <f>IF(OR(A611="",C611="",D611=""),"",IF(I611&lt;&gt;"Participé",0,IF(H611="Vainqueur",M611+10,IF(H611="Finaliste",MAX(1,M611-1),IF(H611="Demi-finale",MAX(1,M611-3),IF(H611="Quart de finale",MAX(1,M611-7),IF(H611="Huitième de finale",MAX(1,M611-15),IF(H611="Seizième de finale",MAX(1,M611-31),IF(H611="32e de finale",MAX(1,M611-63),IF(H611="Poule",MAX(1,M611-(N611*SUMIFS(Paramètres!$F$4:$F$303,Paramètres!$A$4:$A$303,A611,Paramètres!$B$4:$B$303,C611)+MAX(0,G611-SUMIFS(Paramètres!$F$4:$F$303,Paramètres!$A$4:$A$303,A611,Paramètres!$B$4:$B$303,C611)-1)*N611+IF(G611=4,SUMIFS(Paramètres!$E$4:$E$303,Paramètres!$A$4:$A$303,A611,Paramètres!$B$4:$B$303,C611),N611)-1)),""))))))))))</f>
        <v/>
      </c>
      <c r="K611" s="3">
        <f t="shared" si="18"/>
        <v>0</v>
      </c>
      <c r="L611" s="3">
        <f t="shared" si="19"/>
        <v>0</v>
      </c>
      <c r="M611" s="3" t="str">
        <f>IF(OR(A611="",C611=""),"",SUMIFS(Paramètres!$C$4:$C$303,Paramètres!$A$4:$A$303,A611,Paramètres!$B$4:$B$303,C611))</f>
        <v/>
      </c>
      <c r="N611" s="3" t="str">
        <f>IF(OR(A611="",C611=""),"",SUMIFS(Paramètres!$G$4:$G$303,Paramètres!$A$4:$A$303,A611,Paramètres!$B$4:$B$303,C611))</f>
        <v/>
      </c>
      <c r="O611" s="3" t="str">
        <f>IF(OR(A611="",C611=""),"",SUMIFS(Paramètres!$H$4:$H$303,Paramètres!$A$4:$A$303,A611,Paramètres!$B$4:$B$303,C611))</f>
        <v/>
      </c>
    </row>
    <row r="612" spans="1:15">
      <c r="A612" s="2"/>
      <c r="B612" s="2"/>
      <c r="C612" s="2"/>
      <c r="D612" s="2"/>
      <c r="E612" s="2"/>
      <c r="F612" s="2"/>
      <c r="G612" s="2"/>
      <c r="H612" s="2"/>
      <c r="I612" s="2"/>
      <c r="J612" s="3" t="str">
        <f>IF(OR(A612="",C612="",D612=""),"",IF(I612&lt;&gt;"Participé",0,IF(H612="Vainqueur",M612+10,IF(H612="Finaliste",MAX(1,M612-1),IF(H612="Demi-finale",MAX(1,M612-3),IF(H612="Quart de finale",MAX(1,M612-7),IF(H612="Huitième de finale",MAX(1,M612-15),IF(H612="Seizième de finale",MAX(1,M612-31),IF(H612="32e de finale",MAX(1,M612-63),IF(H612="Poule",MAX(1,M612-(N612*SUMIFS(Paramètres!$F$4:$F$303,Paramètres!$A$4:$A$303,A612,Paramètres!$B$4:$B$303,C612)+MAX(0,G612-SUMIFS(Paramètres!$F$4:$F$303,Paramètres!$A$4:$A$303,A612,Paramètres!$B$4:$B$303,C612)-1)*N612+IF(G612=4,SUMIFS(Paramètres!$E$4:$E$303,Paramètres!$A$4:$A$303,A612,Paramètres!$B$4:$B$303,C612),N612)-1)),""))))))))))</f>
        <v/>
      </c>
      <c r="K612" s="3">
        <f t="shared" si="18"/>
        <v>0</v>
      </c>
      <c r="L612" s="3">
        <f t="shared" si="19"/>
        <v>0</v>
      </c>
      <c r="M612" s="3" t="str">
        <f>IF(OR(A612="",C612=""),"",SUMIFS(Paramètres!$C$4:$C$303,Paramètres!$A$4:$A$303,A612,Paramètres!$B$4:$B$303,C612))</f>
        <v/>
      </c>
      <c r="N612" s="3" t="str">
        <f>IF(OR(A612="",C612=""),"",SUMIFS(Paramètres!$G$4:$G$303,Paramètres!$A$4:$A$303,A612,Paramètres!$B$4:$B$303,C612))</f>
        <v/>
      </c>
      <c r="O612" s="3" t="str">
        <f>IF(OR(A612="",C612=""),"",SUMIFS(Paramètres!$H$4:$H$303,Paramètres!$A$4:$A$303,A612,Paramètres!$B$4:$B$303,C612))</f>
        <v/>
      </c>
    </row>
    <row r="613" spans="1:15">
      <c r="A613" s="2"/>
      <c r="B613" s="2"/>
      <c r="C613" s="2"/>
      <c r="D613" s="2"/>
      <c r="E613" s="2"/>
      <c r="F613" s="2"/>
      <c r="G613" s="2"/>
      <c r="H613" s="2"/>
      <c r="I613" s="2"/>
      <c r="J613" s="3" t="str">
        <f>IF(OR(A613="",C613="",D613=""),"",IF(I613&lt;&gt;"Participé",0,IF(H613="Vainqueur",M613+10,IF(H613="Finaliste",MAX(1,M613-1),IF(H613="Demi-finale",MAX(1,M613-3),IF(H613="Quart de finale",MAX(1,M613-7),IF(H613="Huitième de finale",MAX(1,M613-15),IF(H613="Seizième de finale",MAX(1,M613-31),IF(H613="32e de finale",MAX(1,M613-63),IF(H613="Poule",MAX(1,M613-(N613*SUMIFS(Paramètres!$F$4:$F$303,Paramètres!$A$4:$A$303,A613,Paramètres!$B$4:$B$303,C613)+MAX(0,G613-SUMIFS(Paramètres!$F$4:$F$303,Paramètres!$A$4:$A$303,A613,Paramètres!$B$4:$B$303,C613)-1)*N613+IF(G613=4,SUMIFS(Paramètres!$E$4:$E$303,Paramètres!$A$4:$A$303,A613,Paramètres!$B$4:$B$303,C613),N613)-1)),""))))))))))</f>
        <v/>
      </c>
      <c r="K613" s="3">
        <f t="shared" si="18"/>
        <v>0</v>
      </c>
      <c r="L613" s="3">
        <f t="shared" si="19"/>
        <v>0</v>
      </c>
      <c r="M613" s="3" t="str">
        <f>IF(OR(A613="",C613=""),"",SUMIFS(Paramètres!$C$4:$C$303,Paramètres!$A$4:$A$303,A613,Paramètres!$B$4:$B$303,C613))</f>
        <v/>
      </c>
      <c r="N613" s="3" t="str">
        <f>IF(OR(A613="",C613=""),"",SUMIFS(Paramètres!$G$4:$G$303,Paramètres!$A$4:$A$303,A613,Paramètres!$B$4:$B$303,C613))</f>
        <v/>
      </c>
      <c r="O613" s="3" t="str">
        <f>IF(OR(A613="",C613=""),"",SUMIFS(Paramètres!$H$4:$H$303,Paramètres!$A$4:$A$303,A613,Paramètres!$B$4:$B$303,C613))</f>
        <v/>
      </c>
    </row>
    <row r="614" spans="1:15">
      <c r="A614" s="2"/>
      <c r="B614" s="2"/>
      <c r="C614" s="2"/>
      <c r="D614" s="2"/>
      <c r="E614" s="2"/>
      <c r="F614" s="2"/>
      <c r="G614" s="2"/>
      <c r="H614" s="2"/>
      <c r="I614" s="2"/>
      <c r="J614" s="3" t="str">
        <f>IF(OR(A614="",C614="",D614=""),"",IF(I614&lt;&gt;"Participé",0,IF(H614="Vainqueur",M614+10,IF(H614="Finaliste",MAX(1,M614-1),IF(H614="Demi-finale",MAX(1,M614-3),IF(H614="Quart de finale",MAX(1,M614-7),IF(H614="Huitième de finale",MAX(1,M614-15),IF(H614="Seizième de finale",MAX(1,M614-31),IF(H614="32e de finale",MAX(1,M614-63),IF(H614="Poule",MAX(1,M614-(N614*SUMIFS(Paramètres!$F$4:$F$303,Paramètres!$A$4:$A$303,A614,Paramètres!$B$4:$B$303,C614)+MAX(0,G614-SUMIFS(Paramètres!$F$4:$F$303,Paramètres!$A$4:$A$303,A614,Paramètres!$B$4:$B$303,C614)-1)*N614+IF(G614=4,SUMIFS(Paramètres!$E$4:$E$303,Paramètres!$A$4:$A$303,A614,Paramètres!$B$4:$B$303,C614),N614)-1)),""))))))))))</f>
        <v/>
      </c>
      <c r="K614" s="3">
        <f t="shared" si="18"/>
        <v>0</v>
      </c>
      <c r="L614" s="3">
        <f t="shared" si="19"/>
        <v>0</v>
      </c>
      <c r="M614" s="3" t="str">
        <f>IF(OR(A614="",C614=""),"",SUMIFS(Paramètres!$C$4:$C$303,Paramètres!$A$4:$A$303,A614,Paramètres!$B$4:$B$303,C614))</f>
        <v/>
      </c>
      <c r="N614" s="3" t="str">
        <f>IF(OR(A614="",C614=""),"",SUMIFS(Paramètres!$G$4:$G$303,Paramètres!$A$4:$A$303,A614,Paramètres!$B$4:$B$303,C614))</f>
        <v/>
      </c>
      <c r="O614" s="3" t="str">
        <f>IF(OR(A614="",C614=""),"",SUMIFS(Paramètres!$H$4:$H$303,Paramètres!$A$4:$A$303,A614,Paramètres!$B$4:$B$303,C614))</f>
        <v/>
      </c>
    </row>
    <row r="615" spans="1:15">
      <c r="A615" s="2"/>
      <c r="B615" s="2"/>
      <c r="C615" s="2"/>
      <c r="D615" s="2"/>
      <c r="E615" s="2"/>
      <c r="F615" s="2"/>
      <c r="G615" s="2"/>
      <c r="H615" s="2"/>
      <c r="I615" s="2"/>
      <c r="J615" s="3" t="str">
        <f>IF(OR(A615="",C615="",D615=""),"",IF(I615&lt;&gt;"Participé",0,IF(H615="Vainqueur",M615+10,IF(H615="Finaliste",MAX(1,M615-1),IF(H615="Demi-finale",MAX(1,M615-3),IF(H615="Quart de finale",MAX(1,M615-7),IF(H615="Huitième de finale",MAX(1,M615-15),IF(H615="Seizième de finale",MAX(1,M615-31),IF(H615="32e de finale",MAX(1,M615-63),IF(H615="Poule",MAX(1,M615-(N615*SUMIFS(Paramètres!$F$4:$F$303,Paramètres!$A$4:$A$303,A615,Paramètres!$B$4:$B$303,C615)+MAX(0,G615-SUMIFS(Paramètres!$F$4:$F$303,Paramètres!$A$4:$A$303,A615,Paramètres!$B$4:$B$303,C615)-1)*N615+IF(G615=4,SUMIFS(Paramètres!$E$4:$E$303,Paramètres!$A$4:$A$303,A615,Paramètres!$B$4:$B$303,C615),N615)-1)),""))))))))))</f>
        <v/>
      </c>
      <c r="K615" s="3">
        <f t="shared" si="18"/>
        <v>0</v>
      </c>
      <c r="L615" s="3">
        <f t="shared" si="19"/>
        <v>0</v>
      </c>
      <c r="M615" s="3" t="str">
        <f>IF(OR(A615="",C615=""),"",SUMIFS(Paramètres!$C$4:$C$303,Paramètres!$A$4:$A$303,A615,Paramètres!$B$4:$B$303,C615))</f>
        <v/>
      </c>
      <c r="N615" s="3" t="str">
        <f>IF(OR(A615="",C615=""),"",SUMIFS(Paramètres!$G$4:$G$303,Paramètres!$A$4:$A$303,A615,Paramètres!$B$4:$B$303,C615))</f>
        <v/>
      </c>
      <c r="O615" s="3" t="str">
        <f>IF(OR(A615="",C615=""),"",SUMIFS(Paramètres!$H$4:$H$303,Paramètres!$A$4:$A$303,A615,Paramètres!$B$4:$B$303,C615))</f>
        <v/>
      </c>
    </row>
    <row r="616" spans="1:15">
      <c r="A616" s="2"/>
      <c r="B616" s="2"/>
      <c r="C616" s="2"/>
      <c r="D616" s="2"/>
      <c r="E616" s="2"/>
      <c r="F616" s="2"/>
      <c r="G616" s="2"/>
      <c r="H616" s="2"/>
      <c r="I616" s="2"/>
      <c r="J616" s="3" t="str">
        <f>IF(OR(A616="",C616="",D616=""),"",IF(I616&lt;&gt;"Participé",0,IF(H616="Vainqueur",M616+10,IF(H616="Finaliste",MAX(1,M616-1),IF(H616="Demi-finale",MAX(1,M616-3),IF(H616="Quart de finale",MAX(1,M616-7),IF(H616="Huitième de finale",MAX(1,M616-15),IF(H616="Seizième de finale",MAX(1,M616-31),IF(H616="32e de finale",MAX(1,M616-63),IF(H616="Poule",MAX(1,M616-(N616*SUMIFS(Paramètres!$F$4:$F$303,Paramètres!$A$4:$A$303,A616,Paramètres!$B$4:$B$303,C616)+MAX(0,G616-SUMIFS(Paramètres!$F$4:$F$303,Paramètres!$A$4:$A$303,A616,Paramètres!$B$4:$B$303,C616)-1)*N616+IF(G616=4,SUMIFS(Paramètres!$E$4:$E$303,Paramètres!$A$4:$A$303,A616,Paramètres!$B$4:$B$303,C616),N616)-1)),""))))))))))</f>
        <v/>
      </c>
      <c r="K616" s="3">
        <f t="shared" si="18"/>
        <v>0</v>
      </c>
      <c r="L616" s="3">
        <f t="shared" si="19"/>
        <v>0</v>
      </c>
      <c r="M616" s="3" t="str">
        <f>IF(OR(A616="",C616=""),"",SUMIFS(Paramètres!$C$4:$C$303,Paramètres!$A$4:$A$303,A616,Paramètres!$B$4:$B$303,C616))</f>
        <v/>
      </c>
      <c r="N616" s="3" t="str">
        <f>IF(OR(A616="",C616=""),"",SUMIFS(Paramètres!$G$4:$G$303,Paramètres!$A$4:$A$303,A616,Paramètres!$B$4:$B$303,C616))</f>
        <v/>
      </c>
      <c r="O616" s="3" t="str">
        <f>IF(OR(A616="",C616=""),"",SUMIFS(Paramètres!$H$4:$H$303,Paramètres!$A$4:$A$303,A616,Paramètres!$B$4:$B$303,C616))</f>
        <v/>
      </c>
    </row>
    <row r="617" spans="1:15">
      <c r="A617" s="2"/>
      <c r="B617" s="2"/>
      <c r="C617" s="2"/>
      <c r="D617" s="2"/>
      <c r="E617" s="2"/>
      <c r="F617" s="2"/>
      <c r="G617" s="2"/>
      <c r="H617" s="2"/>
      <c r="I617" s="2"/>
      <c r="J617" s="3" t="str">
        <f>IF(OR(A617="",C617="",D617=""),"",IF(I617&lt;&gt;"Participé",0,IF(H617="Vainqueur",M617+10,IF(H617="Finaliste",MAX(1,M617-1),IF(H617="Demi-finale",MAX(1,M617-3),IF(H617="Quart de finale",MAX(1,M617-7),IF(H617="Huitième de finale",MAX(1,M617-15),IF(H617="Seizième de finale",MAX(1,M617-31),IF(H617="32e de finale",MAX(1,M617-63),IF(H617="Poule",MAX(1,M617-(N617*SUMIFS(Paramètres!$F$4:$F$303,Paramètres!$A$4:$A$303,A617,Paramètres!$B$4:$B$303,C617)+MAX(0,G617-SUMIFS(Paramètres!$F$4:$F$303,Paramètres!$A$4:$A$303,A617,Paramètres!$B$4:$B$303,C617)-1)*N617+IF(G617=4,SUMIFS(Paramètres!$E$4:$E$303,Paramètres!$A$4:$A$303,A617,Paramètres!$B$4:$B$303,C617),N617)-1)),""))))))))))</f>
        <v/>
      </c>
      <c r="K617" s="3">
        <f t="shared" si="18"/>
        <v>0</v>
      </c>
      <c r="L617" s="3">
        <f t="shared" si="19"/>
        <v>0</v>
      </c>
      <c r="M617" s="3" t="str">
        <f>IF(OR(A617="",C617=""),"",SUMIFS(Paramètres!$C$4:$C$303,Paramètres!$A$4:$A$303,A617,Paramètres!$B$4:$B$303,C617))</f>
        <v/>
      </c>
      <c r="N617" s="3" t="str">
        <f>IF(OR(A617="",C617=""),"",SUMIFS(Paramètres!$G$4:$G$303,Paramètres!$A$4:$A$303,A617,Paramètres!$B$4:$B$303,C617))</f>
        <v/>
      </c>
      <c r="O617" s="3" t="str">
        <f>IF(OR(A617="",C617=""),"",SUMIFS(Paramètres!$H$4:$H$303,Paramètres!$A$4:$A$303,A617,Paramètres!$B$4:$B$303,C617))</f>
        <v/>
      </c>
    </row>
    <row r="618" spans="1:15">
      <c r="A618" s="2"/>
      <c r="B618" s="2"/>
      <c r="C618" s="2"/>
      <c r="D618" s="2"/>
      <c r="E618" s="2"/>
      <c r="F618" s="2"/>
      <c r="G618" s="2"/>
      <c r="H618" s="2"/>
      <c r="I618" s="2"/>
      <c r="J618" s="3" t="str">
        <f>IF(OR(A618="",C618="",D618=""),"",IF(I618&lt;&gt;"Participé",0,IF(H618="Vainqueur",M618+10,IF(H618="Finaliste",MAX(1,M618-1),IF(H618="Demi-finale",MAX(1,M618-3),IF(H618="Quart de finale",MAX(1,M618-7),IF(H618="Huitième de finale",MAX(1,M618-15),IF(H618="Seizième de finale",MAX(1,M618-31),IF(H618="32e de finale",MAX(1,M618-63),IF(H618="Poule",MAX(1,M618-(N618*SUMIFS(Paramètres!$F$4:$F$303,Paramètres!$A$4:$A$303,A618,Paramètres!$B$4:$B$303,C618)+MAX(0,G618-SUMIFS(Paramètres!$F$4:$F$303,Paramètres!$A$4:$A$303,A618,Paramètres!$B$4:$B$303,C618)-1)*N618+IF(G618=4,SUMIFS(Paramètres!$E$4:$E$303,Paramètres!$A$4:$A$303,A618,Paramètres!$B$4:$B$303,C618),N618)-1)),""))))))))))</f>
        <v/>
      </c>
      <c r="K618" s="3">
        <f t="shared" si="18"/>
        <v>0</v>
      </c>
      <c r="L618" s="3">
        <f t="shared" si="19"/>
        <v>0</v>
      </c>
      <c r="M618" s="3" t="str">
        <f>IF(OR(A618="",C618=""),"",SUMIFS(Paramètres!$C$4:$C$303,Paramètres!$A$4:$A$303,A618,Paramètres!$B$4:$B$303,C618))</f>
        <v/>
      </c>
      <c r="N618" s="3" t="str">
        <f>IF(OR(A618="",C618=""),"",SUMIFS(Paramètres!$G$4:$G$303,Paramètres!$A$4:$A$303,A618,Paramètres!$B$4:$B$303,C618))</f>
        <v/>
      </c>
      <c r="O618" s="3" t="str">
        <f>IF(OR(A618="",C618=""),"",SUMIFS(Paramètres!$H$4:$H$303,Paramètres!$A$4:$A$303,A618,Paramètres!$B$4:$B$303,C618))</f>
        <v/>
      </c>
    </row>
    <row r="619" spans="1:15">
      <c r="A619" s="2"/>
      <c r="B619" s="2"/>
      <c r="C619" s="2"/>
      <c r="D619" s="2"/>
      <c r="E619" s="2"/>
      <c r="F619" s="2"/>
      <c r="G619" s="2"/>
      <c r="H619" s="2"/>
      <c r="I619" s="2"/>
      <c r="J619" s="3" t="str">
        <f>IF(OR(A619="",C619="",D619=""),"",IF(I619&lt;&gt;"Participé",0,IF(H619="Vainqueur",M619+10,IF(H619="Finaliste",MAX(1,M619-1),IF(H619="Demi-finale",MAX(1,M619-3),IF(H619="Quart de finale",MAX(1,M619-7),IF(H619="Huitième de finale",MAX(1,M619-15),IF(H619="Seizième de finale",MAX(1,M619-31),IF(H619="32e de finale",MAX(1,M619-63),IF(H619="Poule",MAX(1,M619-(N619*SUMIFS(Paramètres!$F$4:$F$303,Paramètres!$A$4:$A$303,A619,Paramètres!$B$4:$B$303,C619)+MAX(0,G619-SUMIFS(Paramètres!$F$4:$F$303,Paramètres!$A$4:$A$303,A619,Paramètres!$B$4:$B$303,C619)-1)*N619+IF(G619=4,SUMIFS(Paramètres!$E$4:$E$303,Paramètres!$A$4:$A$303,A619,Paramètres!$B$4:$B$303,C619),N619)-1)),""))))))))))</f>
        <v/>
      </c>
      <c r="K619" s="3">
        <f t="shared" si="18"/>
        <v>0</v>
      </c>
      <c r="L619" s="3">
        <f t="shared" si="19"/>
        <v>0</v>
      </c>
      <c r="M619" s="3" t="str">
        <f>IF(OR(A619="",C619=""),"",SUMIFS(Paramètres!$C$4:$C$303,Paramètres!$A$4:$A$303,A619,Paramètres!$B$4:$B$303,C619))</f>
        <v/>
      </c>
      <c r="N619" s="3" t="str">
        <f>IF(OR(A619="",C619=""),"",SUMIFS(Paramètres!$G$4:$G$303,Paramètres!$A$4:$A$303,A619,Paramètres!$B$4:$B$303,C619))</f>
        <v/>
      </c>
      <c r="O619" s="3" t="str">
        <f>IF(OR(A619="",C619=""),"",SUMIFS(Paramètres!$H$4:$H$303,Paramètres!$A$4:$A$303,A619,Paramètres!$B$4:$B$303,C619))</f>
        <v/>
      </c>
    </row>
    <row r="620" spans="1:15">
      <c r="A620" s="2"/>
      <c r="B620" s="2"/>
      <c r="C620" s="2"/>
      <c r="D620" s="2"/>
      <c r="E620" s="2"/>
      <c r="F620" s="2"/>
      <c r="G620" s="2"/>
      <c r="H620" s="2"/>
      <c r="I620" s="2"/>
      <c r="J620" s="3" t="str">
        <f>IF(OR(A620="",C620="",D620=""),"",IF(I620&lt;&gt;"Participé",0,IF(H620="Vainqueur",M620+10,IF(H620="Finaliste",MAX(1,M620-1),IF(H620="Demi-finale",MAX(1,M620-3),IF(H620="Quart de finale",MAX(1,M620-7),IF(H620="Huitième de finale",MAX(1,M620-15),IF(H620="Seizième de finale",MAX(1,M620-31),IF(H620="32e de finale",MAX(1,M620-63),IF(H620="Poule",MAX(1,M620-(N620*SUMIFS(Paramètres!$F$4:$F$303,Paramètres!$A$4:$A$303,A620,Paramètres!$B$4:$B$303,C620)+MAX(0,G620-SUMIFS(Paramètres!$F$4:$F$303,Paramètres!$A$4:$A$303,A620,Paramètres!$B$4:$B$303,C620)-1)*N620+IF(G620=4,SUMIFS(Paramètres!$E$4:$E$303,Paramètres!$A$4:$A$303,A620,Paramètres!$B$4:$B$303,C620),N620)-1)),""))))))))))</f>
        <v/>
      </c>
      <c r="K620" s="3">
        <f t="shared" si="18"/>
        <v>0</v>
      </c>
      <c r="L620" s="3">
        <f t="shared" si="19"/>
        <v>0</v>
      </c>
      <c r="M620" s="3" t="str">
        <f>IF(OR(A620="",C620=""),"",SUMIFS(Paramètres!$C$4:$C$303,Paramètres!$A$4:$A$303,A620,Paramètres!$B$4:$B$303,C620))</f>
        <v/>
      </c>
      <c r="N620" s="3" t="str">
        <f>IF(OR(A620="",C620=""),"",SUMIFS(Paramètres!$G$4:$G$303,Paramètres!$A$4:$A$303,A620,Paramètres!$B$4:$B$303,C620))</f>
        <v/>
      </c>
      <c r="O620" s="3" t="str">
        <f>IF(OR(A620="",C620=""),"",SUMIFS(Paramètres!$H$4:$H$303,Paramètres!$A$4:$A$303,A620,Paramètres!$B$4:$B$303,C620))</f>
        <v/>
      </c>
    </row>
    <row r="621" spans="1:15">
      <c r="A621" s="2"/>
      <c r="B621" s="2"/>
      <c r="C621" s="2"/>
      <c r="D621" s="2"/>
      <c r="E621" s="2"/>
      <c r="F621" s="2"/>
      <c r="G621" s="2"/>
      <c r="H621" s="2"/>
      <c r="I621" s="2"/>
      <c r="J621" s="3" t="str">
        <f>IF(OR(A621="",C621="",D621=""),"",IF(I621&lt;&gt;"Participé",0,IF(H621="Vainqueur",M621+10,IF(H621="Finaliste",MAX(1,M621-1),IF(H621="Demi-finale",MAX(1,M621-3),IF(H621="Quart de finale",MAX(1,M621-7),IF(H621="Huitième de finale",MAX(1,M621-15),IF(H621="Seizième de finale",MAX(1,M621-31),IF(H621="32e de finale",MAX(1,M621-63),IF(H621="Poule",MAX(1,M621-(N621*SUMIFS(Paramètres!$F$4:$F$303,Paramètres!$A$4:$A$303,A621,Paramètres!$B$4:$B$303,C621)+MAX(0,G621-SUMIFS(Paramètres!$F$4:$F$303,Paramètres!$A$4:$A$303,A621,Paramètres!$B$4:$B$303,C621)-1)*N621+IF(G621=4,SUMIFS(Paramètres!$E$4:$E$303,Paramètres!$A$4:$A$303,A621,Paramètres!$B$4:$B$303,C621),N621)-1)),""))))))))))</f>
        <v/>
      </c>
      <c r="K621" s="3">
        <f t="shared" si="18"/>
        <v>0</v>
      </c>
      <c r="L621" s="3">
        <f t="shared" si="19"/>
        <v>0</v>
      </c>
      <c r="M621" s="3" t="str">
        <f>IF(OR(A621="",C621=""),"",SUMIFS(Paramètres!$C$4:$C$303,Paramètres!$A$4:$A$303,A621,Paramètres!$B$4:$B$303,C621))</f>
        <v/>
      </c>
      <c r="N621" s="3" t="str">
        <f>IF(OR(A621="",C621=""),"",SUMIFS(Paramètres!$G$4:$G$303,Paramètres!$A$4:$A$303,A621,Paramètres!$B$4:$B$303,C621))</f>
        <v/>
      </c>
      <c r="O621" s="3" t="str">
        <f>IF(OR(A621="",C621=""),"",SUMIFS(Paramètres!$H$4:$H$303,Paramètres!$A$4:$A$303,A621,Paramètres!$B$4:$B$303,C621))</f>
        <v/>
      </c>
    </row>
    <row r="622" spans="1:15">
      <c r="A622" s="2"/>
      <c r="B622" s="2"/>
      <c r="C622" s="2"/>
      <c r="D622" s="2"/>
      <c r="E622" s="2"/>
      <c r="F622" s="2"/>
      <c r="G622" s="2"/>
      <c r="H622" s="2"/>
      <c r="I622" s="2"/>
      <c r="J622" s="3" t="str">
        <f>IF(OR(A622="",C622="",D622=""),"",IF(I622&lt;&gt;"Participé",0,IF(H622="Vainqueur",M622+10,IF(H622="Finaliste",MAX(1,M622-1),IF(H622="Demi-finale",MAX(1,M622-3),IF(H622="Quart de finale",MAX(1,M622-7),IF(H622="Huitième de finale",MAX(1,M622-15),IF(H622="Seizième de finale",MAX(1,M622-31),IF(H622="32e de finale",MAX(1,M622-63),IF(H622="Poule",MAX(1,M622-(N622*SUMIFS(Paramètres!$F$4:$F$303,Paramètres!$A$4:$A$303,A622,Paramètres!$B$4:$B$303,C622)+MAX(0,G622-SUMIFS(Paramètres!$F$4:$F$303,Paramètres!$A$4:$A$303,A622,Paramètres!$B$4:$B$303,C622)-1)*N622+IF(G622=4,SUMIFS(Paramètres!$E$4:$E$303,Paramètres!$A$4:$A$303,A622,Paramètres!$B$4:$B$303,C622),N622)-1)),""))))))))))</f>
        <v/>
      </c>
      <c r="K622" s="3">
        <f t="shared" si="18"/>
        <v>0</v>
      </c>
      <c r="L622" s="3">
        <f t="shared" si="19"/>
        <v>0</v>
      </c>
      <c r="M622" s="3" t="str">
        <f>IF(OR(A622="",C622=""),"",SUMIFS(Paramètres!$C$4:$C$303,Paramètres!$A$4:$A$303,A622,Paramètres!$B$4:$B$303,C622))</f>
        <v/>
      </c>
      <c r="N622" s="3" t="str">
        <f>IF(OR(A622="",C622=""),"",SUMIFS(Paramètres!$G$4:$G$303,Paramètres!$A$4:$A$303,A622,Paramètres!$B$4:$B$303,C622))</f>
        <v/>
      </c>
      <c r="O622" s="3" t="str">
        <f>IF(OR(A622="",C622=""),"",SUMIFS(Paramètres!$H$4:$H$303,Paramètres!$A$4:$A$303,A622,Paramètres!$B$4:$B$303,C622))</f>
        <v/>
      </c>
    </row>
    <row r="623" spans="1:15">
      <c r="A623" s="2"/>
      <c r="B623" s="2"/>
      <c r="C623" s="2"/>
      <c r="D623" s="2"/>
      <c r="E623" s="2"/>
      <c r="F623" s="2"/>
      <c r="G623" s="2"/>
      <c r="H623" s="2"/>
      <c r="I623" s="2"/>
      <c r="J623" s="3" t="str">
        <f>IF(OR(A623="",C623="",D623=""),"",IF(I623&lt;&gt;"Participé",0,IF(H623="Vainqueur",M623+10,IF(H623="Finaliste",MAX(1,M623-1),IF(H623="Demi-finale",MAX(1,M623-3),IF(H623="Quart de finale",MAX(1,M623-7),IF(H623="Huitième de finale",MAX(1,M623-15),IF(H623="Seizième de finale",MAX(1,M623-31),IF(H623="32e de finale",MAX(1,M623-63),IF(H623="Poule",MAX(1,M623-(N623*SUMIFS(Paramètres!$F$4:$F$303,Paramètres!$A$4:$A$303,A623,Paramètres!$B$4:$B$303,C623)+MAX(0,G623-SUMIFS(Paramètres!$F$4:$F$303,Paramètres!$A$4:$A$303,A623,Paramètres!$B$4:$B$303,C623)-1)*N623+IF(G623=4,SUMIFS(Paramètres!$E$4:$E$303,Paramètres!$A$4:$A$303,A623,Paramètres!$B$4:$B$303,C623),N623)-1)),""))))))))))</f>
        <v/>
      </c>
      <c r="K623" s="3">
        <f t="shared" si="18"/>
        <v>0</v>
      </c>
      <c r="L623" s="3">
        <f t="shared" si="19"/>
        <v>0</v>
      </c>
      <c r="M623" s="3" t="str">
        <f>IF(OR(A623="",C623=""),"",SUMIFS(Paramètres!$C$4:$C$303,Paramètres!$A$4:$A$303,A623,Paramètres!$B$4:$B$303,C623))</f>
        <v/>
      </c>
      <c r="N623" s="3" t="str">
        <f>IF(OR(A623="",C623=""),"",SUMIFS(Paramètres!$G$4:$G$303,Paramètres!$A$4:$A$303,A623,Paramètres!$B$4:$B$303,C623))</f>
        <v/>
      </c>
      <c r="O623" s="3" t="str">
        <f>IF(OR(A623="",C623=""),"",SUMIFS(Paramètres!$H$4:$H$303,Paramètres!$A$4:$A$303,A623,Paramètres!$B$4:$B$303,C623))</f>
        <v/>
      </c>
    </row>
    <row r="624" spans="1:15">
      <c r="A624" s="2"/>
      <c r="B624" s="2"/>
      <c r="C624" s="2"/>
      <c r="D624" s="2"/>
      <c r="E624" s="2"/>
      <c r="F624" s="2"/>
      <c r="G624" s="2"/>
      <c r="H624" s="2"/>
      <c r="I624" s="2"/>
      <c r="J624" s="3" t="str">
        <f>IF(OR(A624="",C624="",D624=""),"",IF(I624&lt;&gt;"Participé",0,IF(H624="Vainqueur",M624+10,IF(H624="Finaliste",MAX(1,M624-1),IF(H624="Demi-finale",MAX(1,M624-3),IF(H624="Quart de finale",MAX(1,M624-7),IF(H624="Huitième de finale",MAX(1,M624-15),IF(H624="Seizième de finale",MAX(1,M624-31),IF(H624="32e de finale",MAX(1,M624-63),IF(H624="Poule",MAX(1,M624-(N624*SUMIFS(Paramètres!$F$4:$F$303,Paramètres!$A$4:$A$303,A624,Paramètres!$B$4:$B$303,C624)+MAX(0,G624-SUMIFS(Paramètres!$F$4:$F$303,Paramètres!$A$4:$A$303,A624,Paramètres!$B$4:$B$303,C624)-1)*N624+IF(G624=4,SUMIFS(Paramètres!$E$4:$E$303,Paramètres!$A$4:$A$303,A624,Paramètres!$B$4:$B$303,C624),N624)-1)),""))))))))))</f>
        <v/>
      </c>
      <c r="K624" s="3">
        <f t="shared" si="18"/>
        <v>0</v>
      </c>
      <c r="L624" s="3">
        <f t="shared" si="19"/>
        <v>0</v>
      </c>
      <c r="M624" s="3" t="str">
        <f>IF(OR(A624="",C624=""),"",SUMIFS(Paramètres!$C$4:$C$303,Paramètres!$A$4:$A$303,A624,Paramètres!$B$4:$B$303,C624))</f>
        <v/>
      </c>
      <c r="N624" s="3" t="str">
        <f>IF(OR(A624="",C624=""),"",SUMIFS(Paramètres!$G$4:$G$303,Paramètres!$A$4:$A$303,A624,Paramètres!$B$4:$B$303,C624))</f>
        <v/>
      </c>
      <c r="O624" s="3" t="str">
        <f>IF(OR(A624="",C624=""),"",SUMIFS(Paramètres!$H$4:$H$303,Paramètres!$A$4:$A$303,A624,Paramètres!$B$4:$B$303,C624))</f>
        <v/>
      </c>
    </row>
    <row r="625" spans="1:15">
      <c r="A625" s="2"/>
      <c r="B625" s="2"/>
      <c r="C625" s="2"/>
      <c r="D625" s="2"/>
      <c r="E625" s="2"/>
      <c r="F625" s="2"/>
      <c r="G625" s="2"/>
      <c r="H625" s="2"/>
      <c r="I625" s="2"/>
      <c r="J625" s="3" t="str">
        <f>IF(OR(A625="",C625="",D625=""),"",IF(I625&lt;&gt;"Participé",0,IF(H625="Vainqueur",M625+10,IF(H625="Finaliste",MAX(1,M625-1),IF(H625="Demi-finale",MAX(1,M625-3),IF(H625="Quart de finale",MAX(1,M625-7),IF(H625="Huitième de finale",MAX(1,M625-15),IF(H625="Seizième de finale",MAX(1,M625-31),IF(H625="32e de finale",MAX(1,M625-63),IF(H625="Poule",MAX(1,M625-(N625*SUMIFS(Paramètres!$F$4:$F$303,Paramètres!$A$4:$A$303,A625,Paramètres!$B$4:$B$303,C625)+MAX(0,G625-SUMIFS(Paramètres!$F$4:$F$303,Paramètres!$A$4:$A$303,A625,Paramètres!$B$4:$B$303,C625)-1)*N625+IF(G625=4,SUMIFS(Paramètres!$E$4:$E$303,Paramètres!$A$4:$A$303,A625,Paramètres!$B$4:$B$303,C625),N625)-1)),""))))))))))</f>
        <v/>
      </c>
      <c r="K625" s="3">
        <f t="shared" si="18"/>
        <v>0</v>
      </c>
      <c r="L625" s="3">
        <f t="shared" si="19"/>
        <v>0</v>
      </c>
      <c r="M625" s="3" t="str">
        <f>IF(OR(A625="",C625=""),"",SUMIFS(Paramètres!$C$4:$C$303,Paramètres!$A$4:$A$303,A625,Paramètres!$B$4:$B$303,C625))</f>
        <v/>
      </c>
      <c r="N625" s="3" t="str">
        <f>IF(OR(A625="",C625=""),"",SUMIFS(Paramètres!$G$4:$G$303,Paramètres!$A$4:$A$303,A625,Paramètres!$B$4:$B$303,C625))</f>
        <v/>
      </c>
      <c r="O625" s="3" t="str">
        <f>IF(OR(A625="",C625=""),"",SUMIFS(Paramètres!$H$4:$H$303,Paramètres!$A$4:$A$303,A625,Paramètres!$B$4:$B$303,C625))</f>
        <v/>
      </c>
    </row>
    <row r="626" spans="1:15">
      <c r="A626" s="2"/>
      <c r="B626" s="2"/>
      <c r="C626" s="2"/>
      <c r="D626" s="2"/>
      <c r="E626" s="2"/>
      <c r="F626" s="2"/>
      <c r="G626" s="2"/>
      <c r="H626" s="2"/>
      <c r="I626" s="2"/>
      <c r="J626" s="3" t="str">
        <f>IF(OR(A626="",C626="",D626=""),"",IF(I626&lt;&gt;"Participé",0,IF(H626="Vainqueur",M626+10,IF(H626="Finaliste",MAX(1,M626-1),IF(H626="Demi-finale",MAX(1,M626-3),IF(H626="Quart de finale",MAX(1,M626-7),IF(H626="Huitième de finale",MAX(1,M626-15),IF(H626="Seizième de finale",MAX(1,M626-31),IF(H626="32e de finale",MAX(1,M626-63),IF(H626="Poule",MAX(1,M626-(N626*SUMIFS(Paramètres!$F$4:$F$303,Paramètres!$A$4:$A$303,A626,Paramètres!$B$4:$B$303,C626)+MAX(0,G626-SUMIFS(Paramètres!$F$4:$F$303,Paramètres!$A$4:$A$303,A626,Paramètres!$B$4:$B$303,C626)-1)*N626+IF(G626=4,SUMIFS(Paramètres!$E$4:$E$303,Paramètres!$A$4:$A$303,A626,Paramètres!$B$4:$B$303,C626),N626)-1)),""))))))))))</f>
        <v/>
      </c>
      <c r="K626" s="3">
        <f t="shared" si="18"/>
        <v>0</v>
      </c>
      <c r="L626" s="3">
        <f t="shared" si="19"/>
        <v>0</v>
      </c>
      <c r="M626" s="3" t="str">
        <f>IF(OR(A626="",C626=""),"",SUMIFS(Paramètres!$C$4:$C$303,Paramètres!$A$4:$A$303,A626,Paramètres!$B$4:$B$303,C626))</f>
        <v/>
      </c>
      <c r="N626" s="3" t="str">
        <f>IF(OR(A626="",C626=""),"",SUMIFS(Paramètres!$G$4:$G$303,Paramètres!$A$4:$A$303,A626,Paramètres!$B$4:$B$303,C626))</f>
        <v/>
      </c>
      <c r="O626" s="3" t="str">
        <f>IF(OR(A626="",C626=""),"",SUMIFS(Paramètres!$H$4:$H$303,Paramètres!$A$4:$A$303,A626,Paramètres!$B$4:$B$303,C626))</f>
        <v/>
      </c>
    </row>
    <row r="627" spans="1:15">
      <c r="A627" s="2"/>
      <c r="B627" s="2"/>
      <c r="C627" s="2"/>
      <c r="D627" s="2"/>
      <c r="E627" s="2"/>
      <c r="F627" s="2"/>
      <c r="G627" s="2"/>
      <c r="H627" s="2"/>
      <c r="I627" s="2"/>
      <c r="J627" s="3" t="str">
        <f>IF(OR(A627="",C627="",D627=""),"",IF(I627&lt;&gt;"Participé",0,IF(H627="Vainqueur",M627+10,IF(H627="Finaliste",MAX(1,M627-1),IF(H627="Demi-finale",MAX(1,M627-3),IF(H627="Quart de finale",MAX(1,M627-7),IF(H627="Huitième de finale",MAX(1,M627-15),IF(H627="Seizième de finale",MAX(1,M627-31),IF(H627="32e de finale",MAX(1,M627-63),IF(H627="Poule",MAX(1,M627-(N627*SUMIFS(Paramètres!$F$4:$F$303,Paramètres!$A$4:$A$303,A627,Paramètres!$B$4:$B$303,C627)+MAX(0,G627-SUMIFS(Paramètres!$F$4:$F$303,Paramètres!$A$4:$A$303,A627,Paramètres!$B$4:$B$303,C627)-1)*N627+IF(G627=4,SUMIFS(Paramètres!$E$4:$E$303,Paramètres!$A$4:$A$303,A627,Paramètres!$B$4:$B$303,C627),N627)-1)),""))))))))))</f>
        <v/>
      </c>
      <c r="K627" s="3">
        <f t="shared" si="18"/>
        <v>0</v>
      </c>
      <c r="L627" s="3">
        <f t="shared" si="19"/>
        <v>0</v>
      </c>
      <c r="M627" s="3" t="str">
        <f>IF(OR(A627="",C627=""),"",SUMIFS(Paramètres!$C$4:$C$303,Paramètres!$A$4:$A$303,A627,Paramètres!$B$4:$B$303,C627))</f>
        <v/>
      </c>
      <c r="N627" s="3" t="str">
        <f>IF(OR(A627="",C627=""),"",SUMIFS(Paramètres!$G$4:$G$303,Paramètres!$A$4:$A$303,A627,Paramètres!$B$4:$B$303,C627))</f>
        <v/>
      </c>
      <c r="O627" s="3" t="str">
        <f>IF(OR(A627="",C627=""),"",SUMIFS(Paramètres!$H$4:$H$303,Paramètres!$A$4:$A$303,A627,Paramètres!$B$4:$B$303,C627))</f>
        <v/>
      </c>
    </row>
    <row r="628" spans="1:15">
      <c r="A628" s="2"/>
      <c r="B628" s="2"/>
      <c r="C628" s="2"/>
      <c r="D628" s="2"/>
      <c r="E628" s="2"/>
      <c r="F628" s="2"/>
      <c r="G628" s="2"/>
      <c r="H628" s="2"/>
      <c r="I628" s="2"/>
      <c r="J628" s="3" t="str">
        <f>IF(OR(A628="",C628="",D628=""),"",IF(I628&lt;&gt;"Participé",0,IF(H628="Vainqueur",M628+10,IF(H628="Finaliste",MAX(1,M628-1),IF(H628="Demi-finale",MAX(1,M628-3),IF(H628="Quart de finale",MAX(1,M628-7),IF(H628="Huitième de finale",MAX(1,M628-15),IF(H628="Seizième de finale",MAX(1,M628-31),IF(H628="32e de finale",MAX(1,M628-63),IF(H628="Poule",MAX(1,M628-(N628*SUMIFS(Paramètres!$F$4:$F$303,Paramètres!$A$4:$A$303,A628,Paramètres!$B$4:$B$303,C628)+MAX(0,G628-SUMIFS(Paramètres!$F$4:$F$303,Paramètres!$A$4:$A$303,A628,Paramètres!$B$4:$B$303,C628)-1)*N628+IF(G628=4,SUMIFS(Paramètres!$E$4:$E$303,Paramètres!$A$4:$A$303,A628,Paramètres!$B$4:$B$303,C628),N628)-1)),""))))))))))</f>
        <v/>
      </c>
      <c r="K628" s="3">
        <f t="shared" si="18"/>
        <v>0</v>
      </c>
      <c r="L628" s="3">
        <f t="shared" si="19"/>
        <v>0</v>
      </c>
      <c r="M628" s="3" t="str">
        <f>IF(OR(A628="",C628=""),"",SUMIFS(Paramètres!$C$4:$C$303,Paramètres!$A$4:$A$303,A628,Paramètres!$B$4:$B$303,C628))</f>
        <v/>
      </c>
      <c r="N628" s="3" t="str">
        <f>IF(OR(A628="",C628=""),"",SUMIFS(Paramètres!$G$4:$G$303,Paramètres!$A$4:$A$303,A628,Paramètres!$B$4:$B$303,C628))</f>
        <v/>
      </c>
      <c r="O628" s="3" t="str">
        <f>IF(OR(A628="",C628=""),"",SUMIFS(Paramètres!$H$4:$H$303,Paramètres!$A$4:$A$303,A628,Paramètres!$B$4:$B$303,C628))</f>
        <v/>
      </c>
    </row>
    <row r="629" spans="1:15">
      <c r="A629" s="2"/>
      <c r="B629" s="2"/>
      <c r="C629" s="2"/>
      <c r="D629" s="2"/>
      <c r="E629" s="2"/>
      <c r="F629" s="2"/>
      <c r="G629" s="2"/>
      <c r="H629" s="2"/>
      <c r="I629" s="2"/>
      <c r="J629" s="3" t="str">
        <f>IF(OR(A629="",C629="",D629=""),"",IF(I629&lt;&gt;"Participé",0,IF(H629="Vainqueur",M629+10,IF(H629="Finaliste",MAX(1,M629-1),IF(H629="Demi-finale",MAX(1,M629-3),IF(H629="Quart de finale",MAX(1,M629-7),IF(H629="Huitième de finale",MAX(1,M629-15),IF(H629="Seizième de finale",MAX(1,M629-31),IF(H629="32e de finale",MAX(1,M629-63),IF(H629="Poule",MAX(1,M629-(N629*SUMIFS(Paramètres!$F$4:$F$303,Paramètres!$A$4:$A$303,A629,Paramètres!$B$4:$B$303,C629)+MAX(0,G629-SUMIFS(Paramètres!$F$4:$F$303,Paramètres!$A$4:$A$303,A629,Paramètres!$B$4:$B$303,C629)-1)*N629+IF(G629=4,SUMIFS(Paramètres!$E$4:$E$303,Paramètres!$A$4:$A$303,A629,Paramètres!$B$4:$B$303,C629),N629)-1)),""))))))))))</f>
        <v/>
      </c>
      <c r="K629" s="3">
        <f t="shared" si="18"/>
        <v>0</v>
      </c>
      <c r="L629" s="3">
        <f t="shared" si="19"/>
        <v>0</v>
      </c>
      <c r="M629" s="3" t="str">
        <f>IF(OR(A629="",C629=""),"",SUMIFS(Paramètres!$C$4:$C$303,Paramètres!$A$4:$A$303,A629,Paramètres!$B$4:$B$303,C629))</f>
        <v/>
      </c>
      <c r="N629" s="3" t="str">
        <f>IF(OR(A629="",C629=""),"",SUMIFS(Paramètres!$G$4:$G$303,Paramètres!$A$4:$A$303,A629,Paramètres!$B$4:$B$303,C629))</f>
        <v/>
      </c>
      <c r="O629" s="3" t="str">
        <f>IF(OR(A629="",C629=""),"",SUMIFS(Paramètres!$H$4:$H$303,Paramètres!$A$4:$A$303,A629,Paramètres!$B$4:$B$303,C629))</f>
        <v/>
      </c>
    </row>
    <row r="630" spans="1:15">
      <c r="A630" s="2"/>
      <c r="B630" s="2"/>
      <c r="C630" s="2"/>
      <c r="D630" s="2"/>
      <c r="E630" s="2"/>
      <c r="F630" s="2"/>
      <c r="G630" s="2"/>
      <c r="H630" s="2"/>
      <c r="I630" s="2"/>
      <c r="J630" s="3" t="str">
        <f>IF(OR(A630="",C630="",D630=""),"",IF(I630&lt;&gt;"Participé",0,IF(H630="Vainqueur",M630+10,IF(H630="Finaliste",MAX(1,M630-1),IF(H630="Demi-finale",MAX(1,M630-3),IF(H630="Quart de finale",MAX(1,M630-7),IF(H630="Huitième de finale",MAX(1,M630-15),IF(H630="Seizième de finale",MAX(1,M630-31),IF(H630="32e de finale",MAX(1,M630-63),IF(H630="Poule",MAX(1,M630-(N630*SUMIFS(Paramètres!$F$4:$F$303,Paramètres!$A$4:$A$303,A630,Paramètres!$B$4:$B$303,C630)+MAX(0,G630-SUMIFS(Paramètres!$F$4:$F$303,Paramètres!$A$4:$A$303,A630,Paramètres!$B$4:$B$303,C630)-1)*N630+IF(G630=4,SUMIFS(Paramètres!$E$4:$E$303,Paramètres!$A$4:$A$303,A630,Paramètres!$B$4:$B$303,C630),N630)-1)),""))))))))))</f>
        <v/>
      </c>
      <c r="K630" s="3">
        <f t="shared" si="18"/>
        <v>0</v>
      </c>
      <c r="L630" s="3">
        <f t="shared" si="19"/>
        <v>0</v>
      </c>
      <c r="M630" s="3" t="str">
        <f>IF(OR(A630="",C630=""),"",SUMIFS(Paramètres!$C$4:$C$303,Paramètres!$A$4:$A$303,A630,Paramètres!$B$4:$B$303,C630))</f>
        <v/>
      </c>
      <c r="N630" s="3" t="str">
        <f>IF(OR(A630="",C630=""),"",SUMIFS(Paramètres!$G$4:$G$303,Paramètres!$A$4:$A$303,A630,Paramètres!$B$4:$B$303,C630))</f>
        <v/>
      </c>
      <c r="O630" s="3" t="str">
        <f>IF(OR(A630="",C630=""),"",SUMIFS(Paramètres!$H$4:$H$303,Paramètres!$A$4:$A$303,A630,Paramètres!$B$4:$B$303,C630))</f>
        <v/>
      </c>
    </row>
    <row r="631" spans="1:15">
      <c r="A631" s="2"/>
      <c r="B631" s="2"/>
      <c r="C631" s="2"/>
      <c r="D631" s="2"/>
      <c r="E631" s="2"/>
      <c r="F631" s="2"/>
      <c r="G631" s="2"/>
      <c r="H631" s="2"/>
      <c r="I631" s="2"/>
      <c r="J631" s="3" t="str">
        <f>IF(OR(A631="",C631="",D631=""),"",IF(I631&lt;&gt;"Participé",0,IF(H631="Vainqueur",M631+10,IF(H631="Finaliste",MAX(1,M631-1),IF(H631="Demi-finale",MAX(1,M631-3),IF(H631="Quart de finale",MAX(1,M631-7),IF(H631="Huitième de finale",MAX(1,M631-15),IF(H631="Seizième de finale",MAX(1,M631-31),IF(H631="32e de finale",MAX(1,M631-63),IF(H631="Poule",MAX(1,M631-(N631*SUMIFS(Paramètres!$F$4:$F$303,Paramètres!$A$4:$A$303,A631,Paramètres!$B$4:$B$303,C631)+MAX(0,G631-SUMIFS(Paramètres!$F$4:$F$303,Paramètres!$A$4:$A$303,A631,Paramètres!$B$4:$B$303,C631)-1)*N631+IF(G631=4,SUMIFS(Paramètres!$E$4:$E$303,Paramètres!$A$4:$A$303,A631,Paramètres!$B$4:$B$303,C631),N631)-1)),""))))))))))</f>
        <v/>
      </c>
      <c r="K631" s="3">
        <f t="shared" si="18"/>
        <v>0</v>
      </c>
      <c r="L631" s="3">
        <f t="shared" si="19"/>
        <v>0</v>
      </c>
      <c r="M631" s="3" t="str">
        <f>IF(OR(A631="",C631=""),"",SUMIFS(Paramètres!$C$4:$C$303,Paramètres!$A$4:$A$303,A631,Paramètres!$B$4:$B$303,C631))</f>
        <v/>
      </c>
      <c r="N631" s="3" t="str">
        <f>IF(OR(A631="",C631=""),"",SUMIFS(Paramètres!$G$4:$G$303,Paramètres!$A$4:$A$303,A631,Paramètres!$B$4:$B$303,C631))</f>
        <v/>
      </c>
      <c r="O631" s="3" t="str">
        <f>IF(OR(A631="",C631=""),"",SUMIFS(Paramètres!$H$4:$H$303,Paramètres!$A$4:$A$303,A631,Paramètres!$B$4:$B$303,C631))</f>
        <v/>
      </c>
    </row>
    <row r="632" spans="1:15">
      <c r="A632" s="2"/>
      <c r="B632" s="2"/>
      <c r="C632" s="2"/>
      <c r="D632" s="2"/>
      <c r="E632" s="2"/>
      <c r="F632" s="2"/>
      <c r="G632" s="2"/>
      <c r="H632" s="2"/>
      <c r="I632" s="2"/>
      <c r="J632" s="3" t="str">
        <f>IF(OR(A632="",C632="",D632=""),"",IF(I632&lt;&gt;"Participé",0,IF(H632="Vainqueur",M632+10,IF(H632="Finaliste",MAX(1,M632-1),IF(H632="Demi-finale",MAX(1,M632-3),IF(H632="Quart de finale",MAX(1,M632-7),IF(H632="Huitième de finale",MAX(1,M632-15),IF(H632="Seizième de finale",MAX(1,M632-31),IF(H632="32e de finale",MAX(1,M632-63),IF(H632="Poule",MAX(1,M632-(N632*SUMIFS(Paramètres!$F$4:$F$303,Paramètres!$A$4:$A$303,A632,Paramètres!$B$4:$B$303,C632)+MAX(0,G632-SUMIFS(Paramètres!$F$4:$F$303,Paramètres!$A$4:$A$303,A632,Paramètres!$B$4:$B$303,C632)-1)*N632+IF(G632=4,SUMIFS(Paramètres!$E$4:$E$303,Paramètres!$A$4:$A$303,A632,Paramètres!$B$4:$B$303,C632),N632)-1)),""))))))))))</f>
        <v/>
      </c>
      <c r="K632" s="3">
        <f t="shared" si="18"/>
        <v>0</v>
      </c>
      <c r="L632" s="3">
        <f t="shared" si="19"/>
        <v>0</v>
      </c>
      <c r="M632" s="3" t="str">
        <f>IF(OR(A632="",C632=""),"",SUMIFS(Paramètres!$C$4:$C$303,Paramètres!$A$4:$A$303,A632,Paramètres!$B$4:$B$303,C632))</f>
        <v/>
      </c>
      <c r="N632" s="3" t="str">
        <f>IF(OR(A632="",C632=""),"",SUMIFS(Paramètres!$G$4:$G$303,Paramètres!$A$4:$A$303,A632,Paramètres!$B$4:$B$303,C632))</f>
        <v/>
      </c>
      <c r="O632" s="3" t="str">
        <f>IF(OR(A632="",C632=""),"",SUMIFS(Paramètres!$H$4:$H$303,Paramètres!$A$4:$A$303,A632,Paramètres!$B$4:$B$303,C632))</f>
        <v/>
      </c>
    </row>
    <row r="633" spans="1:15">
      <c r="A633" s="2"/>
      <c r="B633" s="2"/>
      <c r="C633" s="2"/>
      <c r="D633" s="2"/>
      <c r="E633" s="2"/>
      <c r="F633" s="2"/>
      <c r="G633" s="2"/>
      <c r="H633" s="2"/>
      <c r="I633" s="2"/>
      <c r="J633" s="3" t="str">
        <f>IF(OR(A633="",C633="",D633=""),"",IF(I633&lt;&gt;"Participé",0,IF(H633="Vainqueur",M633+10,IF(H633="Finaliste",MAX(1,M633-1),IF(H633="Demi-finale",MAX(1,M633-3),IF(H633="Quart de finale",MAX(1,M633-7),IF(H633="Huitième de finale",MAX(1,M633-15),IF(H633="Seizième de finale",MAX(1,M633-31),IF(H633="32e de finale",MAX(1,M633-63),IF(H633="Poule",MAX(1,M633-(N633*SUMIFS(Paramètres!$F$4:$F$303,Paramètres!$A$4:$A$303,A633,Paramètres!$B$4:$B$303,C633)+MAX(0,G633-SUMIFS(Paramètres!$F$4:$F$303,Paramètres!$A$4:$A$303,A633,Paramètres!$B$4:$B$303,C633)-1)*N633+IF(G633=4,SUMIFS(Paramètres!$E$4:$E$303,Paramètres!$A$4:$A$303,A633,Paramètres!$B$4:$B$303,C633),N633)-1)),""))))))))))</f>
        <v/>
      </c>
      <c r="K633" s="3">
        <f t="shared" si="18"/>
        <v>0</v>
      </c>
      <c r="L633" s="3">
        <f t="shared" si="19"/>
        <v>0</v>
      </c>
      <c r="M633" s="3" t="str">
        <f>IF(OR(A633="",C633=""),"",SUMIFS(Paramètres!$C$4:$C$303,Paramètres!$A$4:$A$303,A633,Paramètres!$B$4:$B$303,C633))</f>
        <v/>
      </c>
      <c r="N633" s="3" t="str">
        <f>IF(OR(A633="",C633=""),"",SUMIFS(Paramètres!$G$4:$G$303,Paramètres!$A$4:$A$303,A633,Paramètres!$B$4:$B$303,C633))</f>
        <v/>
      </c>
      <c r="O633" s="3" t="str">
        <f>IF(OR(A633="",C633=""),"",SUMIFS(Paramètres!$H$4:$H$303,Paramètres!$A$4:$A$303,A633,Paramètres!$B$4:$B$303,C633))</f>
        <v/>
      </c>
    </row>
    <row r="634" spans="1:15">
      <c r="A634" s="2"/>
      <c r="B634" s="2"/>
      <c r="C634" s="2"/>
      <c r="D634" s="2"/>
      <c r="E634" s="2"/>
      <c r="F634" s="2"/>
      <c r="G634" s="2"/>
      <c r="H634" s="2"/>
      <c r="I634" s="2"/>
      <c r="J634" s="3" t="str">
        <f>IF(OR(A634="",C634="",D634=""),"",IF(I634&lt;&gt;"Participé",0,IF(H634="Vainqueur",M634+10,IF(H634="Finaliste",MAX(1,M634-1),IF(H634="Demi-finale",MAX(1,M634-3),IF(H634="Quart de finale",MAX(1,M634-7),IF(H634="Huitième de finale",MAX(1,M634-15),IF(H634="Seizième de finale",MAX(1,M634-31),IF(H634="32e de finale",MAX(1,M634-63),IF(H634="Poule",MAX(1,M634-(N634*SUMIFS(Paramètres!$F$4:$F$303,Paramètres!$A$4:$A$303,A634,Paramètres!$B$4:$B$303,C634)+MAX(0,G634-SUMIFS(Paramètres!$F$4:$F$303,Paramètres!$A$4:$A$303,A634,Paramètres!$B$4:$B$303,C634)-1)*N634+IF(G634=4,SUMIFS(Paramètres!$E$4:$E$303,Paramètres!$A$4:$A$303,A634,Paramètres!$B$4:$B$303,C634),N634)-1)),""))))))))))</f>
        <v/>
      </c>
      <c r="K634" s="3">
        <f t="shared" si="18"/>
        <v>0</v>
      </c>
      <c r="L634" s="3">
        <f t="shared" si="19"/>
        <v>0</v>
      </c>
      <c r="M634" s="3" t="str">
        <f>IF(OR(A634="",C634=""),"",SUMIFS(Paramètres!$C$4:$C$303,Paramètres!$A$4:$A$303,A634,Paramètres!$B$4:$B$303,C634))</f>
        <v/>
      </c>
      <c r="N634" s="3" t="str">
        <f>IF(OR(A634="",C634=""),"",SUMIFS(Paramètres!$G$4:$G$303,Paramètres!$A$4:$A$303,A634,Paramètres!$B$4:$B$303,C634))</f>
        <v/>
      </c>
      <c r="O634" s="3" t="str">
        <f>IF(OR(A634="",C634=""),"",SUMIFS(Paramètres!$H$4:$H$303,Paramètres!$A$4:$A$303,A634,Paramètres!$B$4:$B$303,C634))</f>
        <v/>
      </c>
    </row>
    <row r="635" spans="1:15">
      <c r="A635" s="2"/>
      <c r="B635" s="2"/>
      <c r="C635" s="2"/>
      <c r="D635" s="2"/>
      <c r="E635" s="2"/>
      <c r="F635" s="2"/>
      <c r="G635" s="2"/>
      <c r="H635" s="2"/>
      <c r="I635" s="2"/>
      <c r="J635" s="3" t="str">
        <f>IF(OR(A635="",C635="",D635=""),"",IF(I635&lt;&gt;"Participé",0,IF(H635="Vainqueur",M635+10,IF(H635="Finaliste",MAX(1,M635-1),IF(H635="Demi-finale",MAX(1,M635-3),IF(H635="Quart de finale",MAX(1,M635-7),IF(H635="Huitième de finale",MAX(1,M635-15),IF(H635="Seizième de finale",MAX(1,M635-31),IF(H635="32e de finale",MAX(1,M635-63),IF(H635="Poule",MAX(1,M635-(N635*SUMIFS(Paramètres!$F$4:$F$303,Paramètres!$A$4:$A$303,A635,Paramètres!$B$4:$B$303,C635)+MAX(0,G635-SUMIFS(Paramètres!$F$4:$F$303,Paramètres!$A$4:$A$303,A635,Paramètres!$B$4:$B$303,C635)-1)*N635+IF(G635=4,SUMIFS(Paramètres!$E$4:$E$303,Paramètres!$A$4:$A$303,A635,Paramètres!$B$4:$B$303,C635),N635)-1)),""))))))))))</f>
        <v/>
      </c>
      <c r="K635" s="3">
        <f t="shared" si="18"/>
        <v>0</v>
      </c>
      <c r="L635" s="3">
        <f t="shared" si="19"/>
        <v>0</v>
      </c>
      <c r="M635" s="3" t="str">
        <f>IF(OR(A635="",C635=""),"",SUMIFS(Paramètres!$C$4:$C$303,Paramètres!$A$4:$A$303,A635,Paramètres!$B$4:$B$303,C635))</f>
        <v/>
      </c>
      <c r="N635" s="3" t="str">
        <f>IF(OR(A635="",C635=""),"",SUMIFS(Paramètres!$G$4:$G$303,Paramètres!$A$4:$A$303,A635,Paramètres!$B$4:$B$303,C635))</f>
        <v/>
      </c>
      <c r="O635" s="3" t="str">
        <f>IF(OR(A635="",C635=""),"",SUMIFS(Paramètres!$H$4:$H$303,Paramètres!$A$4:$A$303,A635,Paramètres!$B$4:$B$303,C635))</f>
        <v/>
      </c>
    </row>
    <row r="636" spans="1:15">
      <c r="A636" s="2"/>
      <c r="B636" s="2"/>
      <c r="C636" s="2"/>
      <c r="D636" s="2"/>
      <c r="E636" s="2"/>
      <c r="F636" s="2"/>
      <c r="G636" s="2"/>
      <c r="H636" s="2"/>
      <c r="I636" s="2"/>
      <c r="J636" s="3" t="str">
        <f>IF(OR(A636="",C636="",D636=""),"",IF(I636&lt;&gt;"Participé",0,IF(H636="Vainqueur",M636+10,IF(H636="Finaliste",MAX(1,M636-1),IF(H636="Demi-finale",MAX(1,M636-3),IF(H636="Quart de finale",MAX(1,M636-7),IF(H636="Huitième de finale",MAX(1,M636-15),IF(H636="Seizième de finale",MAX(1,M636-31),IF(H636="32e de finale",MAX(1,M636-63),IF(H636="Poule",MAX(1,M636-(N636*SUMIFS(Paramètres!$F$4:$F$303,Paramètres!$A$4:$A$303,A636,Paramètres!$B$4:$B$303,C636)+MAX(0,G636-SUMIFS(Paramètres!$F$4:$F$303,Paramètres!$A$4:$A$303,A636,Paramètres!$B$4:$B$303,C636)-1)*N636+IF(G636=4,SUMIFS(Paramètres!$E$4:$E$303,Paramètres!$A$4:$A$303,A636,Paramètres!$B$4:$B$303,C636),N636)-1)),""))))))))))</f>
        <v/>
      </c>
      <c r="K636" s="3">
        <f t="shared" si="18"/>
        <v>0</v>
      </c>
      <c r="L636" s="3">
        <f t="shared" si="19"/>
        <v>0</v>
      </c>
      <c r="M636" s="3" t="str">
        <f>IF(OR(A636="",C636=""),"",SUMIFS(Paramètres!$C$4:$C$303,Paramètres!$A$4:$A$303,A636,Paramètres!$B$4:$B$303,C636))</f>
        <v/>
      </c>
      <c r="N636" s="3" t="str">
        <f>IF(OR(A636="",C636=""),"",SUMIFS(Paramètres!$G$4:$G$303,Paramètres!$A$4:$A$303,A636,Paramètres!$B$4:$B$303,C636))</f>
        <v/>
      </c>
      <c r="O636" s="3" t="str">
        <f>IF(OR(A636="",C636=""),"",SUMIFS(Paramètres!$H$4:$H$303,Paramètres!$A$4:$A$303,A636,Paramètres!$B$4:$B$303,C636))</f>
        <v/>
      </c>
    </row>
    <row r="637" spans="1:15">
      <c r="A637" s="2"/>
      <c r="B637" s="2"/>
      <c r="C637" s="2"/>
      <c r="D637" s="2"/>
      <c r="E637" s="2"/>
      <c r="F637" s="2"/>
      <c r="G637" s="2"/>
      <c r="H637" s="2"/>
      <c r="I637" s="2"/>
      <c r="J637" s="3" t="str">
        <f>IF(OR(A637="",C637="",D637=""),"",IF(I637&lt;&gt;"Participé",0,IF(H637="Vainqueur",M637+10,IF(H637="Finaliste",MAX(1,M637-1),IF(H637="Demi-finale",MAX(1,M637-3),IF(H637="Quart de finale",MAX(1,M637-7),IF(H637="Huitième de finale",MAX(1,M637-15),IF(H637="Seizième de finale",MAX(1,M637-31),IF(H637="32e de finale",MAX(1,M637-63),IF(H637="Poule",MAX(1,M637-(N637*SUMIFS(Paramètres!$F$4:$F$303,Paramètres!$A$4:$A$303,A637,Paramètres!$B$4:$B$303,C637)+MAX(0,G637-SUMIFS(Paramètres!$F$4:$F$303,Paramètres!$A$4:$A$303,A637,Paramètres!$B$4:$B$303,C637)-1)*N637+IF(G637=4,SUMIFS(Paramètres!$E$4:$E$303,Paramètres!$A$4:$A$303,A637,Paramètres!$B$4:$B$303,C637),N637)-1)),""))))))))))</f>
        <v/>
      </c>
      <c r="K637" s="3">
        <f t="shared" si="18"/>
        <v>0</v>
      </c>
      <c r="L637" s="3">
        <f t="shared" si="19"/>
        <v>0</v>
      </c>
      <c r="M637" s="3" t="str">
        <f>IF(OR(A637="",C637=""),"",SUMIFS(Paramètres!$C$4:$C$303,Paramètres!$A$4:$A$303,A637,Paramètres!$B$4:$B$303,C637))</f>
        <v/>
      </c>
      <c r="N637" s="3" t="str">
        <f>IF(OR(A637="",C637=""),"",SUMIFS(Paramètres!$G$4:$G$303,Paramètres!$A$4:$A$303,A637,Paramètres!$B$4:$B$303,C637))</f>
        <v/>
      </c>
      <c r="O637" s="3" t="str">
        <f>IF(OR(A637="",C637=""),"",SUMIFS(Paramètres!$H$4:$H$303,Paramètres!$A$4:$A$303,A637,Paramètres!$B$4:$B$303,C637))</f>
        <v/>
      </c>
    </row>
    <row r="638" spans="1:15">
      <c r="A638" s="2"/>
      <c r="B638" s="2"/>
      <c r="C638" s="2"/>
      <c r="D638" s="2"/>
      <c r="E638" s="2"/>
      <c r="F638" s="2"/>
      <c r="G638" s="2"/>
      <c r="H638" s="2"/>
      <c r="I638" s="2"/>
      <c r="J638" s="3" t="str">
        <f>IF(OR(A638="",C638="",D638=""),"",IF(I638&lt;&gt;"Participé",0,IF(H638="Vainqueur",M638+10,IF(H638="Finaliste",MAX(1,M638-1),IF(H638="Demi-finale",MAX(1,M638-3),IF(H638="Quart de finale",MAX(1,M638-7),IF(H638="Huitième de finale",MAX(1,M638-15),IF(H638="Seizième de finale",MAX(1,M638-31),IF(H638="32e de finale",MAX(1,M638-63),IF(H638="Poule",MAX(1,M638-(N638*SUMIFS(Paramètres!$F$4:$F$303,Paramètres!$A$4:$A$303,A638,Paramètres!$B$4:$B$303,C638)+MAX(0,G638-SUMIFS(Paramètres!$F$4:$F$303,Paramètres!$A$4:$A$303,A638,Paramètres!$B$4:$B$303,C638)-1)*N638+IF(G638=4,SUMIFS(Paramètres!$E$4:$E$303,Paramètres!$A$4:$A$303,A638,Paramètres!$B$4:$B$303,C638),N638)-1)),""))))))))))</f>
        <v/>
      </c>
      <c r="K638" s="3">
        <f t="shared" si="18"/>
        <v>0</v>
      </c>
      <c r="L638" s="3">
        <f t="shared" si="19"/>
        <v>0</v>
      </c>
      <c r="M638" s="3" t="str">
        <f>IF(OR(A638="",C638=""),"",SUMIFS(Paramètres!$C$4:$C$303,Paramètres!$A$4:$A$303,A638,Paramètres!$B$4:$B$303,C638))</f>
        <v/>
      </c>
      <c r="N638" s="3" t="str">
        <f>IF(OR(A638="",C638=""),"",SUMIFS(Paramètres!$G$4:$G$303,Paramètres!$A$4:$A$303,A638,Paramètres!$B$4:$B$303,C638))</f>
        <v/>
      </c>
      <c r="O638" s="3" t="str">
        <f>IF(OR(A638="",C638=""),"",SUMIFS(Paramètres!$H$4:$H$303,Paramètres!$A$4:$A$303,A638,Paramètres!$B$4:$B$303,C638))</f>
        <v/>
      </c>
    </row>
    <row r="639" spans="1:15">
      <c r="A639" s="2"/>
      <c r="B639" s="2"/>
      <c r="C639" s="2"/>
      <c r="D639" s="2"/>
      <c r="E639" s="2"/>
      <c r="F639" s="2"/>
      <c r="G639" s="2"/>
      <c r="H639" s="2"/>
      <c r="I639" s="2"/>
      <c r="J639" s="3" t="str">
        <f>IF(OR(A639="",C639="",D639=""),"",IF(I639&lt;&gt;"Participé",0,IF(H639="Vainqueur",M639+10,IF(H639="Finaliste",MAX(1,M639-1),IF(H639="Demi-finale",MAX(1,M639-3),IF(H639="Quart de finale",MAX(1,M639-7),IF(H639="Huitième de finale",MAX(1,M639-15),IF(H639="Seizième de finale",MAX(1,M639-31),IF(H639="32e de finale",MAX(1,M639-63),IF(H639="Poule",MAX(1,M639-(N639*SUMIFS(Paramètres!$F$4:$F$303,Paramètres!$A$4:$A$303,A639,Paramètres!$B$4:$B$303,C639)+MAX(0,G639-SUMIFS(Paramètres!$F$4:$F$303,Paramètres!$A$4:$A$303,A639,Paramètres!$B$4:$B$303,C639)-1)*N639+IF(G639=4,SUMIFS(Paramètres!$E$4:$E$303,Paramètres!$A$4:$A$303,A639,Paramètres!$B$4:$B$303,C639),N639)-1)),""))))))))))</f>
        <v/>
      </c>
      <c r="K639" s="3">
        <f t="shared" si="18"/>
        <v>0</v>
      </c>
      <c r="L639" s="3">
        <f t="shared" si="19"/>
        <v>0</v>
      </c>
      <c r="M639" s="3" t="str">
        <f>IF(OR(A639="",C639=""),"",SUMIFS(Paramètres!$C$4:$C$303,Paramètres!$A$4:$A$303,A639,Paramètres!$B$4:$B$303,C639))</f>
        <v/>
      </c>
      <c r="N639" s="3" t="str">
        <f>IF(OR(A639="",C639=""),"",SUMIFS(Paramètres!$G$4:$G$303,Paramètres!$A$4:$A$303,A639,Paramètres!$B$4:$B$303,C639))</f>
        <v/>
      </c>
      <c r="O639" s="3" t="str">
        <f>IF(OR(A639="",C639=""),"",SUMIFS(Paramètres!$H$4:$H$303,Paramètres!$A$4:$A$303,A639,Paramètres!$B$4:$B$303,C639))</f>
        <v/>
      </c>
    </row>
    <row r="640" spans="1:15">
      <c r="A640" s="2"/>
      <c r="B640" s="2"/>
      <c r="C640" s="2"/>
      <c r="D640" s="2"/>
      <c r="E640" s="2"/>
      <c r="F640" s="2"/>
      <c r="G640" s="2"/>
      <c r="H640" s="2"/>
      <c r="I640" s="2"/>
      <c r="J640" s="3" t="str">
        <f>IF(OR(A640="",C640="",D640=""),"",IF(I640&lt;&gt;"Participé",0,IF(H640="Vainqueur",M640+10,IF(H640="Finaliste",MAX(1,M640-1),IF(H640="Demi-finale",MAX(1,M640-3),IF(H640="Quart de finale",MAX(1,M640-7),IF(H640="Huitième de finale",MAX(1,M640-15),IF(H640="Seizième de finale",MAX(1,M640-31),IF(H640="32e de finale",MAX(1,M640-63),IF(H640="Poule",MAX(1,M640-(N640*SUMIFS(Paramètres!$F$4:$F$303,Paramètres!$A$4:$A$303,A640,Paramètres!$B$4:$B$303,C640)+MAX(0,G640-SUMIFS(Paramètres!$F$4:$F$303,Paramètres!$A$4:$A$303,A640,Paramètres!$B$4:$B$303,C640)-1)*N640+IF(G640=4,SUMIFS(Paramètres!$E$4:$E$303,Paramètres!$A$4:$A$303,A640,Paramètres!$B$4:$B$303,C640),N640)-1)),""))))))))))</f>
        <v/>
      </c>
      <c r="K640" s="3">
        <f t="shared" si="18"/>
        <v>0</v>
      </c>
      <c r="L640" s="3">
        <f t="shared" si="19"/>
        <v>0</v>
      </c>
      <c r="M640" s="3" t="str">
        <f>IF(OR(A640="",C640=""),"",SUMIFS(Paramètres!$C$4:$C$303,Paramètres!$A$4:$A$303,A640,Paramètres!$B$4:$B$303,C640))</f>
        <v/>
      </c>
      <c r="N640" s="3" t="str">
        <f>IF(OR(A640="",C640=""),"",SUMIFS(Paramètres!$G$4:$G$303,Paramètres!$A$4:$A$303,A640,Paramètres!$B$4:$B$303,C640))</f>
        <v/>
      </c>
      <c r="O640" s="3" t="str">
        <f>IF(OR(A640="",C640=""),"",SUMIFS(Paramètres!$H$4:$H$303,Paramètres!$A$4:$A$303,A640,Paramètres!$B$4:$B$303,C640))</f>
        <v/>
      </c>
    </row>
    <row r="641" spans="1:15">
      <c r="A641" s="2"/>
      <c r="B641" s="2"/>
      <c r="C641" s="2"/>
      <c r="D641" s="2"/>
      <c r="E641" s="2"/>
      <c r="F641" s="2"/>
      <c r="G641" s="2"/>
      <c r="H641" s="2"/>
      <c r="I641" s="2"/>
      <c r="J641" s="3" t="str">
        <f>IF(OR(A641="",C641="",D641=""),"",IF(I641&lt;&gt;"Participé",0,IF(H641="Vainqueur",M641+10,IF(H641="Finaliste",MAX(1,M641-1),IF(H641="Demi-finale",MAX(1,M641-3),IF(H641="Quart de finale",MAX(1,M641-7),IF(H641="Huitième de finale",MAX(1,M641-15),IF(H641="Seizième de finale",MAX(1,M641-31),IF(H641="32e de finale",MAX(1,M641-63),IF(H641="Poule",MAX(1,M641-(N641*SUMIFS(Paramètres!$F$4:$F$303,Paramètres!$A$4:$A$303,A641,Paramètres!$B$4:$B$303,C641)+MAX(0,G641-SUMIFS(Paramètres!$F$4:$F$303,Paramètres!$A$4:$A$303,A641,Paramètres!$B$4:$B$303,C641)-1)*N641+IF(G641=4,SUMIFS(Paramètres!$E$4:$E$303,Paramètres!$A$4:$A$303,A641,Paramètres!$B$4:$B$303,C641),N641)-1)),""))))))))))</f>
        <v/>
      </c>
      <c r="K641" s="3">
        <f t="shared" si="18"/>
        <v>0</v>
      </c>
      <c r="L641" s="3">
        <f t="shared" si="19"/>
        <v>0</v>
      </c>
      <c r="M641" s="3" t="str">
        <f>IF(OR(A641="",C641=""),"",SUMIFS(Paramètres!$C$4:$C$303,Paramètres!$A$4:$A$303,A641,Paramètres!$B$4:$B$303,C641))</f>
        <v/>
      </c>
      <c r="N641" s="3" t="str">
        <f>IF(OR(A641="",C641=""),"",SUMIFS(Paramètres!$G$4:$G$303,Paramètres!$A$4:$A$303,A641,Paramètres!$B$4:$B$303,C641))</f>
        <v/>
      </c>
      <c r="O641" s="3" t="str">
        <f>IF(OR(A641="",C641=""),"",SUMIFS(Paramètres!$H$4:$H$303,Paramètres!$A$4:$A$303,A641,Paramètres!$B$4:$B$303,C641))</f>
        <v/>
      </c>
    </row>
    <row r="642" spans="1:15">
      <c r="A642" s="2"/>
      <c r="B642" s="2"/>
      <c r="C642" s="2"/>
      <c r="D642" s="2"/>
      <c r="E642" s="2"/>
      <c r="F642" s="2"/>
      <c r="G642" s="2"/>
      <c r="H642" s="2"/>
      <c r="I642" s="2"/>
      <c r="J642" s="3" t="str">
        <f>IF(OR(A642="",C642="",D642=""),"",IF(I642&lt;&gt;"Participé",0,IF(H642="Vainqueur",M642+10,IF(H642="Finaliste",MAX(1,M642-1),IF(H642="Demi-finale",MAX(1,M642-3),IF(H642="Quart de finale",MAX(1,M642-7),IF(H642="Huitième de finale",MAX(1,M642-15),IF(H642="Seizième de finale",MAX(1,M642-31),IF(H642="32e de finale",MAX(1,M642-63),IF(H642="Poule",MAX(1,M642-(N642*SUMIFS(Paramètres!$F$4:$F$303,Paramètres!$A$4:$A$303,A642,Paramètres!$B$4:$B$303,C642)+MAX(0,G642-SUMIFS(Paramètres!$F$4:$F$303,Paramètres!$A$4:$A$303,A642,Paramètres!$B$4:$B$303,C642)-1)*N642+IF(G642=4,SUMIFS(Paramètres!$E$4:$E$303,Paramètres!$A$4:$A$303,A642,Paramètres!$B$4:$B$303,C642),N642)-1)),""))))))))))</f>
        <v/>
      </c>
      <c r="K642" s="3">
        <f t="shared" ref="K642:K705" si="20">IF(I642="Participé",1,0)</f>
        <v>0</v>
      </c>
      <c r="L642" s="3">
        <f t="shared" ref="L642:L705" si="21">IF(AND(I642="Participé",H642="Vainqueur"),1,0)</f>
        <v>0</v>
      </c>
      <c r="M642" s="3" t="str">
        <f>IF(OR(A642="",C642=""),"",SUMIFS(Paramètres!$C$4:$C$303,Paramètres!$A$4:$A$303,A642,Paramètres!$B$4:$B$303,C642))</f>
        <v/>
      </c>
      <c r="N642" s="3" t="str">
        <f>IF(OR(A642="",C642=""),"",SUMIFS(Paramètres!$G$4:$G$303,Paramètres!$A$4:$A$303,A642,Paramètres!$B$4:$B$303,C642))</f>
        <v/>
      </c>
      <c r="O642" s="3" t="str">
        <f>IF(OR(A642="",C642=""),"",SUMIFS(Paramètres!$H$4:$H$303,Paramètres!$A$4:$A$303,A642,Paramètres!$B$4:$B$303,C642))</f>
        <v/>
      </c>
    </row>
    <row r="643" spans="1:15">
      <c r="A643" s="2"/>
      <c r="B643" s="2"/>
      <c r="C643" s="2"/>
      <c r="D643" s="2"/>
      <c r="E643" s="2"/>
      <c r="F643" s="2"/>
      <c r="G643" s="2"/>
      <c r="H643" s="2"/>
      <c r="I643" s="2"/>
      <c r="J643" s="3" t="str">
        <f>IF(OR(A643="",C643="",D643=""),"",IF(I643&lt;&gt;"Participé",0,IF(H643="Vainqueur",M643+10,IF(H643="Finaliste",MAX(1,M643-1),IF(H643="Demi-finale",MAX(1,M643-3),IF(H643="Quart de finale",MAX(1,M643-7),IF(H643="Huitième de finale",MAX(1,M643-15),IF(H643="Seizième de finale",MAX(1,M643-31),IF(H643="32e de finale",MAX(1,M643-63),IF(H643="Poule",MAX(1,M643-(N643*SUMIFS(Paramètres!$F$4:$F$303,Paramètres!$A$4:$A$303,A643,Paramètres!$B$4:$B$303,C643)+MAX(0,G643-SUMIFS(Paramètres!$F$4:$F$303,Paramètres!$A$4:$A$303,A643,Paramètres!$B$4:$B$303,C643)-1)*N643+IF(G643=4,SUMIFS(Paramètres!$E$4:$E$303,Paramètres!$A$4:$A$303,A643,Paramètres!$B$4:$B$303,C643),N643)-1)),""))))))))))</f>
        <v/>
      </c>
      <c r="K643" s="3">
        <f t="shared" si="20"/>
        <v>0</v>
      </c>
      <c r="L643" s="3">
        <f t="shared" si="21"/>
        <v>0</v>
      </c>
      <c r="M643" s="3" t="str">
        <f>IF(OR(A643="",C643=""),"",SUMIFS(Paramètres!$C$4:$C$303,Paramètres!$A$4:$A$303,A643,Paramètres!$B$4:$B$303,C643))</f>
        <v/>
      </c>
      <c r="N643" s="3" t="str">
        <f>IF(OR(A643="",C643=""),"",SUMIFS(Paramètres!$G$4:$G$303,Paramètres!$A$4:$A$303,A643,Paramètres!$B$4:$B$303,C643))</f>
        <v/>
      </c>
      <c r="O643" s="3" t="str">
        <f>IF(OR(A643="",C643=""),"",SUMIFS(Paramètres!$H$4:$H$303,Paramètres!$A$4:$A$303,A643,Paramètres!$B$4:$B$303,C643))</f>
        <v/>
      </c>
    </row>
    <row r="644" spans="1:15">
      <c r="A644" s="2"/>
      <c r="B644" s="2"/>
      <c r="C644" s="2"/>
      <c r="D644" s="2"/>
      <c r="E644" s="2"/>
      <c r="F644" s="2"/>
      <c r="G644" s="2"/>
      <c r="H644" s="2"/>
      <c r="I644" s="2"/>
      <c r="J644" s="3" t="str">
        <f>IF(OR(A644="",C644="",D644=""),"",IF(I644&lt;&gt;"Participé",0,IF(H644="Vainqueur",M644+10,IF(H644="Finaliste",MAX(1,M644-1),IF(H644="Demi-finale",MAX(1,M644-3),IF(H644="Quart de finale",MAX(1,M644-7),IF(H644="Huitième de finale",MAX(1,M644-15),IF(H644="Seizième de finale",MAX(1,M644-31),IF(H644="32e de finale",MAX(1,M644-63),IF(H644="Poule",MAX(1,M644-(N644*SUMIFS(Paramètres!$F$4:$F$303,Paramètres!$A$4:$A$303,A644,Paramètres!$B$4:$B$303,C644)+MAX(0,G644-SUMIFS(Paramètres!$F$4:$F$303,Paramètres!$A$4:$A$303,A644,Paramètres!$B$4:$B$303,C644)-1)*N644+IF(G644=4,SUMIFS(Paramètres!$E$4:$E$303,Paramètres!$A$4:$A$303,A644,Paramètres!$B$4:$B$303,C644),N644)-1)),""))))))))))</f>
        <v/>
      </c>
      <c r="K644" s="3">
        <f t="shared" si="20"/>
        <v>0</v>
      </c>
      <c r="L644" s="3">
        <f t="shared" si="21"/>
        <v>0</v>
      </c>
      <c r="M644" s="3" t="str">
        <f>IF(OR(A644="",C644=""),"",SUMIFS(Paramètres!$C$4:$C$303,Paramètres!$A$4:$A$303,A644,Paramètres!$B$4:$B$303,C644))</f>
        <v/>
      </c>
      <c r="N644" s="3" t="str">
        <f>IF(OR(A644="",C644=""),"",SUMIFS(Paramètres!$G$4:$G$303,Paramètres!$A$4:$A$303,A644,Paramètres!$B$4:$B$303,C644))</f>
        <v/>
      </c>
      <c r="O644" s="3" t="str">
        <f>IF(OR(A644="",C644=""),"",SUMIFS(Paramètres!$H$4:$H$303,Paramètres!$A$4:$A$303,A644,Paramètres!$B$4:$B$303,C644))</f>
        <v/>
      </c>
    </row>
    <row r="645" spans="1:15">
      <c r="A645" s="2"/>
      <c r="B645" s="2"/>
      <c r="C645" s="2"/>
      <c r="D645" s="2"/>
      <c r="E645" s="2"/>
      <c r="F645" s="2"/>
      <c r="G645" s="2"/>
      <c r="H645" s="2"/>
      <c r="I645" s="2"/>
      <c r="J645" s="3" t="str">
        <f>IF(OR(A645="",C645="",D645=""),"",IF(I645&lt;&gt;"Participé",0,IF(H645="Vainqueur",M645+10,IF(H645="Finaliste",MAX(1,M645-1),IF(H645="Demi-finale",MAX(1,M645-3),IF(H645="Quart de finale",MAX(1,M645-7),IF(H645="Huitième de finale",MAX(1,M645-15),IF(H645="Seizième de finale",MAX(1,M645-31),IF(H645="32e de finale",MAX(1,M645-63),IF(H645="Poule",MAX(1,M645-(N645*SUMIFS(Paramètres!$F$4:$F$303,Paramètres!$A$4:$A$303,A645,Paramètres!$B$4:$B$303,C645)+MAX(0,G645-SUMIFS(Paramètres!$F$4:$F$303,Paramètres!$A$4:$A$303,A645,Paramètres!$B$4:$B$303,C645)-1)*N645+IF(G645=4,SUMIFS(Paramètres!$E$4:$E$303,Paramètres!$A$4:$A$303,A645,Paramètres!$B$4:$B$303,C645),N645)-1)),""))))))))))</f>
        <v/>
      </c>
      <c r="K645" s="3">
        <f t="shared" si="20"/>
        <v>0</v>
      </c>
      <c r="L645" s="3">
        <f t="shared" si="21"/>
        <v>0</v>
      </c>
      <c r="M645" s="3" t="str">
        <f>IF(OR(A645="",C645=""),"",SUMIFS(Paramètres!$C$4:$C$303,Paramètres!$A$4:$A$303,A645,Paramètres!$B$4:$B$303,C645))</f>
        <v/>
      </c>
      <c r="N645" s="3" t="str">
        <f>IF(OR(A645="",C645=""),"",SUMIFS(Paramètres!$G$4:$G$303,Paramètres!$A$4:$A$303,A645,Paramètres!$B$4:$B$303,C645))</f>
        <v/>
      </c>
      <c r="O645" s="3" t="str">
        <f>IF(OR(A645="",C645=""),"",SUMIFS(Paramètres!$H$4:$H$303,Paramètres!$A$4:$A$303,A645,Paramètres!$B$4:$B$303,C645))</f>
        <v/>
      </c>
    </row>
    <row r="646" spans="1:15">
      <c r="A646" s="2"/>
      <c r="B646" s="2"/>
      <c r="C646" s="2"/>
      <c r="D646" s="2"/>
      <c r="E646" s="2"/>
      <c r="F646" s="2"/>
      <c r="G646" s="2"/>
      <c r="H646" s="2"/>
      <c r="I646" s="2"/>
      <c r="J646" s="3" t="str">
        <f>IF(OR(A646="",C646="",D646=""),"",IF(I646&lt;&gt;"Participé",0,IF(H646="Vainqueur",M646+10,IF(H646="Finaliste",MAX(1,M646-1),IF(H646="Demi-finale",MAX(1,M646-3),IF(H646="Quart de finale",MAX(1,M646-7),IF(H646="Huitième de finale",MAX(1,M646-15),IF(H646="Seizième de finale",MAX(1,M646-31),IF(H646="32e de finale",MAX(1,M646-63),IF(H646="Poule",MAX(1,M646-(N646*SUMIFS(Paramètres!$F$4:$F$303,Paramètres!$A$4:$A$303,A646,Paramètres!$B$4:$B$303,C646)+MAX(0,G646-SUMIFS(Paramètres!$F$4:$F$303,Paramètres!$A$4:$A$303,A646,Paramètres!$B$4:$B$303,C646)-1)*N646+IF(G646=4,SUMIFS(Paramètres!$E$4:$E$303,Paramètres!$A$4:$A$303,A646,Paramètres!$B$4:$B$303,C646),N646)-1)),""))))))))))</f>
        <v/>
      </c>
      <c r="K646" s="3">
        <f t="shared" si="20"/>
        <v>0</v>
      </c>
      <c r="L646" s="3">
        <f t="shared" si="21"/>
        <v>0</v>
      </c>
      <c r="M646" s="3" t="str">
        <f>IF(OR(A646="",C646=""),"",SUMIFS(Paramètres!$C$4:$C$303,Paramètres!$A$4:$A$303,A646,Paramètres!$B$4:$B$303,C646))</f>
        <v/>
      </c>
      <c r="N646" s="3" t="str">
        <f>IF(OR(A646="",C646=""),"",SUMIFS(Paramètres!$G$4:$G$303,Paramètres!$A$4:$A$303,A646,Paramètres!$B$4:$B$303,C646))</f>
        <v/>
      </c>
      <c r="O646" s="3" t="str">
        <f>IF(OR(A646="",C646=""),"",SUMIFS(Paramètres!$H$4:$H$303,Paramètres!$A$4:$A$303,A646,Paramètres!$B$4:$B$303,C646))</f>
        <v/>
      </c>
    </row>
    <row r="647" spans="1:15">
      <c r="A647" s="2"/>
      <c r="B647" s="2"/>
      <c r="C647" s="2"/>
      <c r="D647" s="2"/>
      <c r="E647" s="2"/>
      <c r="F647" s="2"/>
      <c r="G647" s="2"/>
      <c r="H647" s="2"/>
      <c r="I647" s="2"/>
      <c r="J647" s="3" t="str">
        <f>IF(OR(A647="",C647="",D647=""),"",IF(I647&lt;&gt;"Participé",0,IF(H647="Vainqueur",M647+10,IF(H647="Finaliste",MAX(1,M647-1),IF(H647="Demi-finale",MAX(1,M647-3),IF(H647="Quart de finale",MAX(1,M647-7),IF(H647="Huitième de finale",MAX(1,M647-15),IF(H647="Seizième de finale",MAX(1,M647-31),IF(H647="32e de finale",MAX(1,M647-63),IF(H647="Poule",MAX(1,M647-(N647*SUMIFS(Paramètres!$F$4:$F$303,Paramètres!$A$4:$A$303,A647,Paramètres!$B$4:$B$303,C647)+MAX(0,G647-SUMIFS(Paramètres!$F$4:$F$303,Paramètres!$A$4:$A$303,A647,Paramètres!$B$4:$B$303,C647)-1)*N647+IF(G647=4,SUMIFS(Paramètres!$E$4:$E$303,Paramètres!$A$4:$A$303,A647,Paramètres!$B$4:$B$303,C647),N647)-1)),""))))))))))</f>
        <v/>
      </c>
      <c r="K647" s="3">
        <f t="shared" si="20"/>
        <v>0</v>
      </c>
      <c r="L647" s="3">
        <f t="shared" si="21"/>
        <v>0</v>
      </c>
      <c r="M647" s="3" t="str">
        <f>IF(OR(A647="",C647=""),"",SUMIFS(Paramètres!$C$4:$C$303,Paramètres!$A$4:$A$303,A647,Paramètres!$B$4:$B$303,C647))</f>
        <v/>
      </c>
      <c r="N647" s="3" t="str">
        <f>IF(OR(A647="",C647=""),"",SUMIFS(Paramètres!$G$4:$G$303,Paramètres!$A$4:$A$303,A647,Paramètres!$B$4:$B$303,C647))</f>
        <v/>
      </c>
      <c r="O647" s="3" t="str">
        <f>IF(OR(A647="",C647=""),"",SUMIFS(Paramètres!$H$4:$H$303,Paramètres!$A$4:$A$303,A647,Paramètres!$B$4:$B$303,C647))</f>
        <v/>
      </c>
    </row>
    <row r="648" spans="1:15">
      <c r="A648" s="2"/>
      <c r="B648" s="2"/>
      <c r="C648" s="2"/>
      <c r="D648" s="2"/>
      <c r="E648" s="2"/>
      <c r="F648" s="2"/>
      <c r="G648" s="2"/>
      <c r="H648" s="2"/>
      <c r="I648" s="2"/>
      <c r="J648" s="3" t="str">
        <f>IF(OR(A648="",C648="",D648=""),"",IF(I648&lt;&gt;"Participé",0,IF(H648="Vainqueur",M648+10,IF(H648="Finaliste",MAX(1,M648-1),IF(H648="Demi-finale",MAX(1,M648-3),IF(H648="Quart de finale",MAX(1,M648-7),IF(H648="Huitième de finale",MAX(1,M648-15),IF(H648="Seizième de finale",MAX(1,M648-31),IF(H648="32e de finale",MAX(1,M648-63),IF(H648="Poule",MAX(1,M648-(N648*SUMIFS(Paramètres!$F$4:$F$303,Paramètres!$A$4:$A$303,A648,Paramètres!$B$4:$B$303,C648)+MAX(0,G648-SUMIFS(Paramètres!$F$4:$F$303,Paramètres!$A$4:$A$303,A648,Paramètres!$B$4:$B$303,C648)-1)*N648+IF(G648=4,SUMIFS(Paramètres!$E$4:$E$303,Paramètres!$A$4:$A$303,A648,Paramètres!$B$4:$B$303,C648),N648)-1)),""))))))))))</f>
        <v/>
      </c>
      <c r="K648" s="3">
        <f t="shared" si="20"/>
        <v>0</v>
      </c>
      <c r="L648" s="3">
        <f t="shared" si="21"/>
        <v>0</v>
      </c>
      <c r="M648" s="3" t="str">
        <f>IF(OR(A648="",C648=""),"",SUMIFS(Paramètres!$C$4:$C$303,Paramètres!$A$4:$A$303,A648,Paramètres!$B$4:$B$303,C648))</f>
        <v/>
      </c>
      <c r="N648" s="3" t="str">
        <f>IF(OR(A648="",C648=""),"",SUMIFS(Paramètres!$G$4:$G$303,Paramètres!$A$4:$A$303,A648,Paramètres!$B$4:$B$303,C648))</f>
        <v/>
      </c>
      <c r="O648" s="3" t="str">
        <f>IF(OR(A648="",C648=""),"",SUMIFS(Paramètres!$H$4:$H$303,Paramètres!$A$4:$A$303,A648,Paramètres!$B$4:$B$303,C648))</f>
        <v/>
      </c>
    </row>
    <row r="649" spans="1:15">
      <c r="A649" s="2"/>
      <c r="B649" s="2"/>
      <c r="C649" s="2"/>
      <c r="D649" s="2"/>
      <c r="E649" s="2"/>
      <c r="F649" s="2"/>
      <c r="G649" s="2"/>
      <c r="H649" s="2"/>
      <c r="I649" s="2"/>
      <c r="J649" s="3" t="str">
        <f>IF(OR(A649="",C649="",D649=""),"",IF(I649&lt;&gt;"Participé",0,IF(H649="Vainqueur",M649+10,IF(H649="Finaliste",MAX(1,M649-1),IF(H649="Demi-finale",MAX(1,M649-3),IF(H649="Quart de finale",MAX(1,M649-7),IF(H649="Huitième de finale",MAX(1,M649-15),IF(H649="Seizième de finale",MAX(1,M649-31),IF(H649="32e de finale",MAX(1,M649-63),IF(H649="Poule",MAX(1,M649-(N649*SUMIFS(Paramètres!$F$4:$F$303,Paramètres!$A$4:$A$303,A649,Paramètres!$B$4:$B$303,C649)+MAX(0,G649-SUMIFS(Paramètres!$F$4:$F$303,Paramètres!$A$4:$A$303,A649,Paramètres!$B$4:$B$303,C649)-1)*N649+IF(G649=4,SUMIFS(Paramètres!$E$4:$E$303,Paramètres!$A$4:$A$303,A649,Paramètres!$B$4:$B$303,C649),N649)-1)),""))))))))))</f>
        <v/>
      </c>
      <c r="K649" s="3">
        <f t="shared" si="20"/>
        <v>0</v>
      </c>
      <c r="L649" s="3">
        <f t="shared" si="21"/>
        <v>0</v>
      </c>
      <c r="M649" s="3" t="str">
        <f>IF(OR(A649="",C649=""),"",SUMIFS(Paramètres!$C$4:$C$303,Paramètres!$A$4:$A$303,A649,Paramètres!$B$4:$B$303,C649))</f>
        <v/>
      </c>
      <c r="N649" s="3" t="str">
        <f>IF(OR(A649="",C649=""),"",SUMIFS(Paramètres!$G$4:$G$303,Paramètres!$A$4:$A$303,A649,Paramètres!$B$4:$B$303,C649))</f>
        <v/>
      </c>
      <c r="O649" s="3" t="str">
        <f>IF(OR(A649="",C649=""),"",SUMIFS(Paramètres!$H$4:$H$303,Paramètres!$A$4:$A$303,A649,Paramètres!$B$4:$B$303,C649))</f>
        <v/>
      </c>
    </row>
    <row r="650" spans="1:15">
      <c r="A650" s="2"/>
      <c r="B650" s="2"/>
      <c r="C650" s="2"/>
      <c r="D650" s="2"/>
      <c r="E650" s="2"/>
      <c r="F650" s="2"/>
      <c r="G650" s="2"/>
      <c r="H650" s="2"/>
      <c r="I650" s="2"/>
      <c r="J650" s="3" t="str">
        <f>IF(OR(A650="",C650="",D650=""),"",IF(I650&lt;&gt;"Participé",0,IF(H650="Vainqueur",M650+10,IF(H650="Finaliste",MAX(1,M650-1),IF(H650="Demi-finale",MAX(1,M650-3),IF(H650="Quart de finale",MAX(1,M650-7),IF(H650="Huitième de finale",MAX(1,M650-15),IF(H650="Seizième de finale",MAX(1,M650-31),IF(H650="32e de finale",MAX(1,M650-63),IF(H650="Poule",MAX(1,M650-(N650*SUMIFS(Paramètres!$F$4:$F$303,Paramètres!$A$4:$A$303,A650,Paramètres!$B$4:$B$303,C650)+MAX(0,G650-SUMIFS(Paramètres!$F$4:$F$303,Paramètres!$A$4:$A$303,A650,Paramètres!$B$4:$B$303,C650)-1)*N650+IF(G650=4,SUMIFS(Paramètres!$E$4:$E$303,Paramètres!$A$4:$A$303,A650,Paramètres!$B$4:$B$303,C650),N650)-1)),""))))))))))</f>
        <v/>
      </c>
      <c r="K650" s="3">
        <f t="shared" si="20"/>
        <v>0</v>
      </c>
      <c r="L650" s="3">
        <f t="shared" si="21"/>
        <v>0</v>
      </c>
      <c r="M650" s="3" t="str">
        <f>IF(OR(A650="",C650=""),"",SUMIFS(Paramètres!$C$4:$C$303,Paramètres!$A$4:$A$303,A650,Paramètres!$B$4:$B$303,C650))</f>
        <v/>
      </c>
      <c r="N650" s="3" t="str">
        <f>IF(OR(A650="",C650=""),"",SUMIFS(Paramètres!$G$4:$G$303,Paramètres!$A$4:$A$303,A650,Paramètres!$B$4:$B$303,C650))</f>
        <v/>
      </c>
      <c r="O650" s="3" t="str">
        <f>IF(OR(A650="",C650=""),"",SUMIFS(Paramètres!$H$4:$H$303,Paramètres!$A$4:$A$303,A650,Paramètres!$B$4:$B$303,C650))</f>
        <v/>
      </c>
    </row>
    <row r="651" spans="1:15">
      <c r="A651" s="2"/>
      <c r="B651" s="2"/>
      <c r="C651" s="2"/>
      <c r="D651" s="2"/>
      <c r="E651" s="2"/>
      <c r="F651" s="2"/>
      <c r="G651" s="2"/>
      <c r="H651" s="2"/>
      <c r="I651" s="2"/>
      <c r="J651" s="3" t="str">
        <f>IF(OR(A651="",C651="",D651=""),"",IF(I651&lt;&gt;"Participé",0,IF(H651="Vainqueur",M651+10,IF(H651="Finaliste",MAX(1,M651-1),IF(H651="Demi-finale",MAX(1,M651-3),IF(H651="Quart de finale",MAX(1,M651-7),IF(H651="Huitième de finale",MAX(1,M651-15),IF(H651="Seizième de finale",MAX(1,M651-31),IF(H651="32e de finale",MAX(1,M651-63),IF(H651="Poule",MAX(1,M651-(N651*SUMIFS(Paramètres!$F$4:$F$303,Paramètres!$A$4:$A$303,A651,Paramètres!$B$4:$B$303,C651)+MAX(0,G651-SUMIFS(Paramètres!$F$4:$F$303,Paramètres!$A$4:$A$303,A651,Paramètres!$B$4:$B$303,C651)-1)*N651+IF(G651=4,SUMIFS(Paramètres!$E$4:$E$303,Paramètres!$A$4:$A$303,A651,Paramètres!$B$4:$B$303,C651),N651)-1)),""))))))))))</f>
        <v/>
      </c>
      <c r="K651" s="3">
        <f t="shared" si="20"/>
        <v>0</v>
      </c>
      <c r="L651" s="3">
        <f t="shared" si="21"/>
        <v>0</v>
      </c>
      <c r="M651" s="3" t="str">
        <f>IF(OR(A651="",C651=""),"",SUMIFS(Paramètres!$C$4:$C$303,Paramètres!$A$4:$A$303,A651,Paramètres!$B$4:$B$303,C651))</f>
        <v/>
      </c>
      <c r="N651" s="3" t="str">
        <f>IF(OR(A651="",C651=""),"",SUMIFS(Paramètres!$G$4:$G$303,Paramètres!$A$4:$A$303,A651,Paramètres!$B$4:$B$303,C651))</f>
        <v/>
      </c>
      <c r="O651" s="3" t="str">
        <f>IF(OR(A651="",C651=""),"",SUMIFS(Paramètres!$H$4:$H$303,Paramètres!$A$4:$A$303,A651,Paramètres!$B$4:$B$303,C651))</f>
        <v/>
      </c>
    </row>
    <row r="652" spans="1:15">
      <c r="A652" s="2"/>
      <c r="B652" s="2"/>
      <c r="C652" s="2"/>
      <c r="D652" s="2"/>
      <c r="E652" s="2"/>
      <c r="F652" s="2"/>
      <c r="G652" s="2"/>
      <c r="H652" s="2"/>
      <c r="I652" s="2"/>
      <c r="J652" s="3" t="str">
        <f>IF(OR(A652="",C652="",D652=""),"",IF(I652&lt;&gt;"Participé",0,IF(H652="Vainqueur",M652+10,IF(H652="Finaliste",MAX(1,M652-1),IF(H652="Demi-finale",MAX(1,M652-3),IF(H652="Quart de finale",MAX(1,M652-7),IF(H652="Huitième de finale",MAX(1,M652-15),IF(H652="Seizième de finale",MAX(1,M652-31),IF(H652="32e de finale",MAX(1,M652-63),IF(H652="Poule",MAX(1,M652-(N652*SUMIFS(Paramètres!$F$4:$F$303,Paramètres!$A$4:$A$303,A652,Paramètres!$B$4:$B$303,C652)+MAX(0,G652-SUMIFS(Paramètres!$F$4:$F$303,Paramètres!$A$4:$A$303,A652,Paramètres!$B$4:$B$303,C652)-1)*N652+IF(G652=4,SUMIFS(Paramètres!$E$4:$E$303,Paramètres!$A$4:$A$303,A652,Paramètres!$B$4:$B$303,C652),N652)-1)),""))))))))))</f>
        <v/>
      </c>
      <c r="K652" s="3">
        <f t="shared" si="20"/>
        <v>0</v>
      </c>
      <c r="L652" s="3">
        <f t="shared" si="21"/>
        <v>0</v>
      </c>
      <c r="M652" s="3" t="str">
        <f>IF(OR(A652="",C652=""),"",SUMIFS(Paramètres!$C$4:$C$303,Paramètres!$A$4:$A$303,A652,Paramètres!$B$4:$B$303,C652))</f>
        <v/>
      </c>
      <c r="N652" s="3" t="str">
        <f>IF(OR(A652="",C652=""),"",SUMIFS(Paramètres!$G$4:$G$303,Paramètres!$A$4:$A$303,A652,Paramètres!$B$4:$B$303,C652))</f>
        <v/>
      </c>
      <c r="O652" s="3" t="str">
        <f>IF(OR(A652="",C652=""),"",SUMIFS(Paramètres!$H$4:$H$303,Paramètres!$A$4:$A$303,A652,Paramètres!$B$4:$B$303,C652))</f>
        <v/>
      </c>
    </row>
    <row r="653" spans="1:15">
      <c r="A653" s="2"/>
      <c r="B653" s="2"/>
      <c r="C653" s="2"/>
      <c r="D653" s="2"/>
      <c r="E653" s="2"/>
      <c r="F653" s="2"/>
      <c r="G653" s="2"/>
      <c r="H653" s="2"/>
      <c r="I653" s="2"/>
      <c r="J653" s="3" t="str">
        <f>IF(OR(A653="",C653="",D653=""),"",IF(I653&lt;&gt;"Participé",0,IF(H653="Vainqueur",M653+10,IF(H653="Finaliste",MAX(1,M653-1),IF(H653="Demi-finale",MAX(1,M653-3),IF(H653="Quart de finale",MAX(1,M653-7),IF(H653="Huitième de finale",MAX(1,M653-15),IF(H653="Seizième de finale",MAX(1,M653-31),IF(H653="32e de finale",MAX(1,M653-63),IF(H653="Poule",MAX(1,M653-(N653*SUMIFS(Paramètres!$F$4:$F$303,Paramètres!$A$4:$A$303,A653,Paramètres!$B$4:$B$303,C653)+MAX(0,G653-SUMIFS(Paramètres!$F$4:$F$303,Paramètres!$A$4:$A$303,A653,Paramètres!$B$4:$B$303,C653)-1)*N653+IF(G653=4,SUMIFS(Paramètres!$E$4:$E$303,Paramètres!$A$4:$A$303,A653,Paramètres!$B$4:$B$303,C653),N653)-1)),""))))))))))</f>
        <v/>
      </c>
      <c r="K653" s="3">
        <f t="shared" si="20"/>
        <v>0</v>
      </c>
      <c r="L653" s="3">
        <f t="shared" si="21"/>
        <v>0</v>
      </c>
      <c r="M653" s="3" t="str">
        <f>IF(OR(A653="",C653=""),"",SUMIFS(Paramètres!$C$4:$C$303,Paramètres!$A$4:$A$303,A653,Paramètres!$B$4:$B$303,C653))</f>
        <v/>
      </c>
      <c r="N653" s="3" t="str">
        <f>IF(OR(A653="",C653=""),"",SUMIFS(Paramètres!$G$4:$G$303,Paramètres!$A$4:$A$303,A653,Paramètres!$B$4:$B$303,C653))</f>
        <v/>
      </c>
      <c r="O653" s="3" t="str">
        <f>IF(OR(A653="",C653=""),"",SUMIFS(Paramètres!$H$4:$H$303,Paramètres!$A$4:$A$303,A653,Paramètres!$B$4:$B$303,C653))</f>
        <v/>
      </c>
    </row>
    <row r="654" spans="1:15">
      <c r="A654" s="2"/>
      <c r="B654" s="2"/>
      <c r="C654" s="2"/>
      <c r="D654" s="2"/>
      <c r="E654" s="2"/>
      <c r="F654" s="2"/>
      <c r="G654" s="2"/>
      <c r="H654" s="2"/>
      <c r="I654" s="2"/>
      <c r="J654" s="3" t="str">
        <f>IF(OR(A654="",C654="",D654=""),"",IF(I654&lt;&gt;"Participé",0,IF(H654="Vainqueur",M654+10,IF(H654="Finaliste",MAX(1,M654-1),IF(H654="Demi-finale",MAX(1,M654-3),IF(H654="Quart de finale",MAX(1,M654-7),IF(H654="Huitième de finale",MAX(1,M654-15),IF(H654="Seizième de finale",MAX(1,M654-31),IF(H654="32e de finale",MAX(1,M654-63),IF(H654="Poule",MAX(1,M654-(N654*SUMIFS(Paramètres!$F$4:$F$303,Paramètres!$A$4:$A$303,A654,Paramètres!$B$4:$B$303,C654)+MAX(0,G654-SUMIFS(Paramètres!$F$4:$F$303,Paramètres!$A$4:$A$303,A654,Paramètres!$B$4:$B$303,C654)-1)*N654+IF(G654=4,SUMIFS(Paramètres!$E$4:$E$303,Paramètres!$A$4:$A$303,A654,Paramètres!$B$4:$B$303,C654),N654)-1)),""))))))))))</f>
        <v/>
      </c>
      <c r="K654" s="3">
        <f t="shared" si="20"/>
        <v>0</v>
      </c>
      <c r="L654" s="3">
        <f t="shared" si="21"/>
        <v>0</v>
      </c>
      <c r="M654" s="3" t="str">
        <f>IF(OR(A654="",C654=""),"",SUMIFS(Paramètres!$C$4:$C$303,Paramètres!$A$4:$A$303,A654,Paramètres!$B$4:$B$303,C654))</f>
        <v/>
      </c>
      <c r="N654" s="3" t="str">
        <f>IF(OR(A654="",C654=""),"",SUMIFS(Paramètres!$G$4:$G$303,Paramètres!$A$4:$A$303,A654,Paramètres!$B$4:$B$303,C654))</f>
        <v/>
      </c>
      <c r="O654" s="3" t="str">
        <f>IF(OR(A654="",C654=""),"",SUMIFS(Paramètres!$H$4:$H$303,Paramètres!$A$4:$A$303,A654,Paramètres!$B$4:$B$303,C654))</f>
        <v/>
      </c>
    </row>
    <row r="655" spans="1:15">
      <c r="A655" s="2"/>
      <c r="B655" s="2"/>
      <c r="C655" s="2"/>
      <c r="D655" s="2"/>
      <c r="E655" s="2"/>
      <c r="F655" s="2"/>
      <c r="G655" s="2"/>
      <c r="H655" s="2"/>
      <c r="I655" s="2"/>
      <c r="J655" s="3" t="str">
        <f>IF(OR(A655="",C655="",D655=""),"",IF(I655&lt;&gt;"Participé",0,IF(H655="Vainqueur",M655+10,IF(H655="Finaliste",MAX(1,M655-1),IF(H655="Demi-finale",MAX(1,M655-3),IF(H655="Quart de finale",MAX(1,M655-7),IF(H655="Huitième de finale",MAX(1,M655-15),IF(H655="Seizième de finale",MAX(1,M655-31),IF(H655="32e de finale",MAX(1,M655-63),IF(H655="Poule",MAX(1,M655-(N655*SUMIFS(Paramètres!$F$4:$F$303,Paramètres!$A$4:$A$303,A655,Paramètres!$B$4:$B$303,C655)+MAX(0,G655-SUMIFS(Paramètres!$F$4:$F$303,Paramètres!$A$4:$A$303,A655,Paramètres!$B$4:$B$303,C655)-1)*N655+IF(G655=4,SUMIFS(Paramètres!$E$4:$E$303,Paramètres!$A$4:$A$303,A655,Paramètres!$B$4:$B$303,C655),N655)-1)),""))))))))))</f>
        <v/>
      </c>
      <c r="K655" s="3">
        <f t="shared" si="20"/>
        <v>0</v>
      </c>
      <c r="L655" s="3">
        <f t="shared" si="21"/>
        <v>0</v>
      </c>
      <c r="M655" s="3" t="str">
        <f>IF(OR(A655="",C655=""),"",SUMIFS(Paramètres!$C$4:$C$303,Paramètres!$A$4:$A$303,A655,Paramètres!$B$4:$B$303,C655))</f>
        <v/>
      </c>
      <c r="N655" s="3" t="str">
        <f>IF(OR(A655="",C655=""),"",SUMIFS(Paramètres!$G$4:$G$303,Paramètres!$A$4:$A$303,A655,Paramètres!$B$4:$B$303,C655))</f>
        <v/>
      </c>
      <c r="O655" s="3" t="str">
        <f>IF(OR(A655="",C655=""),"",SUMIFS(Paramètres!$H$4:$H$303,Paramètres!$A$4:$A$303,A655,Paramètres!$B$4:$B$303,C655))</f>
        <v/>
      </c>
    </row>
    <row r="656" spans="1:15">
      <c r="A656" s="2"/>
      <c r="B656" s="2"/>
      <c r="C656" s="2"/>
      <c r="D656" s="2"/>
      <c r="E656" s="2"/>
      <c r="F656" s="2"/>
      <c r="G656" s="2"/>
      <c r="H656" s="2"/>
      <c r="I656" s="2"/>
      <c r="J656" s="3" t="str">
        <f>IF(OR(A656="",C656="",D656=""),"",IF(I656&lt;&gt;"Participé",0,IF(H656="Vainqueur",M656+10,IF(H656="Finaliste",MAX(1,M656-1),IF(H656="Demi-finale",MAX(1,M656-3),IF(H656="Quart de finale",MAX(1,M656-7),IF(H656="Huitième de finale",MAX(1,M656-15),IF(H656="Seizième de finale",MAX(1,M656-31),IF(H656="32e de finale",MAX(1,M656-63),IF(H656="Poule",MAX(1,M656-(N656*SUMIFS(Paramètres!$F$4:$F$303,Paramètres!$A$4:$A$303,A656,Paramètres!$B$4:$B$303,C656)+MAX(0,G656-SUMIFS(Paramètres!$F$4:$F$303,Paramètres!$A$4:$A$303,A656,Paramètres!$B$4:$B$303,C656)-1)*N656+IF(G656=4,SUMIFS(Paramètres!$E$4:$E$303,Paramètres!$A$4:$A$303,A656,Paramètres!$B$4:$B$303,C656),N656)-1)),""))))))))))</f>
        <v/>
      </c>
      <c r="K656" s="3">
        <f t="shared" si="20"/>
        <v>0</v>
      </c>
      <c r="L656" s="3">
        <f t="shared" si="21"/>
        <v>0</v>
      </c>
      <c r="M656" s="3" t="str">
        <f>IF(OR(A656="",C656=""),"",SUMIFS(Paramètres!$C$4:$C$303,Paramètres!$A$4:$A$303,A656,Paramètres!$B$4:$B$303,C656))</f>
        <v/>
      </c>
      <c r="N656" s="3" t="str">
        <f>IF(OR(A656="",C656=""),"",SUMIFS(Paramètres!$G$4:$G$303,Paramètres!$A$4:$A$303,A656,Paramètres!$B$4:$B$303,C656))</f>
        <v/>
      </c>
      <c r="O656" s="3" t="str">
        <f>IF(OR(A656="",C656=""),"",SUMIFS(Paramètres!$H$4:$H$303,Paramètres!$A$4:$A$303,A656,Paramètres!$B$4:$B$303,C656))</f>
        <v/>
      </c>
    </row>
    <row r="657" spans="1:15">
      <c r="A657" s="2"/>
      <c r="B657" s="2"/>
      <c r="C657" s="2"/>
      <c r="D657" s="2"/>
      <c r="E657" s="2"/>
      <c r="F657" s="2"/>
      <c r="G657" s="2"/>
      <c r="H657" s="2"/>
      <c r="I657" s="2"/>
      <c r="J657" s="3" t="str">
        <f>IF(OR(A657="",C657="",D657=""),"",IF(I657&lt;&gt;"Participé",0,IF(H657="Vainqueur",M657+10,IF(H657="Finaliste",MAX(1,M657-1),IF(H657="Demi-finale",MAX(1,M657-3),IF(H657="Quart de finale",MAX(1,M657-7),IF(H657="Huitième de finale",MAX(1,M657-15),IF(H657="Seizième de finale",MAX(1,M657-31),IF(H657="32e de finale",MAX(1,M657-63),IF(H657="Poule",MAX(1,M657-(N657*SUMIFS(Paramètres!$F$4:$F$303,Paramètres!$A$4:$A$303,A657,Paramètres!$B$4:$B$303,C657)+MAX(0,G657-SUMIFS(Paramètres!$F$4:$F$303,Paramètres!$A$4:$A$303,A657,Paramètres!$B$4:$B$303,C657)-1)*N657+IF(G657=4,SUMIFS(Paramètres!$E$4:$E$303,Paramètres!$A$4:$A$303,A657,Paramètres!$B$4:$B$303,C657),N657)-1)),""))))))))))</f>
        <v/>
      </c>
      <c r="K657" s="3">
        <f t="shared" si="20"/>
        <v>0</v>
      </c>
      <c r="L657" s="3">
        <f t="shared" si="21"/>
        <v>0</v>
      </c>
      <c r="M657" s="3" t="str">
        <f>IF(OR(A657="",C657=""),"",SUMIFS(Paramètres!$C$4:$C$303,Paramètres!$A$4:$A$303,A657,Paramètres!$B$4:$B$303,C657))</f>
        <v/>
      </c>
      <c r="N657" s="3" t="str">
        <f>IF(OR(A657="",C657=""),"",SUMIFS(Paramètres!$G$4:$G$303,Paramètres!$A$4:$A$303,A657,Paramètres!$B$4:$B$303,C657))</f>
        <v/>
      </c>
      <c r="O657" s="3" t="str">
        <f>IF(OR(A657="",C657=""),"",SUMIFS(Paramètres!$H$4:$H$303,Paramètres!$A$4:$A$303,A657,Paramètres!$B$4:$B$303,C657))</f>
        <v/>
      </c>
    </row>
    <row r="658" spans="1:15">
      <c r="A658" s="2"/>
      <c r="B658" s="2"/>
      <c r="C658" s="2"/>
      <c r="D658" s="2"/>
      <c r="E658" s="2"/>
      <c r="F658" s="2"/>
      <c r="G658" s="2"/>
      <c r="H658" s="2"/>
      <c r="I658" s="2"/>
      <c r="J658" s="3" t="str">
        <f>IF(OR(A658="",C658="",D658=""),"",IF(I658&lt;&gt;"Participé",0,IF(H658="Vainqueur",M658+10,IF(H658="Finaliste",MAX(1,M658-1),IF(H658="Demi-finale",MAX(1,M658-3),IF(H658="Quart de finale",MAX(1,M658-7),IF(H658="Huitième de finale",MAX(1,M658-15),IF(H658="Seizième de finale",MAX(1,M658-31),IF(H658="32e de finale",MAX(1,M658-63),IF(H658="Poule",MAX(1,M658-(N658*SUMIFS(Paramètres!$F$4:$F$303,Paramètres!$A$4:$A$303,A658,Paramètres!$B$4:$B$303,C658)+MAX(0,G658-SUMIFS(Paramètres!$F$4:$F$303,Paramètres!$A$4:$A$303,A658,Paramètres!$B$4:$B$303,C658)-1)*N658+IF(G658=4,SUMIFS(Paramètres!$E$4:$E$303,Paramètres!$A$4:$A$303,A658,Paramètres!$B$4:$B$303,C658),N658)-1)),""))))))))))</f>
        <v/>
      </c>
      <c r="K658" s="3">
        <f t="shared" si="20"/>
        <v>0</v>
      </c>
      <c r="L658" s="3">
        <f t="shared" si="21"/>
        <v>0</v>
      </c>
      <c r="M658" s="3" t="str">
        <f>IF(OR(A658="",C658=""),"",SUMIFS(Paramètres!$C$4:$C$303,Paramètres!$A$4:$A$303,A658,Paramètres!$B$4:$B$303,C658))</f>
        <v/>
      </c>
      <c r="N658" s="3" t="str">
        <f>IF(OR(A658="",C658=""),"",SUMIFS(Paramètres!$G$4:$G$303,Paramètres!$A$4:$A$303,A658,Paramètres!$B$4:$B$303,C658))</f>
        <v/>
      </c>
      <c r="O658" s="3" t="str">
        <f>IF(OR(A658="",C658=""),"",SUMIFS(Paramètres!$H$4:$H$303,Paramètres!$A$4:$A$303,A658,Paramètres!$B$4:$B$303,C658))</f>
        <v/>
      </c>
    </row>
    <row r="659" spans="1:15">
      <c r="A659" s="2"/>
      <c r="B659" s="2"/>
      <c r="C659" s="2"/>
      <c r="D659" s="2"/>
      <c r="E659" s="2"/>
      <c r="F659" s="2"/>
      <c r="G659" s="2"/>
      <c r="H659" s="2"/>
      <c r="I659" s="2"/>
      <c r="J659" s="3" t="str">
        <f>IF(OR(A659="",C659="",D659=""),"",IF(I659&lt;&gt;"Participé",0,IF(H659="Vainqueur",M659+10,IF(H659="Finaliste",MAX(1,M659-1),IF(H659="Demi-finale",MAX(1,M659-3),IF(H659="Quart de finale",MAX(1,M659-7),IF(H659="Huitième de finale",MAX(1,M659-15),IF(H659="Seizième de finale",MAX(1,M659-31),IF(H659="32e de finale",MAX(1,M659-63),IF(H659="Poule",MAX(1,M659-(N659*SUMIFS(Paramètres!$F$4:$F$303,Paramètres!$A$4:$A$303,A659,Paramètres!$B$4:$B$303,C659)+MAX(0,G659-SUMIFS(Paramètres!$F$4:$F$303,Paramètres!$A$4:$A$303,A659,Paramètres!$B$4:$B$303,C659)-1)*N659+IF(G659=4,SUMIFS(Paramètres!$E$4:$E$303,Paramètres!$A$4:$A$303,A659,Paramètres!$B$4:$B$303,C659),N659)-1)),""))))))))))</f>
        <v/>
      </c>
      <c r="K659" s="3">
        <f t="shared" si="20"/>
        <v>0</v>
      </c>
      <c r="L659" s="3">
        <f t="shared" si="21"/>
        <v>0</v>
      </c>
      <c r="M659" s="3" t="str">
        <f>IF(OR(A659="",C659=""),"",SUMIFS(Paramètres!$C$4:$C$303,Paramètres!$A$4:$A$303,A659,Paramètres!$B$4:$B$303,C659))</f>
        <v/>
      </c>
      <c r="N659" s="3" t="str">
        <f>IF(OR(A659="",C659=""),"",SUMIFS(Paramètres!$G$4:$G$303,Paramètres!$A$4:$A$303,A659,Paramètres!$B$4:$B$303,C659))</f>
        <v/>
      </c>
      <c r="O659" s="3" t="str">
        <f>IF(OR(A659="",C659=""),"",SUMIFS(Paramètres!$H$4:$H$303,Paramètres!$A$4:$A$303,A659,Paramètres!$B$4:$B$303,C659))</f>
        <v/>
      </c>
    </row>
    <row r="660" spans="1:15">
      <c r="A660" s="2"/>
      <c r="B660" s="2"/>
      <c r="C660" s="2"/>
      <c r="D660" s="2"/>
      <c r="E660" s="2"/>
      <c r="F660" s="2"/>
      <c r="G660" s="2"/>
      <c r="H660" s="2"/>
      <c r="I660" s="2"/>
      <c r="J660" s="3" t="str">
        <f>IF(OR(A660="",C660="",D660=""),"",IF(I660&lt;&gt;"Participé",0,IF(H660="Vainqueur",M660+10,IF(H660="Finaliste",MAX(1,M660-1),IF(H660="Demi-finale",MAX(1,M660-3),IF(H660="Quart de finale",MAX(1,M660-7),IF(H660="Huitième de finale",MAX(1,M660-15),IF(H660="Seizième de finale",MAX(1,M660-31),IF(H660="32e de finale",MAX(1,M660-63),IF(H660="Poule",MAX(1,M660-(N660*SUMIFS(Paramètres!$F$4:$F$303,Paramètres!$A$4:$A$303,A660,Paramètres!$B$4:$B$303,C660)+MAX(0,G660-SUMIFS(Paramètres!$F$4:$F$303,Paramètres!$A$4:$A$303,A660,Paramètres!$B$4:$B$303,C660)-1)*N660+IF(G660=4,SUMIFS(Paramètres!$E$4:$E$303,Paramètres!$A$4:$A$303,A660,Paramètres!$B$4:$B$303,C660),N660)-1)),""))))))))))</f>
        <v/>
      </c>
      <c r="K660" s="3">
        <f t="shared" si="20"/>
        <v>0</v>
      </c>
      <c r="L660" s="3">
        <f t="shared" si="21"/>
        <v>0</v>
      </c>
      <c r="M660" s="3" t="str">
        <f>IF(OR(A660="",C660=""),"",SUMIFS(Paramètres!$C$4:$C$303,Paramètres!$A$4:$A$303,A660,Paramètres!$B$4:$B$303,C660))</f>
        <v/>
      </c>
      <c r="N660" s="3" t="str">
        <f>IF(OR(A660="",C660=""),"",SUMIFS(Paramètres!$G$4:$G$303,Paramètres!$A$4:$A$303,A660,Paramètres!$B$4:$B$303,C660))</f>
        <v/>
      </c>
      <c r="O660" s="3" t="str">
        <f>IF(OR(A660="",C660=""),"",SUMIFS(Paramètres!$H$4:$H$303,Paramètres!$A$4:$A$303,A660,Paramètres!$B$4:$B$303,C660))</f>
        <v/>
      </c>
    </row>
    <row r="661" spans="1:15">
      <c r="A661" s="2"/>
      <c r="B661" s="2"/>
      <c r="C661" s="2"/>
      <c r="D661" s="2"/>
      <c r="E661" s="2"/>
      <c r="F661" s="2"/>
      <c r="G661" s="2"/>
      <c r="H661" s="2"/>
      <c r="I661" s="2"/>
      <c r="J661" s="3" t="str">
        <f>IF(OR(A661="",C661="",D661=""),"",IF(I661&lt;&gt;"Participé",0,IF(H661="Vainqueur",M661+10,IF(H661="Finaliste",MAX(1,M661-1),IF(H661="Demi-finale",MAX(1,M661-3),IF(H661="Quart de finale",MAX(1,M661-7),IF(H661="Huitième de finale",MAX(1,M661-15),IF(H661="Seizième de finale",MAX(1,M661-31),IF(H661="32e de finale",MAX(1,M661-63),IF(H661="Poule",MAX(1,M661-(N661*SUMIFS(Paramètres!$F$4:$F$303,Paramètres!$A$4:$A$303,A661,Paramètres!$B$4:$B$303,C661)+MAX(0,G661-SUMIFS(Paramètres!$F$4:$F$303,Paramètres!$A$4:$A$303,A661,Paramètres!$B$4:$B$303,C661)-1)*N661+IF(G661=4,SUMIFS(Paramètres!$E$4:$E$303,Paramètres!$A$4:$A$303,A661,Paramètres!$B$4:$B$303,C661),N661)-1)),""))))))))))</f>
        <v/>
      </c>
      <c r="K661" s="3">
        <f t="shared" si="20"/>
        <v>0</v>
      </c>
      <c r="L661" s="3">
        <f t="shared" si="21"/>
        <v>0</v>
      </c>
      <c r="M661" s="3" t="str">
        <f>IF(OR(A661="",C661=""),"",SUMIFS(Paramètres!$C$4:$C$303,Paramètres!$A$4:$A$303,A661,Paramètres!$B$4:$B$303,C661))</f>
        <v/>
      </c>
      <c r="N661" s="3" t="str">
        <f>IF(OR(A661="",C661=""),"",SUMIFS(Paramètres!$G$4:$G$303,Paramètres!$A$4:$A$303,A661,Paramètres!$B$4:$B$303,C661))</f>
        <v/>
      </c>
      <c r="O661" s="3" t="str">
        <f>IF(OR(A661="",C661=""),"",SUMIFS(Paramètres!$H$4:$H$303,Paramètres!$A$4:$A$303,A661,Paramètres!$B$4:$B$303,C661))</f>
        <v/>
      </c>
    </row>
    <row r="662" spans="1:15">
      <c r="A662" s="2"/>
      <c r="B662" s="2"/>
      <c r="C662" s="2"/>
      <c r="D662" s="2"/>
      <c r="E662" s="2"/>
      <c r="F662" s="2"/>
      <c r="G662" s="2"/>
      <c r="H662" s="2"/>
      <c r="I662" s="2"/>
      <c r="J662" s="3" t="str">
        <f>IF(OR(A662="",C662="",D662=""),"",IF(I662&lt;&gt;"Participé",0,IF(H662="Vainqueur",M662+10,IF(H662="Finaliste",MAX(1,M662-1),IF(H662="Demi-finale",MAX(1,M662-3),IF(H662="Quart de finale",MAX(1,M662-7),IF(H662="Huitième de finale",MAX(1,M662-15),IF(H662="Seizième de finale",MAX(1,M662-31),IF(H662="32e de finale",MAX(1,M662-63),IF(H662="Poule",MAX(1,M662-(N662*SUMIFS(Paramètres!$F$4:$F$303,Paramètres!$A$4:$A$303,A662,Paramètres!$B$4:$B$303,C662)+MAX(0,G662-SUMIFS(Paramètres!$F$4:$F$303,Paramètres!$A$4:$A$303,A662,Paramètres!$B$4:$B$303,C662)-1)*N662+IF(G662=4,SUMIFS(Paramètres!$E$4:$E$303,Paramètres!$A$4:$A$303,A662,Paramètres!$B$4:$B$303,C662),N662)-1)),""))))))))))</f>
        <v/>
      </c>
      <c r="K662" s="3">
        <f t="shared" si="20"/>
        <v>0</v>
      </c>
      <c r="L662" s="3">
        <f t="shared" si="21"/>
        <v>0</v>
      </c>
      <c r="M662" s="3" t="str">
        <f>IF(OR(A662="",C662=""),"",SUMIFS(Paramètres!$C$4:$C$303,Paramètres!$A$4:$A$303,A662,Paramètres!$B$4:$B$303,C662))</f>
        <v/>
      </c>
      <c r="N662" s="3" t="str">
        <f>IF(OR(A662="",C662=""),"",SUMIFS(Paramètres!$G$4:$G$303,Paramètres!$A$4:$A$303,A662,Paramètres!$B$4:$B$303,C662))</f>
        <v/>
      </c>
      <c r="O662" s="3" t="str">
        <f>IF(OR(A662="",C662=""),"",SUMIFS(Paramètres!$H$4:$H$303,Paramètres!$A$4:$A$303,A662,Paramètres!$B$4:$B$303,C662))</f>
        <v/>
      </c>
    </row>
    <row r="663" spans="1:15">
      <c r="A663" s="2"/>
      <c r="B663" s="2"/>
      <c r="C663" s="2"/>
      <c r="D663" s="2"/>
      <c r="E663" s="2"/>
      <c r="F663" s="2"/>
      <c r="G663" s="2"/>
      <c r="H663" s="2"/>
      <c r="I663" s="2"/>
      <c r="J663" s="3" t="str">
        <f>IF(OR(A663="",C663="",D663=""),"",IF(I663&lt;&gt;"Participé",0,IF(H663="Vainqueur",M663+10,IF(H663="Finaliste",MAX(1,M663-1),IF(H663="Demi-finale",MAX(1,M663-3),IF(H663="Quart de finale",MAX(1,M663-7),IF(H663="Huitième de finale",MAX(1,M663-15),IF(H663="Seizième de finale",MAX(1,M663-31),IF(H663="32e de finale",MAX(1,M663-63),IF(H663="Poule",MAX(1,M663-(N663*SUMIFS(Paramètres!$F$4:$F$303,Paramètres!$A$4:$A$303,A663,Paramètres!$B$4:$B$303,C663)+MAX(0,G663-SUMIFS(Paramètres!$F$4:$F$303,Paramètres!$A$4:$A$303,A663,Paramètres!$B$4:$B$303,C663)-1)*N663+IF(G663=4,SUMIFS(Paramètres!$E$4:$E$303,Paramètres!$A$4:$A$303,A663,Paramètres!$B$4:$B$303,C663),N663)-1)),""))))))))))</f>
        <v/>
      </c>
      <c r="K663" s="3">
        <f t="shared" si="20"/>
        <v>0</v>
      </c>
      <c r="L663" s="3">
        <f t="shared" si="21"/>
        <v>0</v>
      </c>
      <c r="M663" s="3" t="str">
        <f>IF(OR(A663="",C663=""),"",SUMIFS(Paramètres!$C$4:$C$303,Paramètres!$A$4:$A$303,A663,Paramètres!$B$4:$B$303,C663))</f>
        <v/>
      </c>
      <c r="N663" s="3" t="str">
        <f>IF(OR(A663="",C663=""),"",SUMIFS(Paramètres!$G$4:$G$303,Paramètres!$A$4:$A$303,A663,Paramètres!$B$4:$B$303,C663))</f>
        <v/>
      </c>
      <c r="O663" s="3" t="str">
        <f>IF(OR(A663="",C663=""),"",SUMIFS(Paramètres!$H$4:$H$303,Paramètres!$A$4:$A$303,A663,Paramètres!$B$4:$B$303,C663))</f>
        <v/>
      </c>
    </row>
    <row r="664" spans="1:15">
      <c r="A664" s="2"/>
      <c r="B664" s="2"/>
      <c r="C664" s="2"/>
      <c r="D664" s="2"/>
      <c r="E664" s="2"/>
      <c r="F664" s="2"/>
      <c r="G664" s="2"/>
      <c r="H664" s="2"/>
      <c r="I664" s="2"/>
      <c r="J664" s="3" t="str">
        <f>IF(OR(A664="",C664="",D664=""),"",IF(I664&lt;&gt;"Participé",0,IF(H664="Vainqueur",M664+10,IF(H664="Finaliste",MAX(1,M664-1),IF(H664="Demi-finale",MAX(1,M664-3),IF(H664="Quart de finale",MAX(1,M664-7),IF(H664="Huitième de finale",MAX(1,M664-15),IF(H664="Seizième de finale",MAX(1,M664-31),IF(H664="32e de finale",MAX(1,M664-63),IF(H664="Poule",MAX(1,M664-(N664*SUMIFS(Paramètres!$F$4:$F$303,Paramètres!$A$4:$A$303,A664,Paramètres!$B$4:$B$303,C664)+MAX(0,G664-SUMIFS(Paramètres!$F$4:$F$303,Paramètres!$A$4:$A$303,A664,Paramètres!$B$4:$B$303,C664)-1)*N664+IF(G664=4,SUMIFS(Paramètres!$E$4:$E$303,Paramètres!$A$4:$A$303,A664,Paramètres!$B$4:$B$303,C664),N664)-1)),""))))))))))</f>
        <v/>
      </c>
      <c r="K664" s="3">
        <f t="shared" si="20"/>
        <v>0</v>
      </c>
      <c r="L664" s="3">
        <f t="shared" si="21"/>
        <v>0</v>
      </c>
      <c r="M664" s="3" t="str">
        <f>IF(OR(A664="",C664=""),"",SUMIFS(Paramètres!$C$4:$C$303,Paramètres!$A$4:$A$303,A664,Paramètres!$B$4:$B$303,C664))</f>
        <v/>
      </c>
      <c r="N664" s="3" t="str">
        <f>IF(OR(A664="",C664=""),"",SUMIFS(Paramètres!$G$4:$G$303,Paramètres!$A$4:$A$303,A664,Paramètres!$B$4:$B$303,C664))</f>
        <v/>
      </c>
      <c r="O664" s="3" t="str">
        <f>IF(OR(A664="",C664=""),"",SUMIFS(Paramètres!$H$4:$H$303,Paramètres!$A$4:$A$303,A664,Paramètres!$B$4:$B$303,C664))</f>
        <v/>
      </c>
    </row>
    <row r="665" spans="1:15">
      <c r="A665" s="2"/>
      <c r="B665" s="2"/>
      <c r="C665" s="2"/>
      <c r="D665" s="2"/>
      <c r="E665" s="2"/>
      <c r="F665" s="2"/>
      <c r="G665" s="2"/>
      <c r="H665" s="2"/>
      <c r="I665" s="2"/>
      <c r="J665" s="3" t="str">
        <f>IF(OR(A665="",C665="",D665=""),"",IF(I665&lt;&gt;"Participé",0,IF(H665="Vainqueur",M665+10,IF(H665="Finaliste",MAX(1,M665-1),IF(H665="Demi-finale",MAX(1,M665-3),IF(H665="Quart de finale",MAX(1,M665-7),IF(H665="Huitième de finale",MAX(1,M665-15),IF(H665="Seizième de finale",MAX(1,M665-31),IF(H665="32e de finale",MAX(1,M665-63),IF(H665="Poule",MAX(1,M665-(N665*SUMIFS(Paramètres!$F$4:$F$303,Paramètres!$A$4:$A$303,A665,Paramètres!$B$4:$B$303,C665)+MAX(0,G665-SUMIFS(Paramètres!$F$4:$F$303,Paramètres!$A$4:$A$303,A665,Paramètres!$B$4:$B$303,C665)-1)*N665+IF(G665=4,SUMIFS(Paramètres!$E$4:$E$303,Paramètres!$A$4:$A$303,A665,Paramètres!$B$4:$B$303,C665),N665)-1)),""))))))))))</f>
        <v/>
      </c>
      <c r="K665" s="3">
        <f t="shared" si="20"/>
        <v>0</v>
      </c>
      <c r="L665" s="3">
        <f t="shared" si="21"/>
        <v>0</v>
      </c>
      <c r="M665" s="3" t="str">
        <f>IF(OR(A665="",C665=""),"",SUMIFS(Paramètres!$C$4:$C$303,Paramètres!$A$4:$A$303,A665,Paramètres!$B$4:$B$303,C665))</f>
        <v/>
      </c>
      <c r="N665" s="3" t="str">
        <f>IF(OR(A665="",C665=""),"",SUMIFS(Paramètres!$G$4:$G$303,Paramètres!$A$4:$A$303,A665,Paramètres!$B$4:$B$303,C665))</f>
        <v/>
      </c>
      <c r="O665" s="3" t="str">
        <f>IF(OR(A665="",C665=""),"",SUMIFS(Paramètres!$H$4:$H$303,Paramètres!$A$4:$A$303,A665,Paramètres!$B$4:$B$303,C665))</f>
        <v/>
      </c>
    </row>
    <row r="666" spans="1:15">
      <c r="A666" s="2"/>
      <c r="B666" s="2"/>
      <c r="C666" s="2"/>
      <c r="D666" s="2"/>
      <c r="E666" s="2"/>
      <c r="F666" s="2"/>
      <c r="G666" s="2"/>
      <c r="H666" s="2"/>
      <c r="I666" s="2"/>
      <c r="J666" s="3" t="str">
        <f>IF(OR(A666="",C666="",D666=""),"",IF(I666&lt;&gt;"Participé",0,IF(H666="Vainqueur",M666+10,IF(H666="Finaliste",MAX(1,M666-1),IF(H666="Demi-finale",MAX(1,M666-3),IF(H666="Quart de finale",MAX(1,M666-7),IF(H666="Huitième de finale",MAX(1,M666-15),IF(H666="Seizième de finale",MAX(1,M666-31),IF(H666="32e de finale",MAX(1,M666-63),IF(H666="Poule",MAX(1,M666-(N666*SUMIFS(Paramètres!$F$4:$F$303,Paramètres!$A$4:$A$303,A666,Paramètres!$B$4:$B$303,C666)+MAX(0,G666-SUMIFS(Paramètres!$F$4:$F$303,Paramètres!$A$4:$A$303,A666,Paramètres!$B$4:$B$303,C666)-1)*N666+IF(G666=4,SUMIFS(Paramètres!$E$4:$E$303,Paramètres!$A$4:$A$303,A666,Paramètres!$B$4:$B$303,C666),N666)-1)),""))))))))))</f>
        <v/>
      </c>
      <c r="K666" s="3">
        <f t="shared" si="20"/>
        <v>0</v>
      </c>
      <c r="L666" s="3">
        <f t="shared" si="21"/>
        <v>0</v>
      </c>
      <c r="M666" s="3" t="str">
        <f>IF(OR(A666="",C666=""),"",SUMIFS(Paramètres!$C$4:$C$303,Paramètres!$A$4:$A$303,A666,Paramètres!$B$4:$B$303,C666))</f>
        <v/>
      </c>
      <c r="N666" s="3" t="str">
        <f>IF(OR(A666="",C666=""),"",SUMIFS(Paramètres!$G$4:$G$303,Paramètres!$A$4:$A$303,A666,Paramètres!$B$4:$B$303,C666))</f>
        <v/>
      </c>
      <c r="O666" s="3" t="str">
        <f>IF(OR(A666="",C666=""),"",SUMIFS(Paramètres!$H$4:$H$303,Paramètres!$A$4:$A$303,A666,Paramètres!$B$4:$B$303,C666))</f>
        <v/>
      </c>
    </row>
    <row r="667" spans="1:15">
      <c r="A667" s="2"/>
      <c r="B667" s="2"/>
      <c r="C667" s="2"/>
      <c r="D667" s="2"/>
      <c r="E667" s="2"/>
      <c r="F667" s="2"/>
      <c r="G667" s="2"/>
      <c r="H667" s="2"/>
      <c r="I667" s="2"/>
      <c r="J667" s="3" t="str">
        <f>IF(OR(A667="",C667="",D667=""),"",IF(I667&lt;&gt;"Participé",0,IF(H667="Vainqueur",M667+10,IF(H667="Finaliste",MAX(1,M667-1),IF(H667="Demi-finale",MAX(1,M667-3),IF(H667="Quart de finale",MAX(1,M667-7),IF(H667="Huitième de finale",MAX(1,M667-15),IF(H667="Seizième de finale",MAX(1,M667-31),IF(H667="32e de finale",MAX(1,M667-63),IF(H667="Poule",MAX(1,M667-(N667*SUMIFS(Paramètres!$F$4:$F$303,Paramètres!$A$4:$A$303,A667,Paramètres!$B$4:$B$303,C667)+MAX(0,G667-SUMIFS(Paramètres!$F$4:$F$303,Paramètres!$A$4:$A$303,A667,Paramètres!$B$4:$B$303,C667)-1)*N667+IF(G667=4,SUMIFS(Paramètres!$E$4:$E$303,Paramètres!$A$4:$A$303,A667,Paramètres!$B$4:$B$303,C667),N667)-1)),""))))))))))</f>
        <v/>
      </c>
      <c r="K667" s="3">
        <f t="shared" si="20"/>
        <v>0</v>
      </c>
      <c r="L667" s="3">
        <f t="shared" si="21"/>
        <v>0</v>
      </c>
      <c r="M667" s="3" t="str">
        <f>IF(OR(A667="",C667=""),"",SUMIFS(Paramètres!$C$4:$C$303,Paramètres!$A$4:$A$303,A667,Paramètres!$B$4:$B$303,C667))</f>
        <v/>
      </c>
      <c r="N667" s="3" t="str">
        <f>IF(OR(A667="",C667=""),"",SUMIFS(Paramètres!$G$4:$G$303,Paramètres!$A$4:$A$303,A667,Paramètres!$B$4:$B$303,C667))</f>
        <v/>
      </c>
      <c r="O667" s="3" t="str">
        <f>IF(OR(A667="",C667=""),"",SUMIFS(Paramètres!$H$4:$H$303,Paramètres!$A$4:$A$303,A667,Paramètres!$B$4:$B$303,C667))</f>
        <v/>
      </c>
    </row>
    <row r="668" spans="1:15">
      <c r="A668" s="2"/>
      <c r="B668" s="2"/>
      <c r="C668" s="2"/>
      <c r="D668" s="2"/>
      <c r="E668" s="2"/>
      <c r="F668" s="2"/>
      <c r="G668" s="2"/>
      <c r="H668" s="2"/>
      <c r="I668" s="2"/>
      <c r="J668" s="3" t="str">
        <f>IF(OR(A668="",C668="",D668=""),"",IF(I668&lt;&gt;"Participé",0,IF(H668="Vainqueur",M668+10,IF(H668="Finaliste",MAX(1,M668-1),IF(H668="Demi-finale",MAX(1,M668-3),IF(H668="Quart de finale",MAX(1,M668-7),IF(H668="Huitième de finale",MAX(1,M668-15),IF(H668="Seizième de finale",MAX(1,M668-31),IF(H668="32e de finale",MAX(1,M668-63),IF(H668="Poule",MAX(1,M668-(N668*SUMIFS(Paramètres!$F$4:$F$303,Paramètres!$A$4:$A$303,A668,Paramètres!$B$4:$B$303,C668)+MAX(0,G668-SUMIFS(Paramètres!$F$4:$F$303,Paramètres!$A$4:$A$303,A668,Paramètres!$B$4:$B$303,C668)-1)*N668+IF(G668=4,SUMIFS(Paramètres!$E$4:$E$303,Paramètres!$A$4:$A$303,A668,Paramètres!$B$4:$B$303,C668),N668)-1)),""))))))))))</f>
        <v/>
      </c>
      <c r="K668" s="3">
        <f t="shared" si="20"/>
        <v>0</v>
      </c>
      <c r="L668" s="3">
        <f t="shared" si="21"/>
        <v>0</v>
      </c>
      <c r="M668" s="3" t="str">
        <f>IF(OR(A668="",C668=""),"",SUMIFS(Paramètres!$C$4:$C$303,Paramètres!$A$4:$A$303,A668,Paramètres!$B$4:$B$303,C668))</f>
        <v/>
      </c>
      <c r="N668" s="3" t="str">
        <f>IF(OR(A668="",C668=""),"",SUMIFS(Paramètres!$G$4:$G$303,Paramètres!$A$4:$A$303,A668,Paramètres!$B$4:$B$303,C668))</f>
        <v/>
      </c>
      <c r="O668" s="3" t="str">
        <f>IF(OR(A668="",C668=""),"",SUMIFS(Paramètres!$H$4:$H$303,Paramètres!$A$4:$A$303,A668,Paramètres!$B$4:$B$303,C668))</f>
        <v/>
      </c>
    </row>
    <row r="669" spans="1:15">
      <c r="A669" s="2"/>
      <c r="B669" s="2"/>
      <c r="C669" s="2"/>
      <c r="D669" s="2"/>
      <c r="E669" s="2"/>
      <c r="F669" s="2"/>
      <c r="G669" s="2"/>
      <c r="H669" s="2"/>
      <c r="I669" s="2"/>
      <c r="J669" s="3" t="str">
        <f>IF(OR(A669="",C669="",D669=""),"",IF(I669&lt;&gt;"Participé",0,IF(H669="Vainqueur",M669+10,IF(H669="Finaliste",MAX(1,M669-1),IF(H669="Demi-finale",MAX(1,M669-3),IF(H669="Quart de finale",MAX(1,M669-7),IF(H669="Huitième de finale",MAX(1,M669-15),IF(H669="Seizième de finale",MAX(1,M669-31),IF(H669="32e de finale",MAX(1,M669-63),IF(H669="Poule",MAX(1,M669-(N669*SUMIFS(Paramètres!$F$4:$F$303,Paramètres!$A$4:$A$303,A669,Paramètres!$B$4:$B$303,C669)+MAX(0,G669-SUMIFS(Paramètres!$F$4:$F$303,Paramètres!$A$4:$A$303,A669,Paramètres!$B$4:$B$303,C669)-1)*N669+IF(G669=4,SUMIFS(Paramètres!$E$4:$E$303,Paramètres!$A$4:$A$303,A669,Paramètres!$B$4:$B$303,C669),N669)-1)),""))))))))))</f>
        <v/>
      </c>
      <c r="K669" s="3">
        <f t="shared" si="20"/>
        <v>0</v>
      </c>
      <c r="L669" s="3">
        <f t="shared" si="21"/>
        <v>0</v>
      </c>
      <c r="M669" s="3" t="str">
        <f>IF(OR(A669="",C669=""),"",SUMIFS(Paramètres!$C$4:$C$303,Paramètres!$A$4:$A$303,A669,Paramètres!$B$4:$B$303,C669))</f>
        <v/>
      </c>
      <c r="N669" s="3" t="str">
        <f>IF(OR(A669="",C669=""),"",SUMIFS(Paramètres!$G$4:$G$303,Paramètres!$A$4:$A$303,A669,Paramètres!$B$4:$B$303,C669))</f>
        <v/>
      </c>
      <c r="O669" s="3" t="str">
        <f>IF(OR(A669="",C669=""),"",SUMIFS(Paramètres!$H$4:$H$303,Paramètres!$A$4:$A$303,A669,Paramètres!$B$4:$B$303,C669))</f>
        <v/>
      </c>
    </row>
    <row r="670" spans="1:15">
      <c r="A670" s="2"/>
      <c r="B670" s="2"/>
      <c r="C670" s="2"/>
      <c r="D670" s="2"/>
      <c r="E670" s="2"/>
      <c r="F670" s="2"/>
      <c r="G670" s="2"/>
      <c r="H670" s="2"/>
      <c r="I670" s="2"/>
      <c r="J670" s="3" t="str">
        <f>IF(OR(A670="",C670="",D670=""),"",IF(I670&lt;&gt;"Participé",0,IF(H670="Vainqueur",M670+10,IF(H670="Finaliste",MAX(1,M670-1),IF(H670="Demi-finale",MAX(1,M670-3),IF(H670="Quart de finale",MAX(1,M670-7),IF(H670="Huitième de finale",MAX(1,M670-15),IF(H670="Seizième de finale",MAX(1,M670-31),IF(H670="32e de finale",MAX(1,M670-63),IF(H670="Poule",MAX(1,M670-(N670*SUMIFS(Paramètres!$F$4:$F$303,Paramètres!$A$4:$A$303,A670,Paramètres!$B$4:$B$303,C670)+MAX(0,G670-SUMIFS(Paramètres!$F$4:$F$303,Paramètres!$A$4:$A$303,A670,Paramètres!$B$4:$B$303,C670)-1)*N670+IF(G670=4,SUMIFS(Paramètres!$E$4:$E$303,Paramètres!$A$4:$A$303,A670,Paramètres!$B$4:$B$303,C670),N670)-1)),""))))))))))</f>
        <v/>
      </c>
      <c r="K670" s="3">
        <f t="shared" si="20"/>
        <v>0</v>
      </c>
      <c r="L670" s="3">
        <f t="shared" si="21"/>
        <v>0</v>
      </c>
      <c r="M670" s="3" t="str">
        <f>IF(OR(A670="",C670=""),"",SUMIFS(Paramètres!$C$4:$C$303,Paramètres!$A$4:$A$303,A670,Paramètres!$B$4:$B$303,C670))</f>
        <v/>
      </c>
      <c r="N670" s="3" t="str">
        <f>IF(OR(A670="",C670=""),"",SUMIFS(Paramètres!$G$4:$G$303,Paramètres!$A$4:$A$303,A670,Paramètres!$B$4:$B$303,C670))</f>
        <v/>
      </c>
      <c r="O670" s="3" t="str">
        <f>IF(OR(A670="",C670=""),"",SUMIFS(Paramètres!$H$4:$H$303,Paramètres!$A$4:$A$303,A670,Paramètres!$B$4:$B$303,C670))</f>
        <v/>
      </c>
    </row>
    <row r="671" spans="1:15">
      <c r="A671" s="2"/>
      <c r="B671" s="2"/>
      <c r="C671" s="2"/>
      <c r="D671" s="2"/>
      <c r="E671" s="2"/>
      <c r="F671" s="2"/>
      <c r="G671" s="2"/>
      <c r="H671" s="2"/>
      <c r="I671" s="2"/>
      <c r="J671" s="3" t="str">
        <f>IF(OR(A671="",C671="",D671=""),"",IF(I671&lt;&gt;"Participé",0,IF(H671="Vainqueur",M671+10,IF(H671="Finaliste",MAX(1,M671-1),IF(H671="Demi-finale",MAX(1,M671-3),IF(H671="Quart de finale",MAX(1,M671-7),IF(H671="Huitième de finale",MAX(1,M671-15),IF(H671="Seizième de finale",MAX(1,M671-31),IF(H671="32e de finale",MAX(1,M671-63),IF(H671="Poule",MAX(1,M671-(N671*SUMIFS(Paramètres!$F$4:$F$303,Paramètres!$A$4:$A$303,A671,Paramètres!$B$4:$B$303,C671)+MAX(0,G671-SUMIFS(Paramètres!$F$4:$F$303,Paramètres!$A$4:$A$303,A671,Paramètres!$B$4:$B$303,C671)-1)*N671+IF(G671=4,SUMIFS(Paramètres!$E$4:$E$303,Paramètres!$A$4:$A$303,A671,Paramètres!$B$4:$B$303,C671),N671)-1)),""))))))))))</f>
        <v/>
      </c>
      <c r="K671" s="3">
        <f t="shared" si="20"/>
        <v>0</v>
      </c>
      <c r="L671" s="3">
        <f t="shared" si="21"/>
        <v>0</v>
      </c>
      <c r="M671" s="3" t="str">
        <f>IF(OR(A671="",C671=""),"",SUMIFS(Paramètres!$C$4:$C$303,Paramètres!$A$4:$A$303,A671,Paramètres!$B$4:$B$303,C671))</f>
        <v/>
      </c>
      <c r="N671" s="3" t="str">
        <f>IF(OR(A671="",C671=""),"",SUMIFS(Paramètres!$G$4:$G$303,Paramètres!$A$4:$A$303,A671,Paramètres!$B$4:$B$303,C671))</f>
        <v/>
      </c>
      <c r="O671" s="3" t="str">
        <f>IF(OR(A671="",C671=""),"",SUMIFS(Paramètres!$H$4:$H$303,Paramètres!$A$4:$A$303,A671,Paramètres!$B$4:$B$303,C671))</f>
        <v/>
      </c>
    </row>
    <row r="672" spans="1:15">
      <c r="A672" s="2"/>
      <c r="B672" s="2"/>
      <c r="C672" s="2"/>
      <c r="D672" s="2"/>
      <c r="E672" s="2"/>
      <c r="F672" s="2"/>
      <c r="G672" s="2"/>
      <c r="H672" s="2"/>
      <c r="I672" s="2"/>
      <c r="J672" s="3" t="str">
        <f>IF(OR(A672="",C672="",D672=""),"",IF(I672&lt;&gt;"Participé",0,IF(H672="Vainqueur",M672+10,IF(H672="Finaliste",MAX(1,M672-1),IF(H672="Demi-finale",MAX(1,M672-3),IF(H672="Quart de finale",MAX(1,M672-7),IF(H672="Huitième de finale",MAX(1,M672-15),IF(H672="Seizième de finale",MAX(1,M672-31),IF(H672="32e de finale",MAX(1,M672-63),IF(H672="Poule",MAX(1,M672-(N672*SUMIFS(Paramètres!$F$4:$F$303,Paramètres!$A$4:$A$303,A672,Paramètres!$B$4:$B$303,C672)+MAX(0,G672-SUMIFS(Paramètres!$F$4:$F$303,Paramètres!$A$4:$A$303,A672,Paramètres!$B$4:$B$303,C672)-1)*N672+IF(G672=4,SUMIFS(Paramètres!$E$4:$E$303,Paramètres!$A$4:$A$303,A672,Paramètres!$B$4:$B$303,C672),N672)-1)),""))))))))))</f>
        <v/>
      </c>
      <c r="K672" s="3">
        <f t="shared" si="20"/>
        <v>0</v>
      </c>
      <c r="L672" s="3">
        <f t="shared" si="21"/>
        <v>0</v>
      </c>
      <c r="M672" s="3" t="str">
        <f>IF(OR(A672="",C672=""),"",SUMIFS(Paramètres!$C$4:$C$303,Paramètres!$A$4:$A$303,A672,Paramètres!$B$4:$B$303,C672))</f>
        <v/>
      </c>
      <c r="N672" s="3" t="str">
        <f>IF(OR(A672="",C672=""),"",SUMIFS(Paramètres!$G$4:$G$303,Paramètres!$A$4:$A$303,A672,Paramètres!$B$4:$B$303,C672))</f>
        <v/>
      </c>
      <c r="O672" s="3" t="str">
        <f>IF(OR(A672="",C672=""),"",SUMIFS(Paramètres!$H$4:$H$303,Paramètres!$A$4:$A$303,A672,Paramètres!$B$4:$B$303,C672))</f>
        <v/>
      </c>
    </row>
    <row r="673" spans="1:15">
      <c r="A673" s="2"/>
      <c r="B673" s="2"/>
      <c r="C673" s="2"/>
      <c r="D673" s="2"/>
      <c r="E673" s="2"/>
      <c r="F673" s="2"/>
      <c r="G673" s="2"/>
      <c r="H673" s="2"/>
      <c r="I673" s="2"/>
      <c r="J673" s="3" t="str">
        <f>IF(OR(A673="",C673="",D673=""),"",IF(I673&lt;&gt;"Participé",0,IF(H673="Vainqueur",M673+10,IF(H673="Finaliste",MAX(1,M673-1),IF(H673="Demi-finale",MAX(1,M673-3),IF(H673="Quart de finale",MAX(1,M673-7),IF(H673="Huitième de finale",MAX(1,M673-15),IF(H673="Seizième de finale",MAX(1,M673-31),IF(H673="32e de finale",MAX(1,M673-63),IF(H673="Poule",MAX(1,M673-(N673*SUMIFS(Paramètres!$F$4:$F$303,Paramètres!$A$4:$A$303,A673,Paramètres!$B$4:$B$303,C673)+MAX(0,G673-SUMIFS(Paramètres!$F$4:$F$303,Paramètres!$A$4:$A$303,A673,Paramètres!$B$4:$B$303,C673)-1)*N673+IF(G673=4,SUMIFS(Paramètres!$E$4:$E$303,Paramètres!$A$4:$A$303,A673,Paramètres!$B$4:$B$303,C673),N673)-1)),""))))))))))</f>
        <v/>
      </c>
      <c r="K673" s="3">
        <f t="shared" si="20"/>
        <v>0</v>
      </c>
      <c r="L673" s="3">
        <f t="shared" si="21"/>
        <v>0</v>
      </c>
      <c r="M673" s="3" t="str">
        <f>IF(OR(A673="",C673=""),"",SUMIFS(Paramètres!$C$4:$C$303,Paramètres!$A$4:$A$303,A673,Paramètres!$B$4:$B$303,C673))</f>
        <v/>
      </c>
      <c r="N673" s="3" t="str">
        <f>IF(OR(A673="",C673=""),"",SUMIFS(Paramètres!$G$4:$G$303,Paramètres!$A$4:$A$303,A673,Paramètres!$B$4:$B$303,C673))</f>
        <v/>
      </c>
      <c r="O673" s="3" t="str">
        <f>IF(OR(A673="",C673=""),"",SUMIFS(Paramètres!$H$4:$H$303,Paramètres!$A$4:$A$303,A673,Paramètres!$B$4:$B$303,C673))</f>
        <v/>
      </c>
    </row>
    <row r="674" spans="1:15">
      <c r="A674" s="2"/>
      <c r="B674" s="2"/>
      <c r="C674" s="2"/>
      <c r="D674" s="2"/>
      <c r="E674" s="2"/>
      <c r="F674" s="2"/>
      <c r="G674" s="2"/>
      <c r="H674" s="2"/>
      <c r="I674" s="2"/>
      <c r="J674" s="3" t="str">
        <f>IF(OR(A674="",C674="",D674=""),"",IF(I674&lt;&gt;"Participé",0,IF(H674="Vainqueur",M674+10,IF(H674="Finaliste",MAX(1,M674-1),IF(H674="Demi-finale",MAX(1,M674-3),IF(H674="Quart de finale",MAX(1,M674-7),IF(H674="Huitième de finale",MAX(1,M674-15),IF(H674="Seizième de finale",MAX(1,M674-31),IF(H674="32e de finale",MAX(1,M674-63),IF(H674="Poule",MAX(1,M674-(N674*SUMIFS(Paramètres!$F$4:$F$303,Paramètres!$A$4:$A$303,A674,Paramètres!$B$4:$B$303,C674)+MAX(0,G674-SUMIFS(Paramètres!$F$4:$F$303,Paramètres!$A$4:$A$303,A674,Paramètres!$B$4:$B$303,C674)-1)*N674+IF(G674=4,SUMIFS(Paramètres!$E$4:$E$303,Paramètres!$A$4:$A$303,A674,Paramètres!$B$4:$B$303,C674),N674)-1)),""))))))))))</f>
        <v/>
      </c>
      <c r="K674" s="3">
        <f t="shared" si="20"/>
        <v>0</v>
      </c>
      <c r="L674" s="3">
        <f t="shared" si="21"/>
        <v>0</v>
      </c>
      <c r="M674" s="3" t="str">
        <f>IF(OR(A674="",C674=""),"",SUMIFS(Paramètres!$C$4:$C$303,Paramètres!$A$4:$A$303,A674,Paramètres!$B$4:$B$303,C674))</f>
        <v/>
      </c>
      <c r="N674" s="3" t="str">
        <f>IF(OR(A674="",C674=""),"",SUMIFS(Paramètres!$G$4:$G$303,Paramètres!$A$4:$A$303,A674,Paramètres!$B$4:$B$303,C674))</f>
        <v/>
      </c>
      <c r="O674" s="3" t="str">
        <f>IF(OR(A674="",C674=""),"",SUMIFS(Paramètres!$H$4:$H$303,Paramètres!$A$4:$A$303,A674,Paramètres!$B$4:$B$303,C674))</f>
        <v/>
      </c>
    </row>
    <row r="675" spans="1:15">
      <c r="A675" s="2"/>
      <c r="B675" s="2"/>
      <c r="C675" s="2"/>
      <c r="D675" s="2"/>
      <c r="E675" s="2"/>
      <c r="F675" s="2"/>
      <c r="G675" s="2"/>
      <c r="H675" s="2"/>
      <c r="I675" s="2"/>
      <c r="J675" s="3" t="str">
        <f>IF(OR(A675="",C675="",D675=""),"",IF(I675&lt;&gt;"Participé",0,IF(H675="Vainqueur",M675+10,IF(H675="Finaliste",MAX(1,M675-1),IF(H675="Demi-finale",MAX(1,M675-3),IF(H675="Quart de finale",MAX(1,M675-7),IF(H675="Huitième de finale",MAX(1,M675-15),IF(H675="Seizième de finale",MAX(1,M675-31),IF(H675="32e de finale",MAX(1,M675-63),IF(H675="Poule",MAX(1,M675-(N675*SUMIFS(Paramètres!$F$4:$F$303,Paramètres!$A$4:$A$303,A675,Paramètres!$B$4:$B$303,C675)+MAX(0,G675-SUMIFS(Paramètres!$F$4:$F$303,Paramètres!$A$4:$A$303,A675,Paramètres!$B$4:$B$303,C675)-1)*N675+IF(G675=4,SUMIFS(Paramètres!$E$4:$E$303,Paramètres!$A$4:$A$303,A675,Paramètres!$B$4:$B$303,C675),N675)-1)),""))))))))))</f>
        <v/>
      </c>
      <c r="K675" s="3">
        <f t="shared" si="20"/>
        <v>0</v>
      </c>
      <c r="L675" s="3">
        <f t="shared" si="21"/>
        <v>0</v>
      </c>
      <c r="M675" s="3" t="str">
        <f>IF(OR(A675="",C675=""),"",SUMIFS(Paramètres!$C$4:$C$303,Paramètres!$A$4:$A$303,A675,Paramètres!$B$4:$B$303,C675))</f>
        <v/>
      </c>
      <c r="N675" s="3" t="str">
        <f>IF(OR(A675="",C675=""),"",SUMIFS(Paramètres!$G$4:$G$303,Paramètres!$A$4:$A$303,A675,Paramètres!$B$4:$B$303,C675))</f>
        <v/>
      </c>
      <c r="O675" s="3" t="str">
        <f>IF(OR(A675="",C675=""),"",SUMIFS(Paramètres!$H$4:$H$303,Paramètres!$A$4:$A$303,A675,Paramètres!$B$4:$B$303,C675))</f>
        <v/>
      </c>
    </row>
    <row r="676" spans="1:15">
      <c r="A676" s="2"/>
      <c r="B676" s="2"/>
      <c r="C676" s="2"/>
      <c r="D676" s="2"/>
      <c r="E676" s="2"/>
      <c r="F676" s="2"/>
      <c r="G676" s="2"/>
      <c r="H676" s="2"/>
      <c r="I676" s="2"/>
      <c r="J676" s="3" t="str">
        <f>IF(OR(A676="",C676="",D676=""),"",IF(I676&lt;&gt;"Participé",0,IF(H676="Vainqueur",M676+10,IF(H676="Finaliste",MAX(1,M676-1),IF(H676="Demi-finale",MAX(1,M676-3),IF(H676="Quart de finale",MAX(1,M676-7),IF(H676="Huitième de finale",MAX(1,M676-15),IF(H676="Seizième de finale",MAX(1,M676-31),IF(H676="32e de finale",MAX(1,M676-63),IF(H676="Poule",MAX(1,M676-(N676*SUMIFS(Paramètres!$F$4:$F$303,Paramètres!$A$4:$A$303,A676,Paramètres!$B$4:$B$303,C676)+MAX(0,G676-SUMIFS(Paramètres!$F$4:$F$303,Paramètres!$A$4:$A$303,A676,Paramètres!$B$4:$B$303,C676)-1)*N676+IF(G676=4,SUMIFS(Paramètres!$E$4:$E$303,Paramètres!$A$4:$A$303,A676,Paramètres!$B$4:$B$303,C676),N676)-1)),""))))))))))</f>
        <v/>
      </c>
      <c r="K676" s="3">
        <f t="shared" si="20"/>
        <v>0</v>
      </c>
      <c r="L676" s="3">
        <f t="shared" si="21"/>
        <v>0</v>
      </c>
      <c r="M676" s="3" t="str">
        <f>IF(OR(A676="",C676=""),"",SUMIFS(Paramètres!$C$4:$C$303,Paramètres!$A$4:$A$303,A676,Paramètres!$B$4:$B$303,C676))</f>
        <v/>
      </c>
      <c r="N676" s="3" t="str">
        <f>IF(OR(A676="",C676=""),"",SUMIFS(Paramètres!$G$4:$G$303,Paramètres!$A$4:$A$303,A676,Paramètres!$B$4:$B$303,C676))</f>
        <v/>
      </c>
      <c r="O676" s="3" t="str">
        <f>IF(OR(A676="",C676=""),"",SUMIFS(Paramètres!$H$4:$H$303,Paramètres!$A$4:$A$303,A676,Paramètres!$B$4:$B$303,C676))</f>
        <v/>
      </c>
    </row>
    <row r="677" spans="1:15">
      <c r="A677" s="2"/>
      <c r="B677" s="2"/>
      <c r="C677" s="2"/>
      <c r="D677" s="2"/>
      <c r="E677" s="2"/>
      <c r="F677" s="2"/>
      <c r="G677" s="2"/>
      <c r="H677" s="2"/>
      <c r="I677" s="2"/>
      <c r="J677" s="3" t="str">
        <f>IF(OR(A677="",C677="",D677=""),"",IF(I677&lt;&gt;"Participé",0,IF(H677="Vainqueur",M677+10,IF(H677="Finaliste",MAX(1,M677-1),IF(H677="Demi-finale",MAX(1,M677-3),IF(H677="Quart de finale",MAX(1,M677-7),IF(H677="Huitième de finale",MAX(1,M677-15),IF(H677="Seizième de finale",MAX(1,M677-31),IF(H677="32e de finale",MAX(1,M677-63),IF(H677="Poule",MAX(1,M677-(N677*SUMIFS(Paramètres!$F$4:$F$303,Paramètres!$A$4:$A$303,A677,Paramètres!$B$4:$B$303,C677)+MAX(0,G677-SUMIFS(Paramètres!$F$4:$F$303,Paramètres!$A$4:$A$303,A677,Paramètres!$B$4:$B$303,C677)-1)*N677+IF(G677=4,SUMIFS(Paramètres!$E$4:$E$303,Paramètres!$A$4:$A$303,A677,Paramètres!$B$4:$B$303,C677),N677)-1)),""))))))))))</f>
        <v/>
      </c>
      <c r="K677" s="3">
        <f t="shared" si="20"/>
        <v>0</v>
      </c>
      <c r="L677" s="3">
        <f t="shared" si="21"/>
        <v>0</v>
      </c>
      <c r="M677" s="3" t="str">
        <f>IF(OR(A677="",C677=""),"",SUMIFS(Paramètres!$C$4:$C$303,Paramètres!$A$4:$A$303,A677,Paramètres!$B$4:$B$303,C677))</f>
        <v/>
      </c>
      <c r="N677" s="3" t="str">
        <f>IF(OR(A677="",C677=""),"",SUMIFS(Paramètres!$G$4:$G$303,Paramètres!$A$4:$A$303,A677,Paramètres!$B$4:$B$303,C677))</f>
        <v/>
      </c>
      <c r="O677" s="3" t="str">
        <f>IF(OR(A677="",C677=""),"",SUMIFS(Paramètres!$H$4:$H$303,Paramètres!$A$4:$A$303,A677,Paramètres!$B$4:$B$303,C677))</f>
        <v/>
      </c>
    </row>
    <row r="678" spans="1:15">
      <c r="A678" s="2"/>
      <c r="B678" s="2"/>
      <c r="C678" s="2"/>
      <c r="D678" s="2"/>
      <c r="E678" s="2"/>
      <c r="F678" s="2"/>
      <c r="G678" s="2"/>
      <c r="H678" s="2"/>
      <c r="I678" s="2"/>
      <c r="J678" s="3" t="str">
        <f>IF(OR(A678="",C678="",D678=""),"",IF(I678&lt;&gt;"Participé",0,IF(H678="Vainqueur",M678+10,IF(H678="Finaliste",MAX(1,M678-1),IF(H678="Demi-finale",MAX(1,M678-3),IF(H678="Quart de finale",MAX(1,M678-7),IF(H678="Huitième de finale",MAX(1,M678-15),IF(H678="Seizième de finale",MAX(1,M678-31),IF(H678="32e de finale",MAX(1,M678-63),IF(H678="Poule",MAX(1,M678-(N678*SUMIFS(Paramètres!$F$4:$F$303,Paramètres!$A$4:$A$303,A678,Paramètres!$B$4:$B$303,C678)+MAX(0,G678-SUMIFS(Paramètres!$F$4:$F$303,Paramètres!$A$4:$A$303,A678,Paramètres!$B$4:$B$303,C678)-1)*N678+IF(G678=4,SUMIFS(Paramètres!$E$4:$E$303,Paramètres!$A$4:$A$303,A678,Paramètres!$B$4:$B$303,C678),N678)-1)),""))))))))))</f>
        <v/>
      </c>
      <c r="K678" s="3">
        <f t="shared" si="20"/>
        <v>0</v>
      </c>
      <c r="L678" s="3">
        <f t="shared" si="21"/>
        <v>0</v>
      </c>
      <c r="M678" s="3" t="str">
        <f>IF(OR(A678="",C678=""),"",SUMIFS(Paramètres!$C$4:$C$303,Paramètres!$A$4:$A$303,A678,Paramètres!$B$4:$B$303,C678))</f>
        <v/>
      </c>
      <c r="N678" s="3" t="str">
        <f>IF(OR(A678="",C678=""),"",SUMIFS(Paramètres!$G$4:$G$303,Paramètres!$A$4:$A$303,A678,Paramètres!$B$4:$B$303,C678))</f>
        <v/>
      </c>
      <c r="O678" s="3" t="str">
        <f>IF(OR(A678="",C678=""),"",SUMIFS(Paramètres!$H$4:$H$303,Paramètres!$A$4:$A$303,A678,Paramètres!$B$4:$B$303,C678))</f>
        <v/>
      </c>
    </row>
    <row r="679" spans="1:15">
      <c r="A679" s="2"/>
      <c r="B679" s="2"/>
      <c r="C679" s="2"/>
      <c r="D679" s="2"/>
      <c r="E679" s="2"/>
      <c r="F679" s="2"/>
      <c r="G679" s="2"/>
      <c r="H679" s="2"/>
      <c r="I679" s="2"/>
      <c r="J679" s="3" t="str">
        <f>IF(OR(A679="",C679="",D679=""),"",IF(I679&lt;&gt;"Participé",0,IF(H679="Vainqueur",M679+10,IF(H679="Finaliste",MAX(1,M679-1),IF(H679="Demi-finale",MAX(1,M679-3),IF(H679="Quart de finale",MAX(1,M679-7),IF(H679="Huitième de finale",MAX(1,M679-15),IF(H679="Seizième de finale",MAX(1,M679-31),IF(H679="32e de finale",MAX(1,M679-63),IF(H679="Poule",MAX(1,M679-(N679*SUMIFS(Paramètres!$F$4:$F$303,Paramètres!$A$4:$A$303,A679,Paramètres!$B$4:$B$303,C679)+MAX(0,G679-SUMIFS(Paramètres!$F$4:$F$303,Paramètres!$A$4:$A$303,A679,Paramètres!$B$4:$B$303,C679)-1)*N679+IF(G679=4,SUMIFS(Paramètres!$E$4:$E$303,Paramètres!$A$4:$A$303,A679,Paramètres!$B$4:$B$303,C679),N679)-1)),""))))))))))</f>
        <v/>
      </c>
      <c r="K679" s="3">
        <f t="shared" si="20"/>
        <v>0</v>
      </c>
      <c r="L679" s="3">
        <f t="shared" si="21"/>
        <v>0</v>
      </c>
      <c r="M679" s="3" t="str">
        <f>IF(OR(A679="",C679=""),"",SUMIFS(Paramètres!$C$4:$C$303,Paramètres!$A$4:$A$303,A679,Paramètres!$B$4:$B$303,C679))</f>
        <v/>
      </c>
      <c r="N679" s="3" t="str">
        <f>IF(OR(A679="",C679=""),"",SUMIFS(Paramètres!$G$4:$G$303,Paramètres!$A$4:$A$303,A679,Paramètres!$B$4:$B$303,C679))</f>
        <v/>
      </c>
      <c r="O679" s="3" t="str">
        <f>IF(OR(A679="",C679=""),"",SUMIFS(Paramètres!$H$4:$H$303,Paramètres!$A$4:$A$303,A679,Paramètres!$B$4:$B$303,C679))</f>
        <v/>
      </c>
    </row>
    <row r="680" spans="1:15">
      <c r="A680" s="2"/>
      <c r="B680" s="2"/>
      <c r="C680" s="2"/>
      <c r="D680" s="2"/>
      <c r="E680" s="2"/>
      <c r="F680" s="2"/>
      <c r="G680" s="2"/>
      <c r="H680" s="2"/>
      <c r="I680" s="2"/>
      <c r="J680" s="3" t="str">
        <f>IF(OR(A680="",C680="",D680=""),"",IF(I680&lt;&gt;"Participé",0,IF(H680="Vainqueur",M680+10,IF(H680="Finaliste",MAX(1,M680-1),IF(H680="Demi-finale",MAX(1,M680-3),IF(H680="Quart de finale",MAX(1,M680-7),IF(H680="Huitième de finale",MAX(1,M680-15),IF(H680="Seizième de finale",MAX(1,M680-31),IF(H680="32e de finale",MAX(1,M680-63),IF(H680="Poule",MAX(1,M680-(N680*SUMIFS(Paramètres!$F$4:$F$303,Paramètres!$A$4:$A$303,A680,Paramètres!$B$4:$B$303,C680)+MAX(0,G680-SUMIFS(Paramètres!$F$4:$F$303,Paramètres!$A$4:$A$303,A680,Paramètres!$B$4:$B$303,C680)-1)*N680+IF(G680=4,SUMIFS(Paramètres!$E$4:$E$303,Paramètres!$A$4:$A$303,A680,Paramètres!$B$4:$B$303,C680),N680)-1)),""))))))))))</f>
        <v/>
      </c>
      <c r="K680" s="3">
        <f t="shared" si="20"/>
        <v>0</v>
      </c>
      <c r="L680" s="3">
        <f t="shared" si="21"/>
        <v>0</v>
      </c>
      <c r="M680" s="3" t="str">
        <f>IF(OR(A680="",C680=""),"",SUMIFS(Paramètres!$C$4:$C$303,Paramètres!$A$4:$A$303,A680,Paramètres!$B$4:$B$303,C680))</f>
        <v/>
      </c>
      <c r="N680" s="3" t="str">
        <f>IF(OR(A680="",C680=""),"",SUMIFS(Paramètres!$G$4:$G$303,Paramètres!$A$4:$A$303,A680,Paramètres!$B$4:$B$303,C680))</f>
        <v/>
      </c>
      <c r="O680" s="3" t="str">
        <f>IF(OR(A680="",C680=""),"",SUMIFS(Paramètres!$H$4:$H$303,Paramètres!$A$4:$A$303,A680,Paramètres!$B$4:$B$303,C680))</f>
        <v/>
      </c>
    </row>
    <row r="681" spans="1:15">
      <c r="A681" s="2"/>
      <c r="B681" s="2"/>
      <c r="C681" s="2"/>
      <c r="D681" s="2"/>
      <c r="E681" s="2"/>
      <c r="F681" s="2"/>
      <c r="G681" s="2"/>
      <c r="H681" s="2"/>
      <c r="I681" s="2"/>
      <c r="J681" s="3" t="str">
        <f>IF(OR(A681="",C681="",D681=""),"",IF(I681&lt;&gt;"Participé",0,IF(H681="Vainqueur",M681+10,IF(H681="Finaliste",MAX(1,M681-1),IF(H681="Demi-finale",MAX(1,M681-3),IF(H681="Quart de finale",MAX(1,M681-7),IF(H681="Huitième de finale",MAX(1,M681-15),IF(H681="Seizième de finale",MAX(1,M681-31),IF(H681="32e de finale",MAX(1,M681-63),IF(H681="Poule",MAX(1,M681-(N681*SUMIFS(Paramètres!$F$4:$F$303,Paramètres!$A$4:$A$303,A681,Paramètres!$B$4:$B$303,C681)+MAX(0,G681-SUMIFS(Paramètres!$F$4:$F$303,Paramètres!$A$4:$A$303,A681,Paramètres!$B$4:$B$303,C681)-1)*N681+IF(G681=4,SUMIFS(Paramètres!$E$4:$E$303,Paramètres!$A$4:$A$303,A681,Paramètres!$B$4:$B$303,C681),N681)-1)),""))))))))))</f>
        <v/>
      </c>
      <c r="K681" s="3">
        <f t="shared" si="20"/>
        <v>0</v>
      </c>
      <c r="L681" s="3">
        <f t="shared" si="21"/>
        <v>0</v>
      </c>
      <c r="M681" s="3" t="str">
        <f>IF(OR(A681="",C681=""),"",SUMIFS(Paramètres!$C$4:$C$303,Paramètres!$A$4:$A$303,A681,Paramètres!$B$4:$B$303,C681))</f>
        <v/>
      </c>
      <c r="N681" s="3" t="str">
        <f>IF(OR(A681="",C681=""),"",SUMIFS(Paramètres!$G$4:$G$303,Paramètres!$A$4:$A$303,A681,Paramètres!$B$4:$B$303,C681))</f>
        <v/>
      </c>
      <c r="O681" s="3" t="str">
        <f>IF(OR(A681="",C681=""),"",SUMIFS(Paramètres!$H$4:$H$303,Paramètres!$A$4:$A$303,A681,Paramètres!$B$4:$B$303,C681))</f>
        <v/>
      </c>
    </row>
    <row r="682" spans="1:15">
      <c r="A682" s="2"/>
      <c r="B682" s="2"/>
      <c r="C682" s="2"/>
      <c r="D682" s="2"/>
      <c r="E682" s="2"/>
      <c r="F682" s="2"/>
      <c r="G682" s="2"/>
      <c r="H682" s="2"/>
      <c r="I682" s="2"/>
      <c r="J682" s="3" t="str">
        <f>IF(OR(A682="",C682="",D682=""),"",IF(I682&lt;&gt;"Participé",0,IF(H682="Vainqueur",M682+10,IF(H682="Finaliste",MAX(1,M682-1),IF(H682="Demi-finale",MAX(1,M682-3),IF(H682="Quart de finale",MAX(1,M682-7),IF(H682="Huitième de finale",MAX(1,M682-15),IF(H682="Seizième de finale",MAX(1,M682-31),IF(H682="32e de finale",MAX(1,M682-63),IF(H682="Poule",MAX(1,M682-(N682*SUMIFS(Paramètres!$F$4:$F$303,Paramètres!$A$4:$A$303,A682,Paramètres!$B$4:$B$303,C682)+MAX(0,G682-SUMIFS(Paramètres!$F$4:$F$303,Paramètres!$A$4:$A$303,A682,Paramètres!$B$4:$B$303,C682)-1)*N682+IF(G682=4,SUMIFS(Paramètres!$E$4:$E$303,Paramètres!$A$4:$A$303,A682,Paramètres!$B$4:$B$303,C682),N682)-1)),""))))))))))</f>
        <v/>
      </c>
      <c r="K682" s="3">
        <f t="shared" si="20"/>
        <v>0</v>
      </c>
      <c r="L682" s="3">
        <f t="shared" si="21"/>
        <v>0</v>
      </c>
      <c r="M682" s="3" t="str">
        <f>IF(OR(A682="",C682=""),"",SUMIFS(Paramètres!$C$4:$C$303,Paramètres!$A$4:$A$303,A682,Paramètres!$B$4:$B$303,C682))</f>
        <v/>
      </c>
      <c r="N682" s="3" t="str">
        <f>IF(OR(A682="",C682=""),"",SUMIFS(Paramètres!$G$4:$G$303,Paramètres!$A$4:$A$303,A682,Paramètres!$B$4:$B$303,C682))</f>
        <v/>
      </c>
      <c r="O682" s="3" t="str">
        <f>IF(OR(A682="",C682=""),"",SUMIFS(Paramètres!$H$4:$H$303,Paramètres!$A$4:$A$303,A682,Paramètres!$B$4:$B$303,C682))</f>
        <v/>
      </c>
    </row>
    <row r="683" spans="1:15">
      <c r="A683" s="2"/>
      <c r="B683" s="2"/>
      <c r="C683" s="2"/>
      <c r="D683" s="2"/>
      <c r="E683" s="2"/>
      <c r="F683" s="2"/>
      <c r="G683" s="2"/>
      <c r="H683" s="2"/>
      <c r="I683" s="2"/>
      <c r="J683" s="3" t="str">
        <f>IF(OR(A683="",C683="",D683=""),"",IF(I683&lt;&gt;"Participé",0,IF(H683="Vainqueur",M683+10,IF(H683="Finaliste",MAX(1,M683-1),IF(H683="Demi-finale",MAX(1,M683-3),IF(H683="Quart de finale",MAX(1,M683-7),IF(H683="Huitième de finale",MAX(1,M683-15),IF(H683="Seizième de finale",MAX(1,M683-31),IF(H683="32e de finale",MAX(1,M683-63),IF(H683="Poule",MAX(1,M683-(N683*SUMIFS(Paramètres!$F$4:$F$303,Paramètres!$A$4:$A$303,A683,Paramètres!$B$4:$B$303,C683)+MAX(0,G683-SUMIFS(Paramètres!$F$4:$F$303,Paramètres!$A$4:$A$303,A683,Paramètres!$B$4:$B$303,C683)-1)*N683+IF(G683=4,SUMIFS(Paramètres!$E$4:$E$303,Paramètres!$A$4:$A$303,A683,Paramètres!$B$4:$B$303,C683),N683)-1)),""))))))))))</f>
        <v/>
      </c>
      <c r="K683" s="3">
        <f t="shared" si="20"/>
        <v>0</v>
      </c>
      <c r="L683" s="3">
        <f t="shared" si="21"/>
        <v>0</v>
      </c>
      <c r="M683" s="3" t="str">
        <f>IF(OR(A683="",C683=""),"",SUMIFS(Paramètres!$C$4:$C$303,Paramètres!$A$4:$A$303,A683,Paramètres!$B$4:$B$303,C683))</f>
        <v/>
      </c>
      <c r="N683" s="3" t="str">
        <f>IF(OR(A683="",C683=""),"",SUMIFS(Paramètres!$G$4:$G$303,Paramètres!$A$4:$A$303,A683,Paramètres!$B$4:$B$303,C683))</f>
        <v/>
      </c>
      <c r="O683" s="3" t="str">
        <f>IF(OR(A683="",C683=""),"",SUMIFS(Paramètres!$H$4:$H$303,Paramètres!$A$4:$A$303,A683,Paramètres!$B$4:$B$303,C683))</f>
        <v/>
      </c>
    </row>
    <row r="684" spans="1:15">
      <c r="A684" s="2"/>
      <c r="B684" s="2"/>
      <c r="C684" s="2"/>
      <c r="D684" s="2"/>
      <c r="E684" s="2"/>
      <c r="F684" s="2"/>
      <c r="G684" s="2"/>
      <c r="H684" s="2"/>
      <c r="I684" s="2"/>
      <c r="J684" s="3" t="str">
        <f>IF(OR(A684="",C684="",D684=""),"",IF(I684&lt;&gt;"Participé",0,IF(H684="Vainqueur",M684+10,IF(H684="Finaliste",MAX(1,M684-1),IF(H684="Demi-finale",MAX(1,M684-3),IF(H684="Quart de finale",MAX(1,M684-7),IF(H684="Huitième de finale",MAX(1,M684-15),IF(H684="Seizième de finale",MAX(1,M684-31),IF(H684="32e de finale",MAX(1,M684-63),IF(H684="Poule",MAX(1,M684-(N684*SUMIFS(Paramètres!$F$4:$F$303,Paramètres!$A$4:$A$303,A684,Paramètres!$B$4:$B$303,C684)+MAX(0,G684-SUMIFS(Paramètres!$F$4:$F$303,Paramètres!$A$4:$A$303,A684,Paramètres!$B$4:$B$303,C684)-1)*N684+IF(G684=4,SUMIFS(Paramètres!$E$4:$E$303,Paramètres!$A$4:$A$303,A684,Paramètres!$B$4:$B$303,C684),N684)-1)),""))))))))))</f>
        <v/>
      </c>
      <c r="K684" s="3">
        <f t="shared" si="20"/>
        <v>0</v>
      </c>
      <c r="L684" s="3">
        <f t="shared" si="21"/>
        <v>0</v>
      </c>
      <c r="M684" s="3" t="str">
        <f>IF(OR(A684="",C684=""),"",SUMIFS(Paramètres!$C$4:$C$303,Paramètres!$A$4:$A$303,A684,Paramètres!$B$4:$B$303,C684))</f>
        <v/>
      </c>
      <c r="N684" s="3" t="str">
        <f>IF(OR(A684="",C684=""),"",SUMIFS(Paramètres!$G$4:$G$303,Paramètres!$A$4:$A$303,A684,Paramètres!$B$4:$B$303,C684))</f>
        <v/>
      </c>
      <c r="O684" s="3" t="str">
        <f>IF(OR(A684="",C684=""),"",SUMIFS(Paramètres!$H$4:$H$303,Paramètres!$A$4:$A$303,A684,Paramètres!$B$4:$B$303,C684))</f>
        <v/>
      </c>
    </row>
    <row r="685" spans="1:15">
      <c r="A685" s="2"/>
      <c r="B685" s="2"/>
      <c r="C685" s="2"/>
      <c r="D685" s="2"/>
      <c r="E685" s="2"/>
      <c r="F685" s="2"/>
      <c r="G685" s="2"/>
      <c r="H685" s="2"/>
      <c r="I685" s="2"/>
      <c r="J685" s="3" t="str">
        <f>IF(OR(A685="",C685="",D685=""),"",IF(I685&lt;&gt;"Participé",0,IF(H685="Vainqueur",M685+10,IF(H685="Finaliste",MAX(1,M685-1),IF(H685="Demi-finale",MAX(1,M685-3),IF(H685="Quart de finale",MAX(1,M685-7),IF(H685="Huitième de finale",MAX(1,M685-15),IF(H685="Seizième de finale",MAX(1,M685-31),IF(H685="32e de finale",MAX(1,M685-63),IF(H685="Poule",MAX(1,M685-(N685*SUMIFS(Paramètres!$F$4:$F$303,Paramètres!$A$4:$A$303,A685,Paramètres!$B$4:$B$303,C685)+MAX(0,G685-SUMIFS(Paramètres!$F$4:$F$303,Paramètres!$A$4:$A$303,A685,Paramètres!$B$4:$B$303,C685)-1)*N685+IF(G685=4,SUMIFS(Paramètres!$E$4:$E$303,Paramètres!$A$4:$A$303,A685,Paramètres!$B$4:$B$303,C685),N685)-1)),""))))))))))</f>
        <v/>
      </c>
      <c r="K685" s="3">
        <f t="shared" si="20"/>
        <v>0</v>
      </c>
      <c r="L685" s="3">
        <f t="shared" si="21"/>
        <v>0</v>
      </c>
      <c r="M685" s="3" t="str">
        <f>IF(OR(A685="",C685=""),"",SUMIFS(Paramètres!$C$4:$C$303,Paramètres!$A$4:$A$303,A685,Paramètres!$B$4:$B$303,C685))</f>
        <v/>
      </c>
      <c r="N685" s="3" t="str">
        <f>IF(OR(A685="",C685=""),"",SUMIFS(Paramètres!$G$4:$G$303,Paramètres!$A$4:$A$303,A685,Paramètres!$B$4:$B$303,C685))</f>
        <v/>
      </c>
      <c r="O685" s="3" t="str">
        <f>IF(OR(A685="",C685=""),"",SUMIFS(Paramètres!$H$4:$H$303,Paramètres!$A$4:$A$303,A685,Paramètres!$B$4:$B$303,C685))</f>
        <v/>
      </c>
    </row>
    <row r="686" spans="1:15">
      <c r="A686" s="2"/>
      <c r="B686" s="2"/>
      <c r="C686" s="2"/>
      <c r="D686" s="2"/>
      <c r="E686" s="2"/>
      <c r="F686" s="2"/>
      <c r="G686" s="2"/>
      <c r="H686" s="2"/>
      <c r="I686" s="2"/>
      <c r="J686" s="3" t="str">
        <f>IF(OR(A686="",C686="",D686=""),"",IF(I686&lt;&gt;"Participé",0,IF(H686="Vainqueur",M686+10,IF(H686="Finaliste",MAX(1,M686-1),IF(H686="Demi-finale",MAX(1,M686-3),IF(H686="Quart de finale",MAX(1,M686-7),IF(H686="Huitième de finale",MAX(1,M686-15),IF(H686="Seizième de finale",MAX(1,M686-31),IF(H686="32e de finale",MAX(1,M686-63),IF(H686="Poule",MAX(1,M686-(N686*SUMIFS(Paramètres!$F$4:$F$303,Paramètres!$A$4:$A$303,A686,Paramètres!$B$4:$B$303,C686)+MAX(0,G686-SUMIFS(Paramètres!$F$4:$F$303,Paramètres!$A$4:$A$303,A686,Paramètres!$B$4:$B$303,C686)-1)*N686+IF(G686=4,SUMIFS(Paramètres!$E$4:$E$303,Paramètres!$A$4:$A$303,A686,Paramètres!$B$4:$B$303,C686),N686)-1)),""))))))))))</f>
        <v/>
      </c>
      <c r="K686" s="3">
        <f t="shared" si="20"/>
        <v>0</v>
      </c>
      <c r="L686" s="3">
        <f t="shared" si="21"/>
        <v>0</v>
      </c>
      <c r="M686" s="3" t="str">
        <f>IF(OR(A686="",C686=""),"",SUMIFS(Paramètres!$C$4:$C$303,Paramètres!$A$4:$A$303,A686,Paramètres!$B$4:$B$303,C686))</f>
        <v/>
      </c>
      <c r="N686" s="3" t="str">
        <f>IF(OR(A686="",C686=""),"",SUMIFS(Paramètres!$G$4:$G$303,Paramètres!$A$4:$A$303,A686,Paramètres!$B$4:$B$303,C686))</f>
        <v/>
      </c>
      <c r="O686" s="3" t="str">
        <f>IF(OR(A686="",C686=""),"",SUMIFS(Paramètres!$H$4:$H$303,Paramètres!$A$4:$A$303,A686,Paramètres!$B$4:$B$303,C686))</f>
        <v/>
      </c>
    </row>
    <row r="687" spans="1:15">
      <c r="A687" s="2"/>
      <c r="B687" s="2"/>
      <c r="C687" s="2"/>
      <c r="D687" s="2"/>
      <c r="E687" s="2"/>
      <c r="F687" s="2"/>
      <c r="G687" s="2"/>
      <c r="H687" s="2"/>
      <c r="I687" s="2"/>
      <c r="J687" s="3" t="str">
        <f>IF(OR(A687="",C687="",D687=""),"",IF(I687&lt;&gt;"Participé",0,IF(H687="Vainqueur",M687+10,IF(H687="Finaliste",MAX(1,M687-1),IF(H687="Demi-finale",MAX(1,M687-3),IF(H687="Quart de finale",MAX(1,M687-7),IF(H687="Huitième de finale",MAX(1,M687-15),IF(H687="Seizième de finale",MAX(1,M687-31),IF(H687="32e de finale",MAX(1,M687-63),IF(H687="Poule",MAX(1,M687-(N687*SUMIFS(Paramètres!$F$4:$F$303,Paramètres!$A$4:$A$303,A687,Paramètres!$B$4:$B$303,C687)+MAX(0,G687-SUMIFS(Paramètres!$F$4:$F$303,Paramètres!$A$4:$A$303,A687,Paramètres!$B$4:$B$303,C687)-1)*N687+IF(G687=4,SUMIFS(Paramètres!$E$4:$E$303,Paramètres!$A$4:$A$303,A687,Paramètres!$B$4:$B$303,C687),N687)-1)),""))))))))))</f>
        <v/>
      </c>
      <c r="K687" s="3">
        <f t="shared" si="20"/>
        <v>0</v>
      </c>
      <c r="L687" s="3">
        <f t="shared" si="21"/>
        <v>0</v>
      </c>
      <c r="M687" s="3" t="str">
        <f>IF(OR(A687="",C687=""),"",SUMIFS(Paramètres!$C$4:$C$303,Paramètres!$A$4:$A$303,A687,Paramètres!$B$4:$B$303,C687))</f>
        <v/>
      </c>
      <c r="N687" s="3" t="str">
        <f>IF(OR(A687="",C687=""),"",SUMIFS(Paramètres!$G$4:$G$303,Paramètres!$A$4:$A$303,A687,Paramètres!$B$4:$B$303,C687))</f>
        <v/>
      </c>
      <c r="O687" s="3" t="str">
        <f>IF(OR(A687="",C687=""),"",SUMIFS(Paramètres!$H$4:$H$303,Paramètres!$A$4:$A$303,A687,Paramètres!$B$4:$B$303,C687))</f>
        <v/>
      </c>
    </row>
    <row r="688" spans="1:15">
      <c r="A688" s="2"/>
      <c r="B688" s="2"/>
      <c r="C688" s="2"/>
      <c r="D688" s="2"/>
      <c r="E688" s="2"/>
      <c r="F688" s="2"/>
      <c r="G688" s="2"/>
      <c r="H688" s="2"/>
      <c r="I688" s="2"/>
      <c r="J688" s="3" t="str">
        <f>IF(OR(A688="",C688="",D688=""),"",IF(I688&lt;&gt;"Participé",0,IF(H688="Vainqueur",M688+10,IF(H688="Finaliste",MAX(1,M688-1),IF(H688="Demi-finale",MAX(1,M688-3),IF(H688="Quart de finale",MAX(1,M688-7),IF(H688="Huitième de finale",MAX(1,M688-15),IF(H688="Seizième de finale",MAX(1,M688-31),IF(H688="32e de finale",MAX(1,M688-63),IF(H688="Poule",MAX(1,M688-(N688*SUMIFS(Paramètres!$F$4:$F$303,Paramètres!$A$4:$A$303,A688,Paramètres!$B$4:$B$303,C688)+MAX(0,G688-SUMIFS(Paramètres!$F$4:$F$303,Paramètres!$A$4:$A$303,A688,Paramètres!$B$4:$B$303,C688)-1)*N688+IF(G688=4,SUMIFS(Paramètres!$E$4:$E$303,Paramètres!$A$4:$A$303,A688,Paramètres!$B$4:$B$303,C688),N688)-1)),""))))))))))</f>
        <v/>
      </c>
      <c r="K688" s="3">
        <f t="shared" si="20"/>
        <v>0</v>
      </c>
      <c r="L688" s="3">
        <f t="shared" si="21"/>
        <v>0</v>
      </c>
      <c r="M688" s="3" t="str">
        <f>IF(OR(A688="",C688=""),"",SUMIFS(Paramètres!$C$4:$C$303,Paramètres!$A$4:$A$303,A688,Paramètres!$B$4:$B$303,C688))</f>
        <v/>
      </c>
      <c r="N688" s="3" t="str">
        <f>IF(OR(A688="",C688=""),"",SUMIFS(Paramètres!$G$4:$G$303,Paramètres!$A$4:$A$303,A688,Paramètres!$B$4:$B$303,C688))</f>
        <v/>
      </c>
      <c r="O688" s="3" t="str">
        <f>IF(OR(A688="",C688=""),"",SUMIFS(Paramètres!$H$4:$H$303,Paramètres!$A$4:$A$303,A688,Paramètres!$B$4:$B$303,C688))</f>
        <v/>
      </c>
    </row>
    <row r="689" spans="1:15">
      <c r="A689" s="2"/>
      <c r="B689" s="2"/>
      <c r="C689" s="2"/>
      <c r="D689" s="2"/>
      <c r="E689" s="2"/>
      <c r="F689" s="2"/>
      <c r="G689" s="2"/>
      <c r="H689" s="2"/>
      <c r="I689" s="2"/>
      <c r="J689" s="3" t="str">
        <f>IF(OR(A689="",C689="",D689=""),"",IF(I689&lt;&gt;"Participé",0,IF(H689="Vainqueur",M689+10,IF(H689="Finaliste",MAX(1,M689-1),IF(H689="Demi-finale",MAX(1,M689-3),IF(H689="Quart de finale",MAX(1,M689-7),IF(H689="Huitième de finale",MAX(1,M689-15),IF(H689="Seizième de finale",MAX(1,M689-31),IF(H689="32e de finale",MAX(1,M689-63),IF(H689="Poule",MAX(1,M689-(N689*SUMIFS(Paramètres!$F$4:$F$303,Paramètres!$A$4:$A$303,A689,Paramètres!$B$4:$B$303,C689)+MAX(0,G689-SUMIFS(Paramètres!$F$4:$F$303,Paramètres!$A$4:$A$303,A689,Paramètres!$B$4:$B$303,C689)-1)*N689+IF(G689=4,SUMIFS(Paramètres!$E$4:$E$303,Paramètres!$A$4:$A$303,A689,Paramètres!$B$4:$B$303,C689),N689)-1)),""))))))))))</f>
        <v/>
      </c>
      <c r="K689" s="3">
        <f t="shared" si="20"/>
        <v>0</v>
      </c>
      <c r="L689" s="3">
        <f t="shared" si="21"/>
        <v>0</v>
      </c>
      <c r="M689" s="3" t="str">
        <f>IF(OR(A689="",C689=""),"",SUMIFS(Paramètres!$C$4:$C$303,Paramètres!$A$4:$A$303,A689,Paramètres!$B$4:$B$303,C689))</f>
        <v/>
      </c>
      <c r="N689" s="3" t="str">
        <f>IF(OR(A689="",C689=""),"",SUMIFS(Paramètres!$G$4:$G$303,Paramètres!$A$4:$A$303,A689,Paramètres!$B$4:$B$303,C689))</f>
        <v/>
      </c>
      <c r="O689" s="3" t="str">
        <f>IF(OR(A689="",C689=""),"",SUMIFS(Paramètres!$H$4:$H$303,Paramètres!$A$4:$A$303,A689,Paramètres!$B$4:$B$303,C689))</f>
        <v/>
      </c>
    </row>
    <row r="690" spans="1:15">
      <c r="A690" s="2"/>
      <c r="B690" s="2"/>
      <c r="C690" s="2"/>
      <c r="D690" s="2"/>
      <c r="E690" s="2"/>
      <c r="F690" s="2"/>
      <c r="G690" s="2"/>
      <c r="H690" s="2"/>
      <c r="I690" s="2"/>
      <c r="J690" s="3" t="str">
        <f>IF(OR(A690="",C690="",D690=""),"",IF(I690&lt;&gt;"Participé",0,IF(H690="Vainqueur",M690+10,IF(H690="Finaliste",MAX(1,M690-1),IF(H690="Demi-finale",MAX(1,M690-3),IF(H690="Quart de finale",MAX(1,M690-7),IF(H690="Huitième de finale",MAX(1,M690-15),IF(H690="Seizième de finale",MAX(1,M690-31),IF(H690="32e de finale",MAX(1,M690-63),IF(H690="Poule",MAX(1,M690-(N690*SUMIFS(Paramètres!$F$4:$F$303,Paramètres!$A$4:$A$303,A690,Paramètres!$B$4:$B$303,C690)+MAX(0,G690-SUMIFS(Paramètres!$F$4:$F$303,Paramètres!$A$4:$A$303,A690,Paramètres!$B$4:$B$303,C690)-1)*N690+IF(G690=4,SUMIFS(Paramètres!$E$4:$E$303,Paramètres!$A$4:$A$303,A690,Paramètres!$B$4:$B$303,C690),N690)-1)),""))))))))))</f>
        <v/>
      </c>
      <c r="K690" s="3">
        <f t="shared" si="20"/>
        <v>0</v>
      </c>
      <c r="L690" s="3">
        <f t="shared" si="21"/>
        <v>0</v>
      </c>
      <c r="M690" s="3" t="str">
        <f>IF(OR(A690="",C690=""),"",SUMIFS(Paramètres!$C$4:$C$303,Paramètres!$A$4:$A$303,A690,Paramètres!$B$4:$B$303,C690))</f>
        <v/>
      </c>
      <c r="N690" s="3" t="str">
        <f>IF(OR(A690="",C690=""),"",SUMIFS(Paramètres!$G$4:$G$303,Paramètres!$A$4:$A$303,A690,Paramètres!$B$4:$B$303,C690))</f>
        <v/>
      </c>
      <c r="O690" s="3" t="str">
        <f>IF(OR(A690="",C690=""),"",SUMIFS(Paramètres!$H$4:$H$303,Paramètres!$A$4:$A$303,A690,Paramètres!$B$4:$B$303,C690))</f>
        <v/>
      </c>
    </row>
    <row r="691" spans="1:15">
      <c r="A691" s="2"/>
      <c r="B691" s="2"/>
      <c r="C691" s="2"/>
      <c r="D691" s="2"/>
      <c r="E691" s="2"/>
      <c r="F691" s="2"/>
      <c r="G691" s="2"/>
      <c r="H691" s="2"/>
      <c r="I691" s="2"/>
      <c r="J691" s="3" t="str">
        <f>IF(OR(A691="",C691="",D691=""),"",IF(I691&lt;&gt;"Participé",0,IF(H691="Vainqueur",M691+10,IF(H691="Finaliste",MAX(1,M691-1),IF(H691="Demi-finale",MAX(1,M691-3),IF(H691="Quart de finale",MAX(1,M691-7),IF(H691="Huitième de finale",MAX(1,M691-15),IF(H691="Seizième de finale",MAX(1,M691-31),IF(H691="32e de finale",MAX(1,M691-63),IF(H691="Poule",MAX(1,M691-(N691*SUMIFS(Paramètres!$F$4:$F$303,Paramètres!$A$4:$A$303,A691,Paramètres!$B$4:$B$303,C691)+MAX(0,G691-SUMIFS(Paramètres!$F$4:$F$303,Paramètres!$A$4:$A$303,A691,Paramètres!$B$4:$B$303,C691)-1)*N691+IF(G691=4,SUMIFS(Paramètres!$E$4:$E$303,Paramètres!$A$4:$A$303,A691,Paramètres!$B$4:$B$303,C691),N691)-1)),""))))))))))</f>
        <v/>
      </c>
      <c r="K691" s="3">
        <f t="shared" si="20"/>
        <v>0</v>
      </c>
      <c r="L691" s="3">
        <f t="shared" si="21"/>
        <v>0</v>
      </c>
      <c r="M691" s="3" t="str">
        <f>IF(OR(A691="",C691=""),"",SUMIFS(Paramètres!$C$4:$C$303,Paramètres!$A$4:$A$303,A691,Paramètres!$B$4:$B$303,C691))</f>
        <v/>
      </c>
      <c r="N691" s="3" t="str">
        <f>IF(OR(A691="",C691=""),"",SUMIFS(Paramètres!$G$4:$G$303,Paramètres!$A$4:$A$303,A691,Paramètres!$B$4:$B$303,C691))</f>
        <v/>
      </c>
      <c r="O691" s="3" t="str">
        <f>IF(OR(A691="",C691=""),"",SUMIFS(Paramètres!$H$4:$H$303,Paramètres!$A$4:$A$303,A691,Paramètres!$B$4:$B$303,C691))</f>
        <v/>
      </c>
    </row>
    <row r="692" spans="1:15">
      <c r="A692" s="2"/>
      <c r="B692" s="2"/>
      <c r="C692" s="2"/>
      <c r="D692" s="2"/>
      <c r="E692" s="2"/>
      <c r="F692" s="2"/>
      <c r="G692" s="2"/>
      <c r="H692" s="2"/>
      <c r="I692" s="2"/>
      <c r="J692" s="3" t="str">
        <f>IF(OR(A692="",C692="",D692=""),"",IF(I692&lt;&gt;"Participé",0,IF(H692="Vainqueur",M692+10,IF(H692="Finaliste",MAX(1,M692-1),IF(H692="Demi-finale",MAX(1,M692-3),IF(H692="Quart de finale",MAX(1,M692-7),IF(H692="Huitième de finale",MAX(1,M692-15),IF(H692="Seizième de finale",MAX(1,M692-31),IF(H692="32e de finale",MAX(1,M692-63),IF(H692="Poule",MAX(1,M692-(N692*SUMIFS(Paramètres!$F$4:$F$303,Paramètres!$A$4:$A$303,A692,Paramètres!$B$4:$B$303,C692)+MAX(0,G692-SUMIFS(Paramètres!$F$4:$F$303,Paramètres!$A$4:$A$303,A692,Paramètres!$B$4:$B$303,C692)-1)*N692+IF(G692=4,SUMIFS(Paramètres!$E$4:$E$303,Paramètres!$A$4:$A$303,A692,Paramètres!$B$4:$B$303,C692),N692)-1)),""))))))))))</f>
        <v/>
      </c>
      <c r="K692" s="3">
        <f t="shared" si="20"/>
        <v>0</v>
      </c>
      <c r="L692" s="3">
        <f t="shared" si="21"/>
        <v>0</v>
      </c>
      <c r="M692" s="3" t="str">
        <f>IF(OR(A692="",C692=""),"",SUMIFS(Paramètres!$C$4:$C$303,Paramètres!$A$4:$A$303,A692,Paramètres!$B$4:$B$303,C692))</f>
        <v/>
      </c>
      <c r="N692" s="3" t="str">
        <f>IF(OR(A692="",C692=""),"",SUMIFS(Paramètres!$G$4:$G$303,Paramètres!$A$4:$A$303,A692,Paramètres!$B$4:$B$303,C692))</f>
        <v/>
      </c>
      <c r="O692" s="3" t="str">
        <f>IF(OR(A692="",C692=""),"",SUMIFS(Paramètres!$H$4:$H$303,Paramètres!$A$4:$A$303,A692,Paramètres!$B$4:$B$303,C692))</f>
        <v/>
      </c>
    </row>
    <row r="693" spans="1:15">
      <c r="A693" s="2"/>
      <c r="B693" s="2"/>
      <c r="C693" s="2"/>
      <c r="D693" s="2"/>
      <c r="E693" s="2"/>
      <c r="F693" s="2"/>
      <c r="G693" s="2"/>
      <c r="H693" s="2"/>
      <c r="I693" s="2"/>
      <c r="J693" s="3" t="str">
        <f>IF(OR(A693="",C693="",D693=""),"",IF(I693&lt;&gt;"Participé",0,IF(H693="Vainqueur",M693+10,IF(H693="Finaliste",MAX(1,M693-1),IF(H693="Demi-finale",MAX(1,M693-3),IF(H693="Quart de finale",MAX(1,M693-7),IF(H693="Huitième de finale",MAX(1,M693-15),IF(H693="Seizième de finale",MAX(1,M693-31),IF(H693="32e de finale",MAX(1,M693-63),IF(H693="Poule",MAX(1,M693-(N693*SUMIFS(Paramètres!$F$4:$F$303,Paramètres!$A$4:$A$303,A693,Paramètres!$B$4:$B$303,C693)+MAX(0,G693-SUMIFS(Paramètres!$F$4:$F$303,Paramètres!$A$4:$A$303,A693,Paramètres!$B$4:$B$303,C693)-1)*N693+IF(G693=4,SUMIFS(Paramètres!$E$4:$E$303,Paramètres!$A$4:$A$303,A693,Paramètres!$B$4:$B$303,C693),N693)-1)),""))))))))))</f>
        <v/>
      </c>
      <c r="K693" s="3">
        <f t="shared" si="20"/>
        <v>0</v>
      </c>
      <c r="L693" s="3">
        <f t="shared" si="21"/>
        <v>0</v>
      </c>
      <c r="M693" s="3" t="str">
        <f>IF(OR(A693="",C693=""),"",SUMIFS(Paramètres!$C$4:$C$303,Paramètres!$A$4:$A$303,A693,Paramètres!$B$4:$B$303,C693))</f>
        <v/>
      </c>
      <c r="N693" s="3" t="str">
        <f>IF(OR(A693="",C693=""),"",SUMIFS(Paramètres!$G$4:$G$303,Paramètres!$A$4:$A$303,A693,Paramètres!$B$4:$B$303,C693))</f>
        <v/>
      </c>
      <c r="O693" s="3" t="str">
        <f>IF(OR(A693="",C693=""),"",SUMIFS(Paramètres!$H$4:$H$303,Paramètres!$A$4:$A$303,A693,Paramètres!$B$4:$B$303,C693))</f>
        <v/>
      </c>
    </row>
    <row r="694" spans="1:15">
      <c r="A694" s="2"/>
      <c r="B694" s="2"/>
      <c r="C694" s="2"/>
      <c r="D694" s="2"/>
      <c r="E694" s="2"/>
      <c r="F694" s="2"/>
      <c r="G694" s="2"/>
      <c r="H694" s="2"/>
      <c r="I694" s="2"/>
      <c r="J694" s="3" t="str">
        <f>IF(OR(A694="",C694="",D694=""),"",IF(I694&lt;&gt;"Participé",0,IF(H694="Vainqueur",M694+10,IF(H694="Finaliste",MAX(1,M694-1),IF(H694="Demi-finale",MAX(1,M694-3),IF(H694="Quart de finale",MAX(1,M694-7),IF(H694="Huitième de finale",MAX(1,M694-15),IF(H694="Seizième de finale",MAX(1,M694-31),IF(H694="32e de finale",MAX(1,M694-63),IF(H694="Poule",MAX(1,M694-(N694*SUMIFS(Paramètres!$F$4:$F$303,Paramètres!$A$4:$A$303,A694,Paramètres!$B$4:$B$303,C694)+MAX(0,G694-SUMIFS(Paramètres!$F$4:$F$303,Paramètres!$A$4:$A$303,A694,Paramètres!$B$4:$B$303,C694)-1)*N694+IF(G694=4,SUMIFS(Paramètres!$E$4:$E$303,Paramètres!$A$4:$A$303,A694,Paramètres!$B$4:$B$303,C694),N694)-1)),""))))))))))</f>
        <v/>
      </c>
      <c r="K694" s="3">
        <f t="shared" si="20"/>
        <v>0</v>
      </c>
      <c r="L694" s="3">
        <f t="shared" si="21"/>
        <v>0</v>
      </c>
      <c r="M694" s="3" t="str">
        <f>IF(OR(A694="",C694=""),"",SUMIFS(Paramètres!$C$4:$C$303,Paramètres!$A$4:$A$303,A694,Paramètres!$B$4:$B$303,C694))</f>
        <v/>
      </c>
      <c r="N694" s="3" t="str">
        <f>IF(OR(A694="",C694=""),"",SUMIFS(Paramètres!$G$4:$G$303,Paramètres!$A$4:$A$303,A694,Paramètres!$B$4:$B$303,C694))</f>
        <v/>
      </c>
      <c r="O694" s="3" t="str">
        <f>IF(OR(A694="",C694=""),"",SUMIFS(Paramètres!$H$4:$H$303,Paramètres!$A$4:$A$303,A694,Paramètres!$B$4:$B$303,C694))</f>
        <v/>
      </c>
    </row>
    <row r="695" spans="1:15">
      <c r="A695" s="2"/>
      <c r="B695" s="2"/>
      <c r="C695" s="2"/>
      <c r="D695" s="2"/>
      <c r="E695" s="2"/>
      <c r="F695" s="2"/>
      <c r="G695" s="2"/>
      <c r="H695" s="2"/>
      <c r="I695" s="2"/>
      <c r="J695" s="3" t="str">
        <f>IF(OR(A695="",C695="",D695=""),"",IF(I695&lt;&gt;"Participé",0,IF(H695="Vainqueur",M695+10,IF(H695="Finaliste",MAX(1,M695-1),IF(H695="Demi-finale",MAX(1,M695-3),IF(H695="Quart de finale",MAX(1,M695-7),IF(H695="Huitième de finale",MAX(1,M695-15),IF(H695="Seizième de finale",MAX(1,M695-31),IF(H695="32e de finale",MAX(1,M695-63),IF(H695="Poule",MAX(1,M695-(N695*SUMIFS(Paramètres!$F$4:$F$303,Paramètres!$A$4:$A$303,A695,Paramètres!$B$4:$B$303,C695)+MAX(0,G695-SUMIFS(Paramètres!$F$4:$F$303,Paramètres!$A$4:$A$303,A695,Paramètres!$B$4:$B$303,C695)-1)*N695+IF(G695=4,SUMIFS(Paramètres!$E$4:$E$303,Paramètres!$A$4:$A$303,A695,Paramètres!$B$4:$B$303,C695),N695)-1)),""))))))))))</f>
        <v/>
      </c>
      <c r="K695" s="3">
        <f t="shared" si="20"/>
        <v>0</v>
      </c>
      <c r="L695" s="3">
        <f t="shared" si="21"/>
        <v>0</v>
      </c>
      <c r="M695" s="3" t="str">
        <f>IF(OR(A695="",C695=""),"",SUMIFS(Paramètres!$C$4:$C$303,Paramètres!$A$4:$A$303,A695,Paramètres!$B$4:$B$303,C695))</f>
        <v/>
      </c>
      <c r="N695" s="3" t="str">
        <f>IF(OR(A695="",C695=""),"",SUMIFS(Paramètres!$G$4:$G$303,Paramètres!$A$4:$A$303,A695,Paramètres!$B$4:$B$303,C695))</f>
        <v/>
      </c>
      <c r="O695" s="3" t="str">
        <f>IF(OR(A695="",C695=""),"",SUMIFS(Paramètres!$H$4:$H$303,Paramètres!$A$4:$A$303,A695,Paramètres!$B$4:$B$303,C695))</f>
        <v/>
      </c>
    </row>
    <row r="696" spans="1:15">
      <c r="A696" s="2"/>
      <c r="B696" s="2"/>
      <c r="C696" s="2"/>
      <c r="D696" s="2"/>
      <c r="E696" s="2"/>
      <c r="F696" s="2"/>
      <c r="G696" s="2"/>
      <c r="H696" s="2"/>
      <c r="I696" s="2"/>
      <c r="J696" s="3" t="str">
        <f>IF(OR(A696="",C696="",D696=""),"",IF(I696&lt;&gt;"Participé",0,IF(H696="Vainqueur",M696+10,IF(H696="Finaliste",MAX(1,M696-1),IF(H696="Demi-finale",MAX(1,M696-3),IF(H696="Quart de finale",MAX(1,M696-7),IF(H696="Huitième de finale",MAX(1,M696-15),IF(H696="Seizième de finale",MAX(1,M696-31),IF(H696="32e de finale",MAX(1,M696-63),IF(H696="Poule",MAX(1,M696-(N696*SUMIFS(Paramètres!$F$4:$F$303,Paramètres!$A$4:$A$303,A696,Paramètres!$B$4:$B$303,C696)+MAX(0,G696-SUMIFS(Paramètres!$F$4:$F$303,Paramètres!$A$4:$A$303,A696,Paramètres!$B$4:$B$303,C696)-1)*N696+IF(G696=4,SUMIFS(Paramètres!$E$4:$E$303,Paramètres!$A$4:$A$303,A696,Paramètres!$B$4:$B$303,C696),N696)-1)),""))))))))))</f>
        <v/>
      </c>
      <c r="K696" s="3">
        <f t="shared" si="20"/>
        <v>0</v>
      </c>
      <c r="L696" s="3">
        <f t="shared" si="21"/>
        <v>0</v>
      </c>
      <c r="M696" s="3" t="str">
        <f>IF(OR(A696="",C696=""),"",SUMIFS(Paramètres!$C$4:$C$303,Paramètres!$A$4:$A$303,A696,Paramètres!$B$4:$B$303,C696))</f>
        <v/>
      </c>
      <c r="N696" s="3" t="str">
        <f>IF(OR(A696="",C696=""),"",SUMIFS(Paramètres!$G$4:$G$303,Paramètres!$A$4:$A$303,A696,Paramètres!$B$4:$B$303,C696))</f>
        <v/>
      </c>
      <c r="O696" s="3" t="str">
        <f>IF(OR(A696="",C696=""),"",SUMIFS(Paramètres!$H$4:$H$303,Paramètres!$A$4:$A$303,A696,Paramètres!$B$4:$B$303,C696))</f>
        <v/>
      </c>
    </row>
    <row r="697" spans="1:15">
      <c r="A697" s="2"/>
      <c r="B697" s="2"/>
      <c r="C697" s="2"/>
      <c r="D697" s="2"/>
      <c r="E697" s="2"/>
      <c r="F697" s="2"/>
      <c r="G697" s="2"/>
      <c r="H697" s="2"/>
      <c r="I697" s="2"/>
      <c r="J697" s="3" t="str">
        <f>IF(OR(A697="",C697="",D697=""),"",IF(I697&lt;&gt;"Participé",0,IF(H697="Vainqueur",M697+10,IF(H697="Finaliste",MAX(1,M697-1),IF(H697="Demi-finale",MAX(1,M697-3),IF(H697="Quart de finale",MAX(1,M697-7),IF(H697="Huitième de finale",MAX(1,M697-15),IF(H697="Seizième de finale",MAX(1,M697-31),IF(H697="32e de finale",MAX(1,M697-63),IF(H697="Poule",MAX(1,M697-(N697*SUMIFS(Paramètres!$F$4:$F$303,Paramètres!$A$4:$A$303,A697,Paramètres!$B$4:$B$303,C697)+MAX(0,G697-SUMIFS(Paramètres!$F$4:$F$303,Paramètres!$A$4:$A$303,A697,Paramètres!$B$4:$B$303,C697)-1)*N697+IF(G697=4,SUMIFS(Paramètres!$E$4:$E$303,Paramètres!$A$4:$A$303,A697,Paramètres!$B$4:$B$303,C697),N697)-1)),""))))))))))</f>
        <v/>
      </c>
      <c r="K697" s="3">
        <f t="shared" si="20"/>
        <v>0</v>
      </c>
      <c r="L697" s="3">
        <f t="shared" si="21"/>
        <v>0</v>
      </c>
      <c r="M697" s="3" t="str">
        <f>IF(OR(A697="",C697=""),"",SUMIFS(Paramètres!$C$4:$C$303,Paramètres!$A$4:$A$303,A697,Paramètres!$B$4:$B$303,C697))</f>
        <v/>
      </c>
      <c r="N697" s="3" t="str">
        <f>IF(OR(A697="",C697=""),"",SUMIFS(Paramètres!$G$4:$G$303,Paramètres!$A$4:$A$303,A697,Paramètres!$B$4:$B$303,C697))</f>
        <v/>
      </c>
      <c r="O697" s="3" t="str">
        <f>IF(OR(A697="",C697=""),"",SUMIFS(Paramètres!$H$4:$H$303,Paramètres!$A$4:$A$303,A697,Paramètres!$B$4:$B$303,C697))</f>
        <v/>
      </c>
    </row>
    <row r="698" spans="1:15">
      <c r="A698" s="2"/>
      <c r="B698" s="2"/>
      <c r="C698" s="2"/>
      <c r="D698" s="2"/>
      <c r="E698" s="2"/>
      <c r="F698" s="2"/>
      <c r="G698" s="2"/>
      <c r="H698" s="2"/>
      <c r="I698" s="2"/>
      <c r="J698" s="3" t="str">
        <f>IF(OR(A698="",C698="",D698=""),"",IF(I698&lt;&gt;"Participé",0,IF(H698="Vainqueur",M698+10,IF(H698="Finaliste",MAX(1,M698-1),IF(H698="Demi-finale",MAX(1,M698-3),IF(H698="Quart de finale",MAX(1,M698-7),IF(H698="Huitième de finale",MAX(1,M698-15),IF(H698="Seizième de finale",MAX(1,M698-31),IF(H698="32e de finale",MAX(1,M698-63),IF(H698="Poule",MAX(1,M698-(N698*SUMIFS(Paramètres!$F$4:$F$303,Paramètres!$A$4:$A$303,A698,Paramètres!$B$4:$B$303,C698)+MAX(0,G698-SUMIFS(Paramètres!$F$4:$F$303,Paramètres!$A$4:$A$303,A698,Paramètres!$B$4:$B$303,C698)-1)*N698+IF(G698=4,SUMIFS(Paramètres!$E$4:$E$303,Paramètres!$A$4:$A$303,A698,Paramètres!$B$4:$B$303,C698),N698)-1)),""))))))))))</f>
        <v/>
      </c>
      <c r="K698" s="3">
        <f t="shared" si="20"/>
        <v>0</v>
      </c>
      <c r="L698" s="3">
        <f t="shared" si="21"/>
        <v>0</v>
      </c>
      <c r="M698" s="3" t="str">
        <f>IF(OR(A698="",C698=""),"",SUMIFS(Paramètres!$C$4:$C$303,Paramètres!$A$4:$A$303,A698,Paramètres!$B$4:$B$303,C698))</f>
        <v/>
      </c>
      <c r="N698" s="3" t="str">
        <f>IF(OR(A698="",C698=""),"",SUMIFS(Paramètres!$G$4:$G$303,Paramètres!$A$4:$A$303,A698,Paramètres!$B$4:$B$303,C698))</f>
        <v/>
      </c>
      <c r="O698" s="3" t="str">
        <f>IF(OR(A698="",C698=""),"",SUMIFS(Paramètres!$H$4:$H$303,Paramètres!$A$4:$A$303,A698,Paramètres!$B$4:$B$303,C698))</f>
        <v/>
      </c>
    </row>
    <row r="699" spans="1:15">
      <c r="A699" s="2"/>
      <c r="B699" s="2"/>
      <c r="C699" s="2"/>
      <c r="D699" s="2"/>
      <c r="E699" s="2"/>
      <c r="F699" s="2"/>
      <c r="G699" s="2"/>
      <c r="H699" s="2"/>
      <c r="I699" s="2"/>
      <c r="J699" s="3" t="str">
        <f>IF(OR(A699="",C699="",D699=""),"",IF(I699&lt;&gt;"Participé",0,IF(H699="Vainqueur",M699+10,IF(H699="Finaliste",MAX(1,M699-1),IF(H699="Demi-finale",MAX(1,M699-3),IF(H699="Quart de finale",MAX(1,M699-7),IF(H699="Huitième de finale",MAX(1,M699-15),IF(H699="Seizième de finale",MAX(1,M699-31),IF(H699="32e de finale",MAX(1,M699-63),IF(H699="Poule",MAX(1,M699-(N699*SUMIFS(Paramètres!$F$4:$F$303,Paramètres!$A$4:$A$303,A699,Paramètres!$B$4:$B$303,C699)+MAX(0,G699-SUMIFS(Paramètres!$F$4:$F$303,Paramètres!$A$4:$A$303,A699,Paramètres!$B$4:$B$303,C699)-1)*N699+IF(G699=4,SUMIFS(Paramètres!$E$4:$E$303,Paramètres!$A$4:$A$303,A699,Paramètres!$B$4:$B$303,C699),N699)-1)),""))))))))))</f>
        <v/>
      </c>
      <c r="K699" s="3">
        <f t="shared" si="20"/>
        <v>0</v>
      </c>
      <c r="L699" s="3">
        <f t="shared" si="21"/>
        <v>0</v>
      </c>
      <c r="M699" s="3" t="str">
        <f>IF(OR(A699="",C699=""),"",SUMIFS(Paramètres!$C$4:$C$303,Paramètres!$A$4:$A$303,A699,Paramètres!$B$4:$B$303,C699))</f>
        <v/>
      </c>
      <c r="N699" s="3" t="str">
        <f>IF(OR(A699="",C699=""),"",SUMIFS(Paramètres!$G$4:$G$303,Paramètres!$A$4:$A$303,A699,Paramètres!$B$4:$B$303,C699))</f>
        <v/>
      </c>
      <c r="O699" s="3" t="str">
        <f>IF(OR(A699="",C699=""),"",SUMIFS(Paramètres!$H$4:$H$303,Paramètres!$A$4:$A$303,A699,Paramètres!$B$4:$B$303,C699))</f>
        <v/>
      </c>
    </row>
    <row r="700" spans="1:15">
      <c r="A700" s="2"/>
      <c r="B700" s="2"/>
      <c r="C700" s="2"/>
      <c r="D700" s="2"/>
      <c r="E700" s="2"/>
      <c r="F700" s="2"/>
      <c r="G700" s="2"/>
      <c r="H700" s="2"/>
      <c r="I700" s="2"/>
      <c r="J700" s="3" t="str">
        <f>IF(OR(A700="",C700="",D700=""),"",IF(I700&lt;&gt;"Participé",0,IF(H700="Vainqueur",M700+10,IF(H700="Finaliste",MAX(1,M700-1),IF(H700="Demi-finale",MAX(1,M700-3),IF(H700="Quart de finale",MAX(1,M700-7),IF(H700="Huitième de finale",MAX(1,M700-15),IF(H700="Seizième de finale",MAX(1,M700-31),IF(H700="32e de finale",MAX(1,M700-63),IF(H700="Poule",MAX(1,M700-(N700*SUMIFS(Paramètres!$F$4:$F$303,Paramètres!$A$4:$A$303,A700,Paramètres!$B$4:$B$303,C700)+MAX(0,G700-SUMIFS(Paramètres!$F$4:$F$303,Paramètres!$A$4:$A$303,A700,Paramètres!$B$4:$B$303,C700)-1)*N700+IF(G700=4,SUMIFS(Paramètres!$E$4:$E$303,Paramètres!$A$4:$A$303,A700,Paramètres!$B$4:$B$303,C700),N700)-1)),""))))))))))</f>
        <v/>
      </c>
      <c r="K700" s="3">
        <f t="shared" si="20"/>
        <v>0</v>
      </c>
      <c r="L700" s="3">
        <f t="shared" si="21"/>
        <v>0</v>
      </c>
      <c r="M700" s="3" t="str">
        <f>IF(OR(A700="",C700=""),"",SUMIFS(Paramètres!$C$4:$C$303,Paramètres!$A$4:$A$303,A700,Paramètres!$B$4:$B$303,C700))</f>
        <v/>
      </c>
      <c r="N700" s="3" t="str">
        <f>IF(OR(A700="",C700=""),"",SUMIFS(Paramètres!$G$4:$G$303,Paramètres!$A$4:$A$303,A700,Paramètres!$B$4:$B$303,C700))</f>
        <v/>
      </c>
      <c r="O700" s="3" t="str">
        <f>IF(OR(A700="",C700=""),"",SUMIFS(Paramètres!$H$4:$H$303,Paramètres!$A$4:$A$303,A700,Paramètres!$B$4:$B$303,C700))</f>
        <v/>
      </c>
    </row>
    <row r="701" spans="1:15">
      <c r="A701" s="2"/>
      <c r="B701" s="2"/>
      <c r="C701" s="2"/>
      <c r="D701" s="2"/>
      <c r="E701" s="2"/>
      <c r="F701" s="2"/>
      <c r="G701" s="2"/>
      <c r="H701" s="2"/>
      <c r="I701" s="2"/>
      <c r="J701" s="3" t="str">
        <f>IF(OR(A701="",C701="",D701=""),"",IF(I701&lt;&gt;"Participé",0,IF(H701="Vainqueur",M701+10,IF(H701="Finaliste",MAX(1,M701-1),IF(H701="Demi-finale",MAX(1,M701-3),IF(H701="Quart de finale",MAX(1,M701-7),IF(H701="Huitième de finale",MAX(1,M701-15),IF(H701="Seizième de finale",MAX(1,M701-31),IF(H701="32e de finale",MAX(1,M701-63),IF(H701="Poule",MAX(1,M701-(N701*SUMIFS(Paramètres!$F$4:$F$303,Paramètres!$A$4:$A$303,A701,Paramètres!$B$4:$B$303,C701)+MAX(0,G701-SUMIFS(Paramètres!$F$4:$F$303,Paramètres!$A$4:$A$303,A701,Paramètres!$B$4:$B$303,C701)-1)*N701+IF(G701=4,SUMIFS(Paramètres!$E$4:$E$303,Paramètres!$A$4:$A$303,A701,Paramètres!$B$4:$B$303,C701),N701)-1)),""))))))))))</f>
        <v/>
      </c>
      <c r="K701" s="3">
        <f t="shared" si="20"/>
        <v>0</v>
      </c>
      <c r="L701" s="3">
        <f t="shared" si="21"/>
        <v>0</v>
      </c>
      <c r="M701" s="3" t="str">
        <f>IF(OR(A701="",C701=""),"",SUMIFS(Paramètres!$C$4:$C$303,Paramètres!$A$4:$A$303,A701,Paramètres!$B$4:$B$303,C701))</f>
        <v/>
      </c>
      <c r="N701" s="3" t="str">
        <f>IF(OR(A701="",C701=""),"",SUMIFS(Paramètres!$G$4:$G$303,Paramètres!$A$4:$A$303,A701,Paramètres!$B$4:$B$303,C701))</f>
        <v/>
      </c>
      <c r="O701" s="3" t="str">
        <f>IF(OR(A701="",C701=""),"",SUMIFS(Paramètres!$H$4:$H$303,Paramètres!$A$4:$A$303,A701,Paramètres!$B$4:$B$303,C701))</f>
        <v/>
      </c>
    </row>
    <row r="702" spans="1:15">
      <c r="A702" s="2"/>
      <c r="B702" s="2"/>
      <c r="C702" s="2"/>
      <c r="D702" s="2"/>
      <c r="E702" s="2"/>
      <c r="F702" s="2"/>
      <c r="G702" s="2"/>
      <c r="H702" s="2"/>
      <c r="I702" s="2"/>
      <c r="J702" s="3" t="str">
        <f>IF(OR(A702="",C702="",D702=""),"",IF(I702&lt;&gt;"Participé",0,IF(H702="Vainqueur",M702+10,IF(H702="Finaliste",MAX(1,M702-1),IF(H702="Demi-finale",MAX(1,M702-3),IF(H702="Quart de finale",MAX(1,M702-7),IF(H702="Huitième de finale",MAX(1,M702-15),IF(H702="Seizième de finale",MAX(1,M702-31),IF(H702="32e de finale",MAX(1,M702-63),IF(H702="Poule",MAX(1,M702-(N702*SUMIFS(Paramètres!$F$4:$F$303,Paramètres!$A$4:$A$303,A702,Paramètres!$B$4:$B$303,C702)+MAX(0,G702-SUMIFS(Paramètres!$F$4:$F$303,Paramètres!$A$4:$A$303,A702,Paramètres!$B$4:$B$303,C702)-1)*N702+IF(G702=4,SUMIFS(Paramètres!$E$4:$E$303,Paramètres!$A$4:$A$303,A702,Paramètres!$B$4:$B$303,C702),N702)-1)),""))))))))))</f>
        <v/>
      </c>
      <c r="K702" s="3">
        <f t="shared" si="20"/>
        <v>0</v>
      </c>
      <c r="L702" s="3">
        <f t="shared" si="21"/>
        <v>0</v>
      </c>
      <c r="M702" s="3" t="str">
        <f>IF(OR(A702="",C702=""),"",SUMIFS(Paramètres!$C$4:$C$303,Paramètres!$A$4:$A$303,A702,Paramètres!$B$4:$B$303,C702))</f>
        <v/>
      </c>
      <c r="N702" s="3" t="str">
        <f>IF(OR(A702="",C702=""),"",SUMIFS(Paramètres!$G$4:$G$303,Paramètres!$A$4:$A$303,A702,Paramètres!$B$4:$B$303,C702))</f>
        <v/>
      </c>
      <c r="O702" s="3" t="str">
        <f>IF(OR(A702="",C702=""),"",SUMIFS(Paramètres!$H$4:$H$303,Paramètres!$A$4:$A$303,A702,Paramètres!$B$4:$B$303,C702))</f>
        <v/>
      </c>
    </row>
    <row r="703" spans="1:15">
      <c r="A703" s="2"/>
      <c r="B703" s="2"/>
      <c r="C703" s="2"/>
      <c r="D703" s="2"/>
      <c r="E703" s="2"/>
      <c r="F703" s="2"/>
      <c r="G703" s="2"/>
      <c r="H703" s="2"/>
      <c r="I703" s="2"/>
      <c r="J703" s="3" t="str">
        <f>IF(OR(A703="",C703="",D703=""),"",IF(I703&lt;&gt;"Participé",0,IF(H703="Vainqueur",M703+10,IF(H703="Finaliste",MAX(1,M703-1),IF(H703="Demi-finale",MAX(1,M703-3),IF(H703="Quart de finale",MAX(1,M703-7),IF(H703="Huitième de finale",MAX(1,M703-15),IF(H703="Seizième de finale",MAX(1,M703-31),IF(H703="32e de finale",MAX(1,M703-63),IF(H703="Poule",MAX(1,M703-(N703*SUMIFS(Paramètres!$F$4:$F$303,Paramètres!$A$4:$A$303,A703,Paramètres!$B$4:$B$303,C703)+MAX(0,G703-SUMIFS(Paramètres!$F$4:$F$303,Paramètres!$A$4:$A$303,A703,Paramètres!$B$4:$B$303,C703)-1)*N703+IF(G703=4,SUMIFS(Paramètres!$E$4:$E$303,Paramètres!$A$4:$A$303,A703,Paramètres!$B$4:$B$303,C703),N703)-1)),""))))))))))</f>
        <v/>
      </c>
      <c r="K703" s="3">
        <f t="shared" si="20"/>
        <v>0</v>
      </c>
      <c r="L703" s="3">
        <f t="shared" si="21"/>
        <v>0</v>
      </c>
      <c r="M703" s="3" t="str">
        <f>IF(OR(A703="",C703=""),"",SUMIFS(Paramètres!$C$4:$C$303,Paramètres!$A$4:$A$303,A703,Paramètres!$B$4:$B$303,C703))</f>
        <v/>
      </c>
      <c r="N703" s="3" t="str">
        <f>IF(OR(A703="",C703=""),"",SUMIFS(Paramètres!$G$4:$G$303,Paramètres!$A$4:$A$303,A703,Paramètres!$B$4:$B$303,C703))</f>
        <v/>
      </c>
      <c r="O703" s="3" t="str">
        <f>IF(OR(A703="",C703=""),"",SUMIFS(Paramètres!$H$4:$H$303,Paramètres!$A$4:$A$303,A703,Paramètres!$B$4:$B$303,C703))</f>
        <v/>
      </c>
    </row>
    <row r="704" spans="1:15">
      <c r="A704" s="2"/>
      <c r="B704" s="2"/>
      <c r="C704" s="2"/>
      <c r="D704" s="2"/>
      <c r="E704" s="2"/>
      <c r="F704" s="2"/>
      <c r="G704" s="2"/>
      <c r="H704" s="2"/>
      <c r="I704" s="2"/>
      <c r="J704" s="3" t="str">
        <f>IF(OR(A704="",C704="",D704=""),"",IF(I704&lt;&gt;"Participé",0,IF(H704="Vainqueur",M704+10,IF(H704="Finaliste",MAX(1,M704-1),IF(H704="Demi-finale",MAX(1,M704-3),IF(H704="Quart de finale",MAX(1,M704-7),IF(H704="Huitième de finale",MAX(1,M704-15),IF(H704="Seizième de finale",MAX(1,M704-31),IF(H704="32e de finale",MAX(1,M704-63),IF(H704="Poule",MAX(1,M704-(N704*SUMIFS(Paramètres!$F$4:$F$303,Paramètres!$A$4:$A$303,A704,Paramètres!$B$4:$B$303,C704)+MAX(0,G704-SUMIFS(Paramètres!$F$4:$F$303,Paramètres!$A$4:$A$303,A704,Paramètres!$B$4:$B$303,C704)-1)*N704+IF(G704=4,SUMIFS(Paramètres!$E$4:$E$303,Paramètres!$A$4:$A$303,A704,Paramètres!$B$4:$B$303,C704),N704)-1)),""))))))))))</f>
        <v/>
      </c>
      <c r="K704" s="3">
        <f t="shared" si="20"/>
        <v>0</v>
      </c>
      <c r="L704" s="3">
        <f t="shared" si="21"/>
        <v>0</v>
      </c>
      <c r="M704" s="3" t="str">
        <f>IF(OR(A704="",C704=""),"",SUMIFS(Paramètres!$C$4:$C$303,Paramètres!$A$4:$A$303,A704,Paramètres!$B$4:$B$303,C704))</f>
        <v/>
      </c>
      <c r="N704" s="3" t="str">
        <f>IF(OR(A704="",C704=""),"",SUMIFS(Paramètres!$G$4:$G$303,Paramètres!$A$4:$A$303,A704,Paramètres!$B$4:$B$303,C704))</f>
        <v/>
      </c>
      <c r="O704" s="3" t="str">
        <f>IF(OR(A704="",C704=""),"",SUMIFS(Paramètres!$H$4:$H$303,Paramètres!$A$4:$A$303,A704,Paramètres!$B$4:$B$303,C704))</f>
        <v/>
      </c>
    </row>
    <row r="705" spans="1:15">
      <c r="A705" s="2"/>
      <c r="B705" s="2"/>
      <c r="C705" s="2"/>
      <c r="D705" s="2"/>
      <c r="E705" s="2"/>
      <c r="F705" s="2"/>
      <c r="G705" s="2"/>
      <c r="H705" s="2"/>
      <c r="I705" s="2"/>
      <c r="J705" s="3" t="str">
        <f>IF(OR(A705="",C705="",D705=""),"",IF(I705&lt;&gt;"Participé",0,IF(H705="Vainqueur",M705+10,IF(H705="Finaliste",MAX(1,M705-1),IF(H705="Demi-finale",MAX(1,M705-3),IF(H705="Quart de finale",MAX(1,M705-7),IF(H705="Huitième de finale",MAX(1,M705-15),IF(H705="Seizième de finale",MAX(1,M705-31),IF(H705="32e de finale",MAX(1,M705-63),IF(H705="Poule",MAX(1,M705-(N705*SUMIFS(Paramètres!$F$4:$F$303,Paramètres!$A$4:$A$303,A705,Paramètres!$B$4:$B$303,C705)+MAX(0,G705-SUMIFS(Paramètres!$F$4:$F$303,Paramètres!$A$4:$A$303,A705,Paramètres!$B$4:$B$303,C705)-1)*N705+IF(G705=4,SUMIFS(Paramètres!$E$4:$E$303,Paramètres!$A$4:$A$303,A705,Paramètres!$B$4:$B$303,C705),N705)-1)),""))))))))))</f>
        <v/>
      </c>
      <c r="K705" s="3">
        <f t="shared" si="20"/>
        <v>0</v>
      </c>
      <c r="L705" s="3">
        <f t="shared" si="21"/>
        <v>0</v>
      </c>
      <c r="M705" s="3" t="str">
        <f>IF(OR(A705="",C705=""),"",SUMIFS(Paramètres!$C$4:$C$303,Paramètres!$A$4:$A$303,A705,Paramètres!$B$4:$B$303,C705))</f>
        <v/>
      </c>
      <c r="N705" s="3" t="str">
        <f>IF(OR(A705="",C705=""),"",SUMIFS(Paramètres!$G$4:$G$303,Paramètres!$A$4:$A$303,A705,Paramètres!$B$4:$B$303,C705))</f>
        <v/>
      </c>
      <c r="O705" s="3" t="str">
        <f>IF(OR(A705="",C705=""),"",SUMIFS(Paramètres!$H$4:$H$303,Paramètres!$A$4:$A$303,A705,Paramètres!$B$4:$B$303,C705))</f>
        <v/>
      </c>
    </row>
    <row r="706" spans="1:15">
      <c r="A706" s="2"/>
      <c r="B706" s="2"/>
      <c r="C706" s="2"/>
      <c r="D706" s="2"/>
      <c r="E706" s="2"/>
      <c r="F706" s="2"/>
      <c r="G706" s="2"/>
      <c r="H706" s="2"/>
      <c r="I706" s="2"/>
      <c r="J706" s="3" t="str">
        <f>IF(OR(A706="",C706="",D706=""),"",IF(I706&lt;&gt;"Participé",0,IF(H706="Vainqueur",M706+10,IF(H706="Finaliste",MAX(1,M706-1),IF(H706="Demi-finale",MAX(1,M706-3),IF(H706="Quart de finale",MAX(1,M706-7),IF(H706="Huitième de finale",MAX(1,M706-15),IF(H706="Seizième de finale",MAX(1,M706-31),IF(H706="32e de finale",MAX(1,M706-63),IF(H706="Poule",MAX(1,M706-(N706*SUMIFS(Paramètres!$F$4:$F$303,Paramètres!$A$4:$A$303,A706,Paramètres!$B$4:$B$303,C706)+MAX(0,G706-SUMIFS(Paramètres!$F$4:$F$303,Paramètres!$A$4:$A$303,A706,Paramètres!$B$4:$B$303,C706)-1)*N706+IF(G706=4,SUMIFS(Paramètres!$E$4:$E$303,Paramètres!$A$4:$A$303,A706,Paramètres!$B$4:$B$303,C706),N706)-1)),""))))))))))</f>
        <v/>
      </c>
      <c r="K706" s="3">
        <f t="shared" ref="K706:K769" si="22">IF(I706="Participé",1,0)</f>
        <v>0</v>
      </c>
      <c r="L706" s="3">
        <f t="shared" ref="L706:L769" si="23">IF(AND(I706="Participé",H706="Vainqueur"),1,0)</f>
        <v>0</v>
      </c>
      <c r="M706" s="3" t="str">
        <f>IF(OR(A706="",C706=""),"",SUMIFS(Paramètres!$C$4:$C$303,Paramètres!$A$4:$A$303,A706,Paramètres!$B$4:$B$303,C706))</f>
        <v/>
      </c>
      <c r="N706" s="3" t="str">
        <f>IF(OR(A706="",C706=""),"",SUMIFS(Paramètres!$G$4:$G$303,Paramètres!$A$4:$A$303,A706,Paramètres!$B$4:$B$303,C706))</f>
        <v/>
      </c>
      <c r="O706" s="3" t="str">
        <f>IF(OR(A706="",C706=""),"",SUMIFS(Paramètres!$H$4:$H$303,Paramètres!$A$4:$A$303,A706,Paramètres!$B$4:$B$303,C706))</f>
        <v/>
      </c>
    </row>
    <row r="707" spans="1:15">
      <c r="A707" s="2"/>
      <c r="B707" s="2"/>
      <c r="C707" s="2"/>
      <c r="D707" s="2"/>
      <c r="E707" s="2"/>
      <c r="F707" s="2"/>
      <c r="G707" s="2"/>
      <c r="H707" s="2"/>
      <c r="I707" s="2"/>
      <c r="J707" s="3" t="str">
        <f>IF(OR(A707="",C707="",D707=""),"",IF(I707&lt;&gt;"Participé",0,IF(H707="Vainqueur",M707+10,IF(H707="Finaliste",MAX(1,M707-1),IF(H707="Demi-finale",MAX(1,M707-3),IF(H707="Quart de finale",MAX(1,M707-7),IF(H707="Huitième de finale",MAX(1,M707-15),IF(H707="Seizième de finale",MAX(1,M707-31),IF(H707="32e de finale",MAX(1,M707-63),IF(H707="Poule",MAX(1,M707-(N707*SUMIFS(Paramètres!$F$4:$F$303,Paramètres!$A$4:$A$303,A707,Paramètres!$B$4:$B$303,C707)+MAX(0,G707-SUMIFS(Paramètres!$F$4:$F$303,Paramètres!$A$4:$A$303,A707,Paramètres!$B$4:$B$303,C707)-1)*N707+IF(G707=4,SUMIFS(Paramètres!$E$4:$E$303,Paramètres!$A$4:$A$303,A707,Paramètres!$B$4:$B$303,C707),N707)-1)),""))))))))))</f>
        <v/>
      </c>
      <c r="K707" s="3">
        <f t="shared" si="22"/>
        <v>0</v>
      </c>
      <c r="L707" s="3">
        <f t="shared" si="23"/>
        <v>0</v>
      </c>
      <c r="M707" s="3" t="str">
        <f>IF(OR(A707="",C707=""),"",SUMIFS(Paramètres!$C$4:$C$303,Paramètres!$A$4:$A$303,A707,Paramètres!$B$4:$B$303,C707))</f>
        <v/>
      </c>
      <c r="N707" s="3" t="str">
        <f>IF(OR(A707="",C707=""),"",SUMIFS(Paramètres!$G$4:$G$303,Paramètres!$A$4:$A$303,A707,Paramètres!$B$4:$B$303,C707))</f>
        <v/>
      </c>
      <c r="O707" s="3" t="str">
        <f>IF(OR(A707="",C707=""),"",SUMIFS(Paramètres!$H$4:$H$303,Paramètres!$A$4:$A$303,A707,Paramètres!$B$4:$B$303,C707))</f>
        <v/>
      </c>
    </row>
    <row r="708" spans="1:15">
      <c r="A708" s="2"/>
      <c r="B708" s="2"/>
      <c r="C708" s="2"/>
      <c r="D708" s="2"/>
      <c r="E708" s="2"/>
      <c r="F708" s="2"/>
      <c r="G708" s="2"/>
      <c r="H708" s="2"/>
      <c r="I708" s="2"/>
      <c r="J708" s="3" t="str">
        <f>IF(OR(A708="",C708="",D708=""),"",IF(I708&lt;&gt;"Participé",0,IF(H708="Vainqueur",M708+10,IF(H708="Finaliste",MAX(1,M708-1),IF(H708="Demi-finale",MAX(1,M708-3),IF(H708="Quart de finale",MAX(1,M708-7),IF(H708="Huitième de finale",MAX(1,M708-15),IF(H708="Seizième de finale",MAX(1,M708-31),IF(H708="32e de finale",MAX(1,M708-63),IF(H708="Poule",MAX(1,M708-(N708*SUMIFS(Paramètres!$F$4:$F$303,Paramètres!$A$4:$A$303,A708,Paramètres!$B$4:$B$303,C708)+MAX(0,G708-SUMIFS(Paramètres!$F$4:$F$303,Paramètres!$A$4:$A$303,A708,Paramètres!$B$4:$B$303,C708)-1)*N708+IF(G708=4,SUMIFS(Paramètres!$E$4:$E$303,Paramètres!$A$4:$A$303,A708,Paramètres!$B$4:$B$303,C708),N708)-1)),""))))))))))</f>
        <v/>
      </c>
      <c r="K708" s="3">
        <f t="shared" si="22"/>
        <v>0</v>
      </c>
      <c r="L708" s="3">
        <f t="shared" si="23"/>
        <v>0</v>
      </c>
      <c r="M708" s="3" t="str">
        <f>IF(OR(A708="",C708=""),"",SUMIFS(Paramètres!$C$4:$C$303,Paramètres!$A$4:$A$303,A708,Paramètres!$B$4:$B$303,C708))</f>
        <v/>
      </c>
      <c r="N708" s="3" t="str">
        <f>IF(OR(A708="",C708=""),"",SUMIFS(Paramètres!$G$4:$G$303,Paramètres!$A$4:$A$303,A708,Paramètres!$B$4:$B$303,C708))</f>
        <v/>
      </c>
      <c r="O708" s="3" t="str">
        <f>IF(OR(A708="",C708=""),"",SUMIFS(Paramètres!$H$4:$H$303,Paramètres!$A$4:$A$303,A708,Paramètres!$B$4:$B$303,C708))</f>
        <v/>
      </c>
    </row>
    <row r="709" spans="1:15">
      <c r="A709" s="2"/>
      <c r="B709" s="2"/>
      <c r="C709" s="2"/>
      <c r="D709" s="2"/>
      <c r="E709" s="2"/>
      <c r="F709" s="2"/>
      <c r="G709" s="2"/>
      <c r="H709" s="2"/>
      <c r="I709" s="2"/>
      <c r="J709" s="3" t="str">
        <f>IF(OR(A709="",C709="",D709=""),"",IF(I709&lt;&gt;"Participé",0,IF(H709="Vainqueur",M709+10,IF(H709="Finaliste",MAX(1,M709-1),IF(H709="Demi-finale",MAX(1,M709-3),IF(H709="Quart de finale",MAX(1,M709-7),IF(H709="Huitième de finale",MAX(1,M709-15),IF(H709="Seizième de finale",MAX(1,M709-31),IF(H709="32e de finale",MAX(1,M709-63),IF(H709="Poule",MAX(1,M709-(N709*SUMIFS(Paramètres!$F$4:$F$303,Paramètres!$A$4:$A$303,A709,Paramètres!$B$4:$B$303,C709)+MAX(0,G709-SUMIFS(Paramètres!$F$4:$F$303,Paramètres!$A$4:$A$303,A709,Paramètres!$B$4:$B$303,C709)-1)*N709+IF(G709=4,SUMIFS(Paramètres!$E$4:$E$303,Paramètres!$A$4:$A$303,A709,Paramètres!$B$4:$B$303,C709),N709)-1)),""))))))))))</f>
        <v/>
      </c>
      <c r="K709" s="3">
        <f t="shared" si="22"/>
        <v>0</v>
      </c>
      <c r="L709" s="3">
        <f t="shared" si="23"/>
        <v>0</v>
      </c>
      <c r="M709" s="3" t="str">
        <f>IF(OR(A709="",C709=""),"",SUMIFS(Paramètres!$C$4:$C$303,Paramètres!$A$4:$A$303,A709,Paramètres!$B$4:$B$303,C709))</f>
        <v/>
      </c>
      <c r="N709" s="3" t="str">
        <f>IF(OR(A709="",C709=""),"",SUMIFS(Paramètres!$G$4:$G$303,Paramètres!$A$4:$A$303,A709,Paramètres!$B$4:$B$303,C709))</f>
        <v/>
      </c>
      <c r="O709" s="3" t="str">
        <f>IF(OR(A709="",C709=""),"",SUMIFS(Paramètres!$H$4:$H$303,Paramètres!$A$4:$A$303,A709,Paramètres!$B$4:$B$303,C709))</f>
        <v/>
      </c>
    </row>
    <row r="710" spans="1:15">
      <c r="A710" s="2"/>
      <c r="B710" s="2"/>
      <c r="C710" s="2"/>
      <c r="D710" s="2"/>
      <c r="E710" s="2"/>
      <c r="F710" s="2"/>
      <c r="G710" s="2"/>
      <c r="H710" s="2"/>
      <c r="I710" s="2"/>
      <c r="J710" s="3" t="str">
        <f>IF(OR(A710="",C710="",D710=""),"",IF(I710&lt;&gt;"Participé",0,IF(H710="Vainqueur",M710+10,IF(H710="Finaliste",MAX(1,M710-1),IF(H710="Demi-finale",MAX(1,M710-3),IF(H710="Quart de finale",MAX(1,M710-7),IF(H710="Huitième de finale",MAX(1,M710-15),IF(H710="Seizième de finale",MAX(1,M710-31),IF(H710="32e de finale",MAX(1,M710-63),IF(H710="Poule",MAX(1,M710-(N710*SUMIFS(Paramètres!$F$4:$F$303,Paramètres!$A$4:$A$303,A710,Paramètres!$B$4:$B$303,C710)+MAX(0,G710-SUMIFS(Paramètres!$F$4:$F$303,Paramètres!$A$4:$A$303,A710,Paramètres!$B$4:$B$303,C710)-1)*N710+IF(G710=4,SUMIFS(Paramètres!$E$4:$E$303,Paramètres!$A$4:$A$303,A710,Paramètres!$B$4:$B$303,C710),N710)-1)),""))))))))))</f>
        <v/>
      </c>
      <c r="K710" s="3">
        <f t="shared" si="22"/>
        <v>0</v>
      </c>
      <c r="L710" s="3">
        <f t="shared" si="23"/>
        <v>0</v>
      </c>
      <c r="M710" s="3" t="str">
        <f>IF(OR(A710="",C710=""),"",SUMIFS(Paramètres!$C$4:$C$303,Paramètres!$A$4:$A$303,A710,Paramètres!$B$4:$B$303,C710))</f>
        <v/>
      </c>
      <c r="N710" s="3" t="str">
        <f>IF(OR(A710="",C710=""),"",SUMIFS(Paramètres!$G$4:$G$303,Paramètres!$A$4:$A$303,A710,Paramètres!$B$4:$B$303,C710))</f>
        <v/>
      </c>
      <c r="O710" s="3" t="str">
        <f>IF(OR(A710="",C710=""),"",SUMIFS(Paramètres!$H$4:$H$303,Paramètres!$A$4:$A$303,A710,Paramètres!$B$4:$B$303,C710))</f>
        <v/>
      </c>
    </row>
    <row r="711" spans="1:15">
      <c r="A711" s="2"/>
      <c r="B711" s="2"/>
      <c r="C711" s="2"/>
      <c r="D711" s="2"/>
      <c r="E711" s="2"/>
      <c r="F711" s="2"/>
      <c r="G711" s="2"/>
      <c r="H711" s="2"/>
      <c r="I711" s="2"/>
      <c r="J711" s="3" t="str">
        <f>IF(OR(A711="",C711="",D711=""),"",IF(I711&lt;&gt;"Participé",0,IF(H711="Vainqueur",M711+10,IF(H711="Finaliste",MAX(1,M711-1),IF(H711="Demi-finale",MAX(1,M711-3),IF(H711="Quart de finale",MAX(1,M711-7),IF(H711="Huitième de finale",MAX(1,M711-15),IF(H711="Seizième de finale",MAX(1,M711-31),IF(H711="32e de finale",MAX(1,M711-63),IF(H711="Poule",MAX(1,M711-(N711*SUMIFS(Paramètres!$F$4:$F$303,Paramètres!$A$4:$A$303,A711,Paramètres!$B$4:$B$303,C711)+MAX(0,G711-SUMIFS(Paramètres!$F$4:$F$303,Paramètres!$A$4:$A$303,A711,Paramètres!$B$4:$B$303,C711)-1)*N711+IF(G711=4,SUMIFS(Paramètres!$E$4:$E$303,Paramètres!$A$4:$A$303,A711,Paramètres!$B$4:$B$303,C711),N711)-1)),""))))))))))</f>
        <v/>
      </c>
      <c r="K711" s="3">
        <f t="shared" si="22"/>
        <v>0</v>
      </c>
      <c r="L711" s="3">
        <f t="shared" si="23"/>
        <v>0</v>
      </c>
      <c r="M711" s="3" t="str">
        <f>IF(OR(A711="",C711=""),"",SUMIFS(Paramètres!$C$4:$C$303,Paramètres!$A$4:$A$303,A711,Paramètres!$B$4:$B$303,C711))</f>
        <v/>
      </c>
      <c r="N711" s="3" t="str">
        <f>IF(OR(A711="",C711=""),"",SUMIFS(Paramètres!$G$4:$G$303,Paramètres!$A$4:$A$303,A711,Paramètres!$B$4:$B$303,C711))</f>
        <v/>
      </c>
      <c r="O711" s="3" t="str">
        <f>IF(OR(A711="",C711=""),"",SUMIFS(Paramètres!$H$4:$H$303,Paramètres!$A$4:$A$303,A711,Paramètres!$B$4:$B$303,C711))</f>
        <v/>
      </c>
    </row>
    <row r="712" spans="1:15">
      <c r="A712" s="2"/>
      <c r="B712" s="2"/>
      <c r="C712" s="2"/>
      <c r="D712" s="2"/>
      <c r="E712" s="2"/>
      <c r="F712" s="2"/>
      <c r="G712" s="2"/>
      <c r="H712" s="2"/>
      <c r="I712" s="2"/>
      <c r="J712" s="3" t="str">
        <f>IF(OR(A712="",C712="",D712=""),"",IF(I712&lt;&gt;"Participé",0,IF(H712="Vainqueur",M712+10,IF(H712="Finaliste",MAX(1,M712-1),IF(H712="Demi-finale",MAX(1,M712-3),IF(H712="Quart de finale",MAX(1,M712-7),IF(H712="Huitième de finale",MAX(1,M712-15),IF(H712="Seizième de finale",MAX(1,M712-31),IF(H712="32e de finale",MAX(1,M712-63),IF(H712="Poule",MAX(1,M712-(N712*SUMIFS(Paramètres!$F$4:$F$303,Paramètres!$A$4:$A$303,A712,Paramètres!$B$4:$B$303,C712)+MAX(0,G712-SUMIFS(Paramètres!$F$4:$F$303,Paramètres!$A$4:$A$303,A712,Paramètres!$B$4:$B$303,C712)-1)*N712+IF(G712=4,SUMIFS(Paramètres!$E$4:$E$303,Paramètres!$A$4:$A$303,A712,Paramètres!$B$4:$B$303,C712),N712)-1)),""))))))))))</f>
        <v/>
      </c>
      <c r="K712" s="3">
        <f t="shared" si="22"/>
        <v>0</v>
      </c>
      <c r="L712" s="3">
        <f t="shared" si="23"/>
        <v>0</v>
      </c>
      <c r="M712" s="3" t="str">
        <f>IF(OR(A712="",C712=""),"",SUMIFS(Paramètres!$C$4:$C$303,Paramètres!$A$4:$A$303,A712,Paramètres!$B$4:$B$303,C712))</f>
        <v/>
      </c>
      <c r="N712" s="3" t="str">
        <f>IF(OR(A712="",C712=""),"",SUMIFS(Paramètres!$G$4:$G$303,Paramètres!$A$4:$A$303,A712,Paramètres!$B$4:$B$303,C712))</f>
        <v/>
      </c>
      <c r="O712" s="3" t="str">
        <f>IF(OR(A712="",C712=""),"",SUMIFS(Paramètres!$H$4:$H$303,Paramètres!$A$4:$A$303,A712,Paramètres!$B$4:$B$303,C712))</f>
        <v/>
      </c>
    </row>
    <row r="713" spans="1:15">
      <c r="A713" s="2"/>
      <c r="B713" s="2"/>
      <c r="C713" s="2"/>
      <c r="D713" s="2"/>
      <c r="E713" s="2"/>
      <c r="F713" s="2"/>
      <c r="G713" s="2"/>
      <c r="H713" s="2"/>
      <c r="I713" s="2"/>
      <c r="J713" s="3" t="str">
        <f>IF(OR(A713="",C713="",D713=""),"",IF(I713&lt;&gt;"Participé",0,IF(H713="Vainqueur",M713+10,IF(H713="Finaliste",MAX(1,M713-1),IF(H713="Demi-finale",MAX(1,M713-3),IF(H713="Quart de finale",MAX(1,M713-7),IF(H713="Huitième de finale",MAX(1,M713-15),IF(H713="Seizième de finale",MAX(1,M713-31),IF(H713="32e de finale",MAX(1,M713-63),IF(H713="Poule",MAX(1,M713-(N713*SUMIFS(Paramètres!$F$4:$F$303,Paramètres!$A$4:$A$303,A713,Paramètres!$B$4:$B$303,C713)+MAX(0,G713-SUMIFS(Paramètres!$F$4:$F$303,Paramètres!$A$4:$A$303,A713,Paramètres!$B$4:$B$303,C713)-1)*N713+IF(G713=4,SUMIFS(Paramètres!$E$4:$E$303,Paramètres!$A$4:$A$303,A713,Paramètres!$B$4:$B$303,C713),N713)-1)),""))))))))))</f>
        <v/>
      </c>
      <c r="K713" s="3">
        <f t="shared" si="22"/>
        <v>0</v>
      </c>
      <c r="L713" s="3">
        <f t="shared" si="23"/>
        <v>0</v>
      </c>
      <c r="M713" s="3" t="str">
        <f>IF(OR(A713="",C713=""),"",SUMIFS(Paramètres!$C$4:$C$303,Paramètres!$A$4:$A$303,A713,Paramètres!$B$4:$B$303,C713))</f>
        <v/>
      </c>
      <c r="N713" s="3" t="str">
        <f>IF(OR(A713="",C713=""),"",SUMIFS(Paramètres!$G$4:$G$303,Paramètres!$A$4:$A$303,A713,Paramètres!$B$4:$B$303,C713))</f>
        <v/>
      </c>
      <c r="O713" s="3" t="str">
        <f>IF(OR(A713="",C713=""),"",SUMIFS(Paramètres!$H$4:$H$303,Paramètres!$A$4:$A$303,A713,Paramètres!$B$4:$B$303,C713))</f>
        <v/>
      </c>
    </row>
    <row r="714" spans="1:15">
      <c r="A714" s="2"/>
      <c r="B714" s="2"/>
      <c r="C714" s="2"/>
      <c r="D714" s="2"/>
      <c r="E714" s="2"/>
      <c r="F714" s="2"/>
      <c r="G714" s="2"/>
      <c r="H714" s="2"/>
      <c r="I714" s="2"/>
      <c r="J714" s="3" t="str">
        <f>IF(OR(A714="",C714="",D714=""),"",IF(I714&lt;&gt;"Participé",0,IF(H714="Vainqueur",M714+10,IF(H714="Finaliste",MAX(1,M714-1),IF(H714="Demi-finale",MAX(1,M714-3),IF(H714="Quart de finale",MAX(1,M714-7),IF(H714="Huitième de finale",MAX(1,M714-15),IF(H714="Seizième de finale",MAX(1,M714-31),IF(H714="32e de finale",MAX(1,M714-63),IF(H714="Poule",MAX(1,M714-(N714*SUMIFS(Paramètres!$F$4:$F$303,Paramètres!$A$4:$A$303,A714,Paramètres!$B$4:$B$303,C714)+MAX(0,G714-SUMIFS(Paramètres!$F$4:$F$303,Paramètres!$A$4:$A$303,A714,Paramètres!$B$4:$B$303,C714)-1)*N714+IF(G714=4,SUMIFS(Paramètres!$E$4:$E$303,Paramètres!$A$4:$A$303,A714,Paramètres!$B$4:$B$303,C714),N714)-1)),""))))))))))</f>
        <v/>
      </c>
      <c r="K714" s="3">
        <f t="shared" si="22"/>
        <v>0</v>
      </c>
      <c r="L714" s="3">
        <f t="shared" si="23"/>
        <v>0</v>
      </c>
      <c r="M714" s="3" t="str">
        <f>IF(OR(A714="",C714=""),"",SUMIFS(Paramètres!$C$4:$C$303,Paramètres!$A$4:$A$303,A714,Paramètres!$B$4:$B$303,C714))</f>
        <v/>
      </c>
      <c r="N714" s="3" t="str">
        <f>IF(OR(A714="",C714=""),"",SUMIFS(Paramètres!$G$4:$G$303,Paramètres!$A$4:$A$303,A714,Paramètres!$B$4:$B$303,C714))</f>
        <v/>
      </c>
      <c r="O714" s="3" t="str">
        <f>IF(OR(A714="",C714=""),"",SUMIFS(Paramètres!$H$4:$H$303,Paramètres!$A$4:$A$303,A714,Paramètres!$B$4:$B$303,C714))</f>
        <v/>
      </c>
    </row>
    <row r="715" spans="1:15">
      <c r="A715" s="2"/>
      <c r="B715" s="2"/>
      <c r="C715" s="2"/>
      <c r="D715" s="2"/>
      <c r="E715" s="2"/>
      <c r="F715" s="2"/>
      <c r="G715" s="2"/>
      <c r="H715" s="2"/>
      <c r="I715" s="2"/>
      <c r="J715" s="3" t="str">
        <f>IF(OR(A715="",C715="",D715=""),"",IF(I715&lt;&gt;"Participé",0,IF(H715="Vainqueur",M715+10,IF(H715="Finaliste",MAX(1,M715-1),IF(H715="Demi-finale",MAX(1,M715-3),IF(H715="Quart de finale",MAX(1,M715-7),IF(H715="Huitième de finale",MAX(1,M715-15),IF(H715="Seizième de finale",MAX(1,M715-31),IF(H715="32e de finale",MAX(1,M715-63),IF(H715="Poule",MAX(1,M715-(N715*SUMIFS(Paramètres!$F$4:$F$303,Paramètres!$A$4:$A$303,A715,Paramètres!$B$4:$B$303,C715)+MAX(0,G715-SUMIFS(Paramètres!$F$4:$F$303,Paramètres!$A$4:$A$303,A715,Paramètres!$B$4:$B$303,C715)-1)*N715+IF(G715=4,SUMIFS(Paramètres!$E$4:$E$303,Paramètres!$A$4:$A$303,A715,Paramètres!$B$4:$B$303,C715),N715)-1)),""))))))))))</f>
        <v/>
      </c>
      <c r="K715" s="3">
        <f t="shared" si="22"/>
        <v>0</v>
      </c>
      <c r="L715" s="3">
        <f t="shared" si="23"/>
        <v>0</v>
      </c>
      <c r="M715" s="3" t="str">
        <f>IF(OR(A715="",C715=""),"",SUMIFS(Paramètres!$C$4:$C$303,Paramètres!$A$4:$A$303,A715,Paramètres!$B$4:$B$303,C715))</f>
        <v/>
      </c>
      <c r="N715" s="3" t="str">
        <f>IF(OR(A715="",C715=""),"",SUMIFS(Paramètres!$G$4:$G$303,Paramètres!$A$4:$A$303,A715,Paramètres!$B$4:$B$303,C715))</f>
        <v/>
      </c>
      <c r="O715" s="3" t="str">
        <f>IF(OR(A715="",C715=""),"",SUMIFS(Paramètres!$H$4:$H$303,Paramètres!$A$4:$A$303,A715,Paramètres!$B$4:$B$303,C715))</f>
        <v/>
      </c>
    </row>
    <row r="716" spans="1:15">
      <c r="A716" s="2"/>
      <c r="B716" s="2"/>
      <c r="C716" s="2"/>
      <c r="D716" s="2"/>
      <c r="E716" s="2"/>
      <c r="F716" s="2"/>
      <c r="G716" s="2"/>
      <c r="H716" s="2"/>
      <c r="I716" s="2"/>
      <c r="J716" s="3" t="str">
        <f>IF(OR(A716="",C716="",D716=""),"",IF(I716&lt;&gt;"Participé",0,IF(H716="Vainqueur",M716+10,IF(H716="Finaliste",MAX(1,M716-1),IF(H716="Demi-finale",MAX(1,M716-3),IF(H716="Quart de finale",MAX(1,M716-7),IF(H716="Huitième de finale",MAX(1,M716-15),IF(H716="Seizième de finale",MAX(1,M716-31),IF(H716="32e de finale",MAX(1,M716-63),IF(H716="Poule",MAX(1,M716-(N716*SUMIFS(Paramètres!$F$4:$F$303,Paramètres!$A$4:$A$303,A716,Paramètres!$B$4:$B$303,C716)+MAX(0,G716-SUMIFS(Paramètres!$F$4:$F$303,Paramètres!$A$4:$A$303,A716,Paramètres!$B$4:$B$303,C716)-1)*N716+IF(G716=4,SUMIFS(Paramètres!$E$4:$E$303,Paramètres!$A$4:$A$303,A716,Paramètres!$B$4:$B$303,C716),N716)-1)),""))))))))))</f>
        <v/>
      </c>
      <c r="K716" s="3">
        <f t="shared" si="22"/>
        <v>0</v>
      </c>
      <c r="L716" s="3">
        <f t="shared" si="23"/>
        <v>0</v>
      </c>
      <c r="M716" s="3" t="str">
        <f>IF(OR(A716="",C716=""),"",SUMIFS(Paramètres!$C$4:$C$303,Paramètres!$A$4:$A$303,A716,Paramètres!$B$4:$B$303,C716))</f>
        <v/>
      </c>
      <c r="N716" s="3" t="str">
        <f>IF(OR(A716="",C716=""),"",SUMIFS(Paramètres!$G$4:$G$303,Paramètres!$A$4:$A$303,A716,Paramètres!$B$4:$B$303,C716))</f>
        <v/>
      </c>
      <c r="O716" s="3" t="str">
        <f>IF(OR(A716="",C716=""),"",SUMIFS(Paramètres!$H$4:$H$303,Paramètres!$A$4:$A$303,A716,Paramètres!$B$4:$B$303,C716))</f>
        <v/>
      </c>
    </row>
    <row r="717" spans="1:15">
      <c r="A717" s="2"/>
      <c r="B717" s="2"/>
      <c r="C717" s="2"/>
      <c r="D717" s="2"/>
      <c r="E717" s="2"/>
      <c r="F717" s="2"/>
      <c r="G717" s="2"/>
      <c r="H717" s="2"/>
      <c r="I717" s="2"/>
      <c r="J717" s="3" t="str">
        <f>IF(OR(A717="",C717="",D717=""),"",IF(I717&lt;&gt;"Participé",0,IF(H717="Vainqueur",M717+10,IF(H717="Finaliste",MAX(1,M717-1),IF(H717="Demi-finale",MAX(1,M717-3),IF(H717="Quart de finale",MAX(1,M717-7),IF(H717="Huitième de finale",MAX(1,M717-15),IF(H717="Seizième de finale",MAX(1,M717-31),IF(H717="32e de finale",MAX(1,M717-63),IF(H717="Poule",MAX(1,M717-(N717*SUMIFS(Paramètres!$F$4:$F$303,Paramètres!$A$4:$A$303,A717,Paramètres!$B$4:$B$303,C717)+MAX(0,G717-SUMIFS(Paramètres!$F$4:$F$303,Paramètres!$A$4:$A$303,A717,Paramètres!$B$4:$B$303,C717)-1)*N717+IF(G717=4,SUMIFS(Paramètres!$E$4:$E$303,Paramètres!$A$4:$A$303,A717,Paramètres!$B$4:$B$303,C717),N717)-1)),""))))))))))</f>
        <v/>
      </c>
      <c r="K717" s="3">
        <f t="shared" si="22"/>
        <v>0</v>
      </c>
      <c r="L717" s="3">
        <f t="shared" si="23"/>
        <v>0</v>
      </c>
      <c r="M717" s="3" t="str">
        <f>IF(OR(A717="",C717=""),"",SUMIFS(Paramètres!$C$4:$C$303,Paramètres!$A$4:$A$303,A717,Paramètres!$B$4:$B$303,C717))</f>
        <v/>
      </c>
      <c r="N717" s="3" t="str">
        <f>IF(OR(A717="",C717=""),"",SUMIFS(Paramètres!$G$4:$G$303,Paramètres!$A$4:$A$303,A717,Paramètres!$B$4:$B$303,C717))</f>
        <v/>
      </c>
      <c r="O717" s="3" t="str">
        <f>IF(OR(A717="",C717=""),"",SUMIFS(Paramètres!$H$4:$H$303,Paramètres!$A$4:$A$303,A717,Paramètres!$B$4:$B$303,C717))</f>
        <v/>
      </c>
    </row>
    <row r="718" spans="1:15">
      <c r="A718" s="2"/>
      <c r="B718" s="2"/>
      <c r="C718" s="2"/>
      <c r="D718" s="2"/>
      <c r="E718" s="2"/>
      <c r="F718" s="2"/>
      <c r="G718" s="2"/>
      <c r="H718" s="2"/>
      <c r="I718" s="2"/>
      <c r="J718" s="3" t="str">
        <f>IF(OR(A718="",C718="",D718=""),"",IF(I718&lt;&gt;"Participé",0,IF(H718="Vainqueur",M718+10,IF(H718="Finaliste",MAX(1,M718-1),IF(H718="Demi-finale",MAX(1,M718-3),IF(H718="Quart de finale",MAX(1,M718-7),IF(H718="Huitième de finale",MAX(1,M718-15),IF(H718="Seizième de finale",MAX(1,M718-31),IF(H718="32e de finale",MAX(1,M718-63),IF(H718="Poule",MAX(1,M718-(N718*SUMIFS(Paramètres!$F$4:$F$303,Paramètres!$A$4:$A$303,A718,Paramètres!$B$4:$B$303,C718)+MAX(0,G718-SUMIFS(Paramètres!$F$4:$F$303,Paramètres!$A$4:$A$303,A718,Paramètres!$B$4:$B$303,C718)-1)*N718+IF(G718=4,SUMIFS(Paramètres!$E$4:$E$303,Paramètres!$A$4:$A$303,A718,Paramètres!$B$4:$B$303,C718),N718)-1)),""))))))))))</f>
        <v/>
      </c>
      <c r="K718" s="3">
        <f t="shared" si="22"/>
        <v>0</v>
      </c>
      <c r="L718" s="3">
        <f t="shared" si="23"/>
        <v>0</v>
      </c>
      <c r="M718" s="3" t="str">
        <f>IF(OR(A718="",C718=""),"",SUMIFS(Paramètres!$C$4:$C$303,Paramètres!$A$4:$A$303,A718,Paramètres!$B$4:$B$303,C718))</f>
        <v/>
      </c>
      <c r="N718" s="3" t="str">
        <f>IF(OR(A718="",C718=""),"",SUMIFS(Paramètres!$G$4:$G$303,Paramètres!$A$4:$A$303,A718,Paramètres!$B$4:$B$303,C718))</f>
        <v/>
      </c>
      <c r="O718" s="3" t="str">
        <f>IF(OR(A718="",C718=""),"",SUMIFS(Paramètres!$H$4:$H$303,Paramètres!$A$4:$A$303,A718,Paramètres!$B$4:$B$303,C718))</f>
        <v/>
      </c>
    </row>
    <row r="719" spans="1:15">
      <c r="A719" s="2"/>
      <c r="B719" s="2"/>
      <c r="C719" s="2"/>
      <c r="D719" s="2"/>
      <c r="E719" s="2"/>
      <c r="F719" s="2"/>
      <c r="G719" s="2"/>
      <c r="H719" s="2"/>
      <c r="I719" s="2"/>
      <c r="J719" s="3" t="str">
        <f>IF(OR(A719="",C719="",D719=""),"",IF(I719&lt;&gt;"Participé",0,IF(H719="Vainqueur",M719+10,IF(H719="Finaliste",MAX(1,M719-1),IF(H719="Demi-finale",MAX(1,M719-3),IF(H719="Quart de finale",MAX(1,M719-7),IF(H719="Huitième de finale",MAX(1,M719-15),IF(H719="Seizième de finale",MAX(1,M719-31),IF(H719="32e de finale",MAX(1,M719-63),IF(H719="Poule",MAX(1,M719-(N719*SUMIFS(Paramètres!$F$4:$F$303,Paramètres!$A$4:$A$303,A719,Paramètres!$B$4:$B$303,C719)+MAX(0,G719-SUMIFS(Paramètres!$F$4:$F$303,Paramètres!$A$4:$A$303,A719,Paramètres!$B$4:$B$303,C719)-1)*N719+IF(G719=4,SUMIFS(Paramètres!$E$4:$E$303,Paramètres!$A$4:$A$303,A719,Paramètres!$B$4:$B$303,C719),N719)-1)),""))))))))))</f>
        <v/>
      </c>
      <c r="K719" s="3">
        <f t="shared" si="22"/>
        <v>0</v>
      </c>
      <c r="L719" s="3">
        <f t="shared" si="23"/>
        <v>0</v>
      </c>
      <c r="M719" s="3" t="str">
        <f>IF(OR(A719="",C719=""),"",SUMIFS(Paramètres!$C$4:$C$303,Paramètres!$A$4:$A$303,A719,Paramètres!$B$4:$B$303,C719))</f>
        <v/>
      </c>
      <c r="N719" s="3" t="str">
        <f>IF(OR(A719="",C719=""),"",SUMIFS(Paramètres!$G$4:$G$303,Paramètres!$A$4:$A$303,A719,Paramètres!$B$4:$B$303,C719))</f>
        <v/>
      </c>
      <c r="O719" s="3" t="str">
        <f>IF(OR(A719="",C719=""),"",SUMIFS(Paramètres!$H$4:$H$303,Paramètres!$A$4:$A$303,A719,Paramètres!$B$4:$B$303,C719))</f>
        <v/>
      </c>
    </row>
    <row r="720" spans="1:15">
      <c r="A720" s="2"/>
      <c r="B720" s="2"/>
      <c r="C720" s="2"/>
      <c r="D720" s="2"/>
      <c r="E720" s="2"/>
      <c r="F720" s="2"/>
      <c r="G720" s="2"/>
      <c r="H720" s="2"/>
      <c r="I720" s="2"/>
      <c r="J720" s="3" t="str">
        <f>IF(OR(A720="",C720="",D720=""),"",IF(I720&lt;&gt;"Participé",0,IF(H720="Vainqueur",M720+10,IF(H720="Finaliste",MAX(1,M720-1),IF(H720="Demi-finale",MAX(1,M720-3),IF(H720="Quart de finale",MAX(1,M720-7),IF(H720="Huitième de finale",MAX(1,M720-15),IF(H720="Seizième de finale",MAX(1,M720-31),IF(H720="32e de finale",MAX(1,M720-63),IF(H720="Poule",MAX(1,M720-(N720*SUMIFS(Paramètres!$F$4:$F$303,Paramètres!$A$4:$A$303,A720,Paramètres!$B$4:$B$303,C720)+MAX(0,G720-SUMIFS(Paramètres!$F$4:$F$303,Paramètres!$A$4:$A$303,A720,Paramètres!$B$4:$B$303,C720)-1)*N720+IF(G720=4,SUMIFS(Paramètres!$E$4:$E$303,Paramètres!$A$4:$A$303,A720,Paramètres!$B$4:$B$303,C720),N720)-1)),""))))))))))</f>
        <v/>
      </c>
      <c r="K720" s="3">
        <f t="shared" si="22"/>
        <v>0</v>
      </c>
      <c r="L720" s="3">
        <f t="shared" si="23"/>
        <v>0</v>
      </c>
      <c r="M720" s="3" t="str">
        <f>IF(OR(A720="",C720=""),"",SUMIFS(Paramètres!$C$4:$C$303,Paramètres!$A$4:$A$303,A720,Paramètres!$B$4:$B$303,C720))</f>
        <v/>
      </c>
      <c r="N720" s="3" t="str">
        <f>IF(OR(A720="",C720=""),"",SUMIFS(Paramètres!$G$4:$G$303,Paramètres!$A$4:$A$303,A720,Paramètres!$B$4:$B$303,C720))</f>
        <v/>
      </c>
      <c r="O720" s="3" t="str">
        <f>IF(OR(A720="",C720=""),"",SUMIFS(Paramètres!$H$4:$H$303,Paramètres!$A$4:$A$303,A720,Paramètres!$B$4:$B$303,C720))</f>
        <v/>
      </c>
    </row>
    <row r="721" spans="1:15">
      <c r="A721" s="2"/>
      <c r="B721" s="2"/>
      <c r="C721" s="2"/>
      <c r="D721" s="2"/>
      <c r="E721" s="2"/>
      <c r="F721" s="2"/>
      <c r="G721" s="2"/>
      <c r="H721" s="2"/>
      <c r="I721" s="2"/>
      <c r="J721" s="3" t="str">
        <f>IF(OR(A721="",C721="",D721=""),"",IF(I721&lt;&gt;"Participé",0,IF(H721="Vainqueur",M721+10,IF(H721="Finaliste",MAX(1,M721-1),IF(H721="Demi-finale",MAX(1,M721-3),IF(H721="Quart de finale",MAX(1,M721-7),IF(H721="Huitième de finale",MAX(1,M721-15),IF(H721="Seizième de finale",MAX(1,M721-31),IF(H721="32e de finale",MAX(1,M721-63),IF(H721="Poule",MAX(1,M721-(N721*SUMIFS(Paramètres!$F$4:$F$303,Paramètres!$A$4:$A$303,A721,Paramètres!$B$4:$B$303,C721)+MAX(0,G721-SUMIFS(Paramètres!$F$4:$F$303,Paramètres!$A$4:$A$303,A721,Paramètres!$B$4:$B$303,C721)-1)*N721+IF(G721=4,SUMIFS(Paramètres!$E$4:$E$303,Paramètres!$A$4:$A$303,A721,Paramètres!$B$4:$B$303,C721),N721)-1)),""))))))))))</f>
        <v/>
      </c>
      <c r="K721" s="3">
        <f t="shared" si="22"/>
        <v>0</v>
      </c>
      <c r="L721" s="3">
        <f t="shared" si="23"/>
        <v>0</v>
      </c>
      <c r="M721" s="3" t="str">
        <f>IF(OR(A721="",C721=""),"",SUMIFS(Paramètres!$C$4:$C$303,Paramètres!$A$4:$A$303,A721,Paramètres!$B$4:$B$303,C721))</f>
        <v/>
      </c>
      <c r="N721" s="3" t="str">
        <f>IF(OR(A721="",C721=""),"",SUMIFS(Paramètres!$G$4:$G$303,Paramètres!$A$4:$A$303,A721,Paramètres!$B$4:$B$303,C721))</f>
        <v/>
      </c>
      <c r="O721" s="3" t="str">
        <f>IF(OR(A721="",C721=""),"",SUMIFS(Paramètres!$H$4:$H$303,Paramètres!$A$4:$A$303,A721,Paramètres!$B$4:$B$303,C721))</f>
        <v/>
      </c>
    </row>
    <row r="722" spans="1:15">
      <c r="A722" s="2"/>
      <c r="B722" s="2"/>
      <c r="C722" s="2"/>
      <c r="D722" s="2"/>
      <c r="E722" s="2"/>
      <c r="F722" s="2"/>
      <c r="G722" s="2"/>
      <c r="H722" s="2"/>
      <c r="I722" s="2"/>
      <c r="J722" s="3" t="str">
        <f>IF(OR(A722="",C722="",D722=""),"",IF(I722&lt;&gt;"Participé",0,IF(H722="Vainqueur",M722+10,IF(H722="Finaliste",MAX(1,M722-1),IF(H722="Demi-finale",MAX(1,M722-3),IF(H722="Quart de finale",MAX(1,M722-7),IF(H722="Huitième de finale",MAX(1,M722-15),IF(H722="Seizième de finale",MAX(1,M722-31),IF(H722="32e de finale",MAX(1,M722-63),IF(H722="Poule",MAX(1,M722-(N722*SUMIFS(Paramètres!$F$4:$F$303,Paramètres!$A$4:$A$303,A722,Paramètres!$B$4:$B$303,C722)+MAX(0,G722-SUMIFS(Paramètres!$F$4:$F$303,Paramètres!$A$4:$A$303,A722,Paramètres!$B$4:$B$303,C722)-1)*N722+IF(G722=4,SUMIFS(Paramètres!$E$4:$E$303,Paramètres!$A$4:$A$303,A722,Paramètres!$B$4:$B$303,C722),N722)-1)),""))))))))))</f>
        <v/>
      </c>
      <c r="K722" s="3">
        <f t="shared" si="22"/>
        <v>0</v>
      </c>
      <c r="L722" s="3">
        <f t="shared" si="23"/>
        <v>0</v>
      </c>
      <c r="M722" s="3" t="str">
        <f>IF(OR(A722="",C722=""),"",SUMIFS(Paramètres!$C$4:$C$303,Paramètres!$A$4:$A$303,A722,Paramètres!$B$4:$B$303,C722))</f>
        <v/>
      </c>
      <c r="N722" s="3" t="str">
        <f>IF(OR(A722="",C722=""),"",SUMIFS(Paramètres!$G$4:$G$303,Paramètres!$A$4:$A$303,A722,Paramètres!$B$4:$B$303,C722))</f>
        <v/>
      </c>
      <c r="O722" s="3" t="str">
        <f>IF(OR(A722="",C722=""),"",SUMIFS(Paramètres!$H$4:$H$303,Paramètres!$A$4:$A$303,A722,Paramètres!$B$4:$B$303,C722))</f>
        <v/>
      </c>
    </row>
    <row r="723" spans="1:15">
      <c r="A723" s="2"/>
      <c r="B723" s="2"/>
      <c r="C723" s="2"/>
      <c r="D723" s="2"/>
      <c r="E723" s="2"/>
      <c r="F723" s="2"/>
      <c r="G723" s="2"/>
      <c r="H723" s="2"/>
      <c r="I723" s="2"/>
      <c r="J723" s="3" t="str">
        <f>IF(OR(A723="",C723="",D723=""),"",IF(I723&lt;&gt;"Participé",0,IF(H723="Vainqueur",M723+10,IF(H723="Finaliste",MAX(1,M723-1),IF(H723="Demi-finale",MAX(1,M723-3),IF(H723="Quart de finale",MAX(1,M723-7),IF(H723="Huitième de finale",MAX(1,M723-15),IF(H723="Seizième de finale",MAX(1,M723-31),IF(H723="32e de finale",MAX(1,M723-63),IF(H723="Poule",MAX(1,M723-(N723*SUMIFS(Paramètres!$F$4:$F$303,Paramètres!$A$4:$A$303,A723,Paramètres!$B$4:$B$303,C723)+MAX(0,G723-SUMIFS(Paramètres!$F$4:$F$303,Paramètres!$A$4:$A$303,A723,Paramètres!$B$4:$B$303,C723)-1)*N723+IF(G723=4,SUMIFS(Paramètres!$E$4:$E$303,Paramètres!$A$4:$A$303,A723,Paramètres!$B$4:$B$303,C723),N723)-1)),""))))))))))</f>
        <v/>
      </c>
      <c r="K723" s="3">
        <f t="shared" si="22"/>
        <v>0</v>
      </c>
      <c r="L723" s="3">
        <f t="shared" si="23"/>
        <v>0</v>
      </c>
      <c r="M723" s="3" t="str">
        <f>IF(OR(A723="",C723=""),"",SUMIFS(Paramètres!$C$4:$C$303,Paramètres!$A$4:$A$303,A723,Paramètres!$B$4:$B$303,C723))</f>
        <v/>
      </c>
      <c r="N723" s="3" t="str">
        <f>IF(OR(A723="",C723=""),"",SUMIFS(Paramètres!$G$4:$G$303,Paramètres!$A$4:$A$303,A723,Paramètres!$B$4:$B$303,C723))</f>
        <v/>
      </c>
      <c r="O723" s="3" t="str">
        <f>IF(OR(A723="",C723=""),"",SUMIFS(Paramètres!$H$4:$H$303,Paramètres!$A$4:$A$303,A723,Paramètres!$B$4:$B$303,C723))</f>
        <v/>
      </c>
    </row>
    <row r="724" spans="1:15">
      <c r="A724" s="2"/>
      <c r="B724" s="2"/>
      <c r="C724" s="2"/>
      <c r="D724" s="2"/>
      <c r="E724" s="2"/>
      <c r="F724" s="2"/>
      <c r="G724" s="2"/>
      <c r="H724" s="2"/>
      <c r="I724" s="2"/>
      <c r="J724" s="3" t="str">
        <f>IF(OR(A724="",C724="",D724=""),"",IF(I724&lt;&gt;"Participé",0,IF(H724="Vainqueur",M724+10,IF(H724="Finaliste",MAX(1,M724-1),IF(H724="Demi-finale",MAX(1,M724-3),IF(H724="Quart de finale",MAX(1,M724-7),IF(H724="Huitième de finale",MAX(1,M724-15),IF(H724="Seizième de finale",MAX(1,M724-31),IF(H724="32e de finale",MAX(1,M724-63),IF(H724="Poule",MAX(1,M724-(N724*SUMIFS(Paramètres!$F$4:$F$303,Paramètres!$A$4:$A$303,A724,Paramètres!$B$4:$B$303,C724)+MAX(0,G724-SUMIFS(Paramètres!$F$4:$F$303,Paramètres!$A$4:$A$303,A724,Paramètres!$B$4:$B$303,C724)-1)*N724+IF(G724=4,SUMIFS(Paramètres!$E$4:$E$303,Paramètres!$A$4:$A$303,A724,Paramètres!$B$4:$B$303,C724),N724)-1)),""))))))))))</f>
        <v/>
      </c>
      <c r="K724" s="3">
        <f t="shared" si="22"/>
        <v>0</v>
      </c>
      <c r="L724" s="3">
        <f t="shared" si="23"/>
        <v>0</v>
      </c>
      <c r="M724" s="3" t="str">
        <f>IF(OR(A724="",C724=""),"",SUMIFS(Paramètres!$C$4:$C$303,Paramètres!$A$4:$A$303,A724,Paramètres!$B$4:$B$303,C724))</f>
        <v/>
      </c>
      <c r="N724" s="3" t="str">
        <f>IF(OR(A724="",C724=""),"",SUMIFS(Paramètres!$G$4:$G$303,Paramètres!$A$4:$A$303,A724,Paramètres!$B$4:$B$303,C724))</f>
        <v/>
      </c>
      <c r="O724" s="3" t="str">
        <f>IF(OR(A724="",C724=""),"",SUMIFS(Paramètres!$H$4:$H$303,Paramètres!$A$4:$A$303,A724,Paramètres!$B$4:$B$303,C724))</f>
        <v/>
      </c>
    </row>
    <row r="725" spans="1:15">
      <c r="A725" s="2"/>
      <c r="B725" s="2"/>
      <c r="C725" s="2"/>
      <c r="D725" s="2"/>
      <c r="E725" s="2"/>
      <c r="F725" s="2"/>
      <c r="G725" s="2"/>
      <c r="H725" s="2"/>
      <c r="I725" s="2"/>
      <c r="J725" s="3" t="str">
        <f>IF(OR(A725="",C725="",D725=""),"",IF(I725&lt;&gt;"Participé",0,IF(H725="Vainqueur",M725+10,IF(H725="Finaliste",MAX(1,M725-1),IF(H725="Demi-finale",MAX(1,M725-3),IF(H725="Quart de finale",MAX(1,M725-7),IF(H725="Huitième de finale",MAX(1,M725-15),IF(H725="Seizième de finale",MAX(1,M725-31),IF(H725="32e de finale",MAX(1,M725-63),IF(H725="Poule",MAX(1,M725-(N725*SUMIFS(Paramètres!$F$4:$F$303,Paramètres!$A$4:$A$303,A725,Paramètres!$B$4:$B$303,C725)+MAX(0,G725-SUMIFS(Paramètres!$F$4:$F$303,Paramètres!$A$4:$A$303,A725,Paramètres!$B$4:$B$303,C725)-1)*N725+IF(G725=4,SUMIFS(Paramètres!$E$4:$E$303,Paramètres!$A$4:$A$303,A725,Paramètres!$B$4:$B$303,C725),N725)-1)),""))))))))))</f>
        <v/>
      </c>
      <c r="K725" s="3">
        <f t="shared" si="22"/>
        <v>0</v>
      </c>
      <c r="L725" s="3">
        <f t="shared" si="23"/>
        <v>0</v>
      </c>
      <c r="M725" s="3" t="str">
        <f>IF(OR(A725="",C725=""),"",SUMIFS(Paramètres!$C$4:$C$303,Paramètres!$A$4:$A$303,A725,Paramètres!$B$4:$B$303,C725))</f>
        <v/>
      </c>
      <c r="N725" s="3" t="str">
        <f>IF(OR(A725="",C725=""),"",SUMIFS(Paramètres!$G$4:$G$303,Paramètres!$A$4:$A$303,A725,Paramètres!$B$4:$B$303,C725))</f>
        <v/>
      </c>
      <c r="O725" s="3" t="str">
        <f>IF(OR(A725="",C725=""),"",SUMIFS(Paramètres!$H$4:$H$303,Paramètres!$A$4:$A$303,A725,Paramètres!$B$4:$B$303,C725))</f>
        <v/>
      </c>
    </row>
    <row r="726" spans="1:15">
      <c r="A726" s="2"/>
      <c r="B726" s="2"/>
      <c r="C726" s="2"/>
      <c r="D726" s="2"/>
      <c r="E726" s="2"/>
      <c r="F726" s="2"/>
      <c r="G726" s="2"/>
      <c r="H726" s="2"/>
      <c r="I726" s="2"/>
      <c r="J726" s="3" t="str">
        <f>IF(OR(A726="",C726="",D726=""),"",IF(I726&lt;&gt;"Participé",0,IF(H726="Vainqueur",M726+10,IF(H726="Finaliste",MAX(1,M726-1),IF(H726="Demi-finale",MAX(1,M726-3),IF(H726="Quart de finale",MAX(1,M726-7),IF(H726="Huitième de finale",MAX(1,M726-15),IF(H726="Seizième de finale",MAX(1,M726-31),IF(H726="32e de finale",MAX(1,M726-63),IF(H726="Poule",MAX(1,M726-(N726*SUMIFS(Paramètres!$F$4:$F$303,Paramètres!$A$4:$A$303,A726,Paramètres!$B$4:$B$303,C726)+MAX(0,G726-SUMIFS(Paramètres!$F$4:$F$303,Paramètres!$A$4:$A$303,A726,Paramètres!$B$4:$B$303,C726)-1)*N726+IF(G726=4,SUMIFS(Paramètres!$E$4:$E$303,Paramètres!$A$4:$A$303,A726,Paramètres!$B$4:$B$303,C726),N726)-1)),""))))))))))</f>
        <v/>
      </c>
      <c r="K726" s="3">
        <f t="shared" si="22"/>
        <v>0</v>
      </c>
      <c r="L726" s="3">
        <f t="shared" si="23"/>
        <v>0</v>
      </c>
      <c r="M726" s="3" t="str">
        <f>IF(OR(A726="",C726=""),"",SUMIFS(Paramètres!$C$4:$C$303,Paramètres!$A$4:$A$303,A726,Paramètres!$B$4:$B$303,C726))</f>
        <v/>
      </c>
      <c r="N726" s="3" t="str">
        <f>IF(OR(A726="",C726=""),"",SUMIFS(Paramètres!$G$4:$G$303,Paramètres!$A$4:$A$303,A726,Paramètres!$B$4:$B$303,C726))</f>
        <v/>
      </c>
      <c r="O726" s="3" t="str">
        <f>IF(OR(A726="",C726=""),"",SUMIFS(Paramètres!$H$4:$H$303,Paramètres!$A$4:$A$303,A726,Paramètres!$B$4:$B$303,C726))</f>
        <v/>
      </c>
    </row>
    <row r="727" spans="1:15">
      <c r="A727" s="2"/>
      <c r="B727" s="2"/>
      <c r="C727" s="2"/>
      <c r="D727" s="2"/>
      <c r="E727" s="2"/>
      <c r="F727" s="2"/>
      <c r="G727" s="2"/>
      <c r="H727" s="2"/>
      <c r="I727" s="2"/>
      <c r="J727" s="3" t="str">
        <f>IF(OR(A727="",C727="",D727=""),"",IF(I727&lt;&gt;"Participé",0,IF(H727="Vainqueur",M727+10,IF(H727="Finaliste",MAX(1,M727-1),IF(H727="Demi-finale",MAX(1,M727-3),IF(H727="Quart de finale",MAX(1,M727-7),IF(H727="Huitième de finale",MAX(1,M727-15),IF(H727="Seizième de finale",MAX(1,M727-31),IF(H727="32e de finale",MAX(1,M727-63),IF(H727="Poule",MAX(1,M727-(N727*SUMIFS(Paramètres!$F$4:$F$303,Paramètres!$A$4:$A$303,A727,Paramètres!$B$4:$B$303,C727)+MAX(0,G727-SUMIFS(Paramètres!$F$4:$F$303,Paramètres!$A$4:$A$303,A727,Paramètres!$B$4:$B$303,C727)-1)*N727+IF(G727=4,SUMIFS(Paramètres!$E$4:$E$303,Paramètres!$A$4:$A$303,A727,Paramètres!$B$4:$B$303,C727),N727)-1)),""))))))))))</f>
        <v/>
      </c>
      <c r="K727" s="3">
        <f t="shared" si="22"/>
        <v>0</v>
      </c>
      <c r="L727" s="3">
        <f t="shared" si="23"/>
        <v>0</v>
      </c>
      <c r="M727" s="3" t="str">
        <f>IF(OR(A727="",C727=""),"",SUMIFS(Paramètres!$C$4:$C$303,Paramètres!$A$4:$A$303,A727,Paramètres!$B$4:$B$303,C727))</f>
        <v/>
      </c>
      <c r="N727" s="3" t="str">
        <f>IF(OR(A727="",C727=""),"",SUMIFS(Paramètres!$G$4:$G$303,Paramètres!$A$4:$A$303,A727,Paramètres!$B$4:$B$303,C727))</f>
        <v/>
      </c>
      <c r="O727" s="3" t="str">
        <f>IF(OR(A727="",C727=""),"",SUMIFS(Paramètres!$H$4:$H$303,Paramètres!$A$4:$A$303,A727,Paramètres!$B$4:$B$303,C727))</f>
        <v/>
      </c>
    </row>
    <row r="728" spans="1:15">
      <c r="A728" s="2"/>
      <c r="B728" s="2"/>
      <c r="C728" s="2"/>
      <c r="D728" s="2"/>
      <c r="E728" s="2"/>
      <c r="F728" s="2"/>
      <c r="G728" s="2"/>
      <c r="H728" s="2"/>
      <c r="I728" s="2"/>
      <c r="J728" s="3" t="str">
        <f>IF(OR(A728="",C728="",D728=""),"",IF(I728&lt;&gt;"Participé",0,IF(H728="Vainqueur",M728+10,IF(H728="Finaliste",MAX(1,M728-1),IF(H728="Demi-finale",MAX(1,M728-3),IF(H728="Quart de finale",MAX(1,M728-7),IF(H728="Huitième de finale",MAX(1,M728-15),IF(H728="Seizième de finale",MAX(1,M728-31),IF(H728="32e de finale",MAX(1,M728-63),IF(H728="Poule",MAX(1,M728-(N728*SUMIFS(Paramètres!$F$4:$F$303,Paramètres!$A$4:$A$303,A728,Paramètres!$B$4:$B$303,C728)+MAX(0,G728-SUMIFS(Paramètres!$F$4:$F$303,Paramètres!$A$4:$A$303,A728,Paramètres!$B$4:$B$303,C728)-1)*N728+IF(G728=4,SUMIFS(Paramètres!$E$4:$E$303,Paramètres!$A$4:$A$303,A728,Paramètres!$B$4:$B$303,C728),N728)-1)),""))))))))))</f>
        <v/>
      </c>
      <c r="K728" s="3">
        <f t="shared" si="22"/>
        <v>0</v>
      </c>
      <c r="L728" s="3">
        <f t="shared" si="23"/>
        <v>0</v>
      </c>
      <c r="M728" s="3" t="str">
        <f>IF(OR(A728="",C728=""),"",SUMIFS(Paramètres!$C$4:$C$303,Paramètres!$A$4:$A$303,A728,Paramètres!$B$4:$B$303,C728))</f>
        <v/>
      </c>
      <c r="N728" s="3" t="str">
        <f>IF(OR(A728="",C728=""),"",SUMIFS(Paramètres!$G$4:$G$303,Paramètres!$A$4:$A$303,A728,Paramètres!$B$4:$B$303,C728))</f>
        <v/>
      </c>
      <c r="O728" s="3" t="str">
        <f>IF(OR(A728="",C728=""),"",SUMIFS(Paramètres!$H$4:$H$303,Paramètres!$A$4:$A$303,A728,Paramètres!$B$4:$B$303,C728))</f>
        <v/>
      </c>
    </row>
    <row r="729" spans="1:15">
      <c r="A729" s="2"/>
      <c r="B729" s="2"/>
      <c r="C729" s="2"/>
      <c r="D729" s="2"/>
      <c r="E729" s="2"/>
      <c r="F729" s="2"/>
      <c r="G729" s="2"/>
      <c r="H729" s="2"/>
      <c r="I729" s="2"/>
      <c r="J729" s="3" t="str">
        <f>IF(OR(A729="",C729="",D729=""),"",IF(I729&lt;&gt;"Participé",0,IF(H729="Vainqueur",M729+10,IF(H729="Finaliste",MAX(1,M729-1),IF(H729="Demi-finale",MAX(1,M729-3),IF(H729="Quart de finale",MAX(1,M729-7),IF(H729="Huitième de finale",MAX(1,M729-15),IF(H729="Seizième de finale",MAX(1,M729-31),IF(H729="32e de finale",MAX(1,M729-63),IF(H729="Poule",MAX(1,M729-(N729*SUMIFS(Paramètres!$F$4:$F$303,Paramètres!$A$4:$A$303,A729,Paramètres!$B$4:$B$303,C729)+MAX(0,G729-SUMIFS(Paramètres!$F$4:$F$303,Paramètres!$A$4:$A$303,A729,Paramètres!$B$4:$B$303,C729)-1)*N729+IF(G729=4,SUMIFS(Paramètres!$E$4:$E$303,Paramètres!$A$4:$A$303,A729,Paramètres!$B$4:$B$303,C729),N729)-1)),""))))))))))</f>
        <v/>
      </c>
      <c r="K729" s="3">
        <f t="shared" si="22"/>
        <v>0</v>
      </c>
      <c r="L729" s="3">
        <f t="shared" si="23"/>
        <v>0</v>
      </c>
      <c r="M729" s="3" t="str">
        <f>IF(OR(A729="",C729=""),"",SUMIFS(Paramètres!$C$4:$C$303,Paramètres!$A$4:$A$303,A729,Paramètres!$B$4:$B$303,C729))</f>
        <v/>
      </c>
      <c r="N729" s="3" t="str">
        <f>IF(OR(A729="",C729=""),"",SUMIFS(Paramètres!$G$4:$G$303,Paramètres!$A$4:$A$303,A729,Paramètres!$B$4:$B$303,C729))</f>
        <v/>
      </c>
      <c r="O729" s="3" t="str">
        <f>IF(OR(A729="",C729=""),"",SUMIFS(Paramètres!$H$4:$H$303,Paramètres!$A$4:$A$303,A729,Paramètres!$B$4:$B$303,C729))</f>
        <v/>
      </c>
    </row>
    <row r="730" spans="1:15">
      <c r="A730" s="2"/>
      <c r="B730" s="2"/>
      <c r="C730" s="2"/>
      <c r="D730" s="2"/>
      <c r="E730" s="2"/>
      <c r="F730" s="2"/>
      <c r="G730" s="2"/>
      <c r="H730" s="2"/>
      <c r="I730" s="2"/>
      <c r="J730" s="3" t="str">
        <f>IF(OR(A730="",C730="",D730=""),"",IF(I730&lt;&gt;"Participé",0,IF(H730="Vainqueur",M730+10,IF(H730="Finaliste",MAX(1,M730-1),IF(H730="Demi-finale",MAX(1,M730-3),IF(H730="Quart de finale",MAX(1,M730-7),IF(H730="Huitième de finale",MAX(1,M730-15),IF(H730="Seizième de finale",MAX(1,M730-31),IF(H730="32e de finale",MAX(1,M730-63),IF(H730="Poule",MAX(1,M730-(N730*SUMIFS(Paramètres!$F$4:$F$303,Paramètres!$A$4:$A$303,A730,Paramètres!$B$4:$B$303,C730)+MAX(0,G730-SUMIFS(Paramètres!$F$4:$F$303,Paramètres!$A$4:$A$303,A730,Paramètres!$B$4:$B$303,C730)-1)*N730+IF(G730=4,SUMIFS(Paramètres!$E$4:$E$303,Paramètres!$A$4:$A$303,A730,Paramètres!$B$4:$B$303,C730),N730)-1)),""))))))))))</f>
        <v/>
      </c>
      <c r="K730" s="3">
        <f t="shared" si="22"/>
        <v>0</v>
      </c>
      <c r="L730" s="3">
        <f t="shared" si="23"/>
        <v>0</v>
      </c>
      <c r="M730" s="3" t="str">
        <f>IF(OR(A730="",C730=""),"",SUMIFS(Paramètres!$C$4:$C$303,Paramètres!$A$4:$A$303,A730,Paramètres!$B$4:$B$303,C730))</f>
        <v/>
      </c>
      <c r="N730" s="3" t="str">
        <f>IF(OR(A730="",C730=""),"",SUMIFS(Paramètres!$G$4:$G$303,Paramètres!$A$4:$A$303,A730,Paramètres!$B$4:$B$303,C730))</f>
        <v/>
      </c>
      <c r="O730" s="3" t="str">
        <f>IF(OR(A730="",C730=""),"",SUMIFS(Paramètres!$H$4:$H$303,Paramètres!$A$4:$A$303,A730,Paramètres!$B$4:$B$303,C730))</f>
        <v/>
      </c>
    </row>
    <row r="731" spans="1:15">
      <c r="A731" s="2"/>
      <c r="B731" s="2"/>
      <c r="C731" s="2"/>
      <c r="D731" s="2"/>
      <c r="E731" s="2"/>
      <c r="F731" s="2"/>
      <c r="G731" s="2"/>
      <c r="H731" s="2"/>
      <c r="I731" s="2"/>
      <c r="J731" s="3" t="str">
        <f>IF(OR(A731="",C731="",D731=""),"",IF(I731&lt;&gt;"Participé",0,IF(H731="Vainqueur",M731+10,IF(H731="Finaliste",MAX(1,M731-1),IF(H731="Demi-finale",MAX(1,M731-3),IF(H731="Quart de finale",MAX(1,M731-7),IF(H731="Huitième de finale",MAX(1,M731-15),IF(H731="Seizième de finale",MAX(1,M731-31),IF(H731="32e de finale",MAX(1,M731-63),IF(H731="Poule",MAX(1,M731-(N731*SUMIFS(Paramètres!$F$4:$F$303,Paramètres!$A$4:$A$303,A731,Paramètres!$B$4:$B$303,C731)+MAX(0,G731-SUMIFS(Paramètres!$F$4:$F$303,Paramètres!$A$4:$A$303,A731,Paramètres!$B$4:$B$303,C731)-1)*N731+IF(G731=4,SUMIFS(Paramètres!$E$4:$E$303,Paramètres!$A$4:$A$303,A731,Paramètres!$B$4:$B$303,C731),N731)-1)),""))))))))))</f>
        <v/>
      </c>
      <c r="K731" s="3">
        <f t="shared" si="22"/>
        <v>0</v>
      </c>
      <c r="L731" s="3">
        <f t="shared" si="23"/>
        <v>0</v>
      </c>
      <c r="M731" s="3" t="str">
        <f>IF(OR(A731="",C731=""),"",SUMIFS(Paramètres!$C$4:$C$303,Paramètres!$A$4:$A$303,A731,Paramètres!$B$4:$B$303,C731))</f>
        <v/>
      </c>
      <c r="N731" s="3" t="str">
        <f>IF(OR(A731="",C731=""),"",SUMIFS(Paramètres!$G$4:$G$303,Paramètres!$A$4:$A$303,A731,Paramètres!$B$4:$B$303,C731))</f>
        <v/>
      </c>
      <c r="O731" s="3" t="str">
        <f>IF(OR(A731="",C731=""),"",SUMIFS(Paramètres!$H$4:$H$303,Paramètres!$A$4:$A$303,A731,Paramètres!$B$4:$B$303,C731))</f>
        <v/>
      </c>
    </row>
    <row r="732" spans="1:15">
      <c r="A732" s="2"/>
      <c r="B732" s="2"/>
      <c r="C732" s="2"/>
      <c r="D732" s="2"/>
      <c r="E732" s="2"/>
      <c r="F732" s="2"/>
      <c r="G732" s="2"/>
      <c r="H732" s="2"/>
      <c r="I732" s="2"/>
      <c r="J732" s="3" t="str">
        <f>IF(OR(A732="",C732="",D732=""),"",IF(I732&lt;&gt;"Participé",0,IF(H732="Vainqueur",M732+10,IF(H732="Finaliste",MAX(1,M732-1),IF(H732="Demi-finale",MAX(1,M732-3),IF(H732="Quart de finale",MAX(1,M732-7),IF(H732="Huitième de finale",MAX(1,M732-15),IF(H732="Seizième de finale",MAX(1,M732-31),IF(H732="32e de finale",MAX(1,M732-63),IF(H732="Poule",MAX(1,M732-(N732*SUMIFS(Paramètres!$F$4:$F$303,Paramètres!$A$4:$A$303,A732,Paramètres!$B$4:$B$303,C732)+MAX(0,G732-SUMIFS(Paramètres!$F$4:$F$303,Paramètres!$A$4:$A$303,A732,Paramètres!$B$4:$B$303,C732)-1)*N732+IF(G732=4,SUMIFS(Paramètres!$E$4:$E$303,Paramètres!$A$4:$A$303,A732,Paramètres!$B$4:$B$303,C732),N732)-1)),""))))))))))</f>
        <v/>
      </c>
      <c r="K732" s="3">
        <f t="shared" si="22"/>
        <v>0</v>
      </c>
      <c r="L732" s="3">
        <f t="shared" si="23"/>
        <v>0</v>
      </c>
      <c r="M732" s="3" t="str">
        <f>IF(OR(A732="",C732=""),"",SUMIFS(Paramètres!$C$4:$C$303,Paramètres!$A$4:$A$303,A732,Paramètres!$B$4:$B$303,C732))</f>
        <v/>
      </c>
      <c r="N732" s="3" t="str">
        <f>IF(OR(A732="",C732=""),"",SUMIFS(Paramètres!$G$4:$G$303,Paramètres!$A$4:$A$303,A732,Paramètres!$B$4:$B$303,C732))</f>
        <v/>
      </c>
      <c r="O732" s="3" t="str">
        <f>IF(OR(A732="",C732=""),"",SUMIFS(Paramètres!$H$4:$H$303,Paramètres!$A$4:$A$303,A732,Paramètres!$B$4:$B$303,C732))</f>
        <v/>
      </c>
    </row>
    <row r="733" spans="1:15">
      <c r="A733" s="2"/>
      <c r="B733" s="2"/>
      <c r="C733" s="2"/>
      <c r="D733" s="2"/>
      <c r="E733" s="2"/>
      <c r="F733" s="2"/>
      <c r="G733" s="2"/>
      <c r="H733" s="2"/>
      <c r="I733" s="2"/>
      <c r="J733" s="3" t="str">
        <f>IF(OR(A733="",C733="",D733=""),"",IF(I733&lt;&gt;"Participé",0,IF(H733="Vainqueur",M733+10,IF(H733="Finaliste",MAX(1,M733-1),IF(H733="Demi-finale",MAX(1,M733-3),IF(H733="Quart de finale",MAX(1,M733-7),IF(H733="Huitième de finale",MAX(1,M733-15),IF(H733="Seizième de finale",MAX(1,M733-31),IF(H733="32e de finale",MAX(1,M733-63),IF(H733="Poule",MAX(1,M733-(N733*SUMIFS(Paramètres!$F$4:$F$303,Paramètres!$A$4:$A$303,A733,Paramètres!$B$4:$B$303,C733)+MAX(0,G733-SUMIFS(Paramètres!$F$4:$F$303,Paramètres!$A$4:$A$303,A733,Paramètres!$B$4:$B$303,C733)-1)*N733+IF(G733=4,SUMIFS(Paramètres!$E$4:$E$303,Paramètres!$A$4:$A$303,A733,Paramètres!$B$4:$B$303,C733),N733)-1)),""))))))))))</f>
        <v/>
      </c>
      <c r="K733" s="3">
        <f t="shared" si="22"/>
        <v>0</v>
      </c>
      <c r="L733" s="3">
        <f t="shared" si="23"/>
        <v>0</v>
      </c>
      <c r="M733" s="3" t="str">
        <f>IF(OR(A733="",C733=""),"",SUMIFS(Paramètres!$C$4:$C$303,Paramètres!$A$4:$A$303,A733,Paramètres!$B$4:$B$303,C733))</f>
        <v/>
      </c>
      <c r="N733" s="3" t="str">
        <f>IF(OR(A733="",C733=""),"",SUMIFS(Paramètres!$G$4:$G$303,Paramètres!$A$4:$A$303,A733,Paramètres!$B$4:$B$303,C733))</f>
        <v/>
      </c>
      <c r="O733" s="3" t="str">
        <f>IF(OR(A733="",C733=""),"",SUMIFS(Paramètres!$H$4:$H$303,Paramètres!$A$4:$A$303,A733,Paramètres!$B$4:$B$303,C733))</f>
        <v/>
      </c>
    </row>
    <row r="734" spans="1:15">
      <c r="A734" s="2"/>
      <c r="B734" s="2"/>
      <c r="C734" s="2"/>
      <c r="D734" s="2"/>
      <c r="E734" s="2"/>
      <c r="F734" s="2"/>
      <c r="G734" s="2"/>
      <c r="H734" s="2"/>
      <c r="I734" s="2"/>
      <c r="J734" s="3" t="str">
        <f>IF(OR(A734="",C734="",D734=""),"",IF(I734&lt;&gt;"Participé",0,IF(H734="Vainqueur",M734+10,IF(H734="Finaliste",MAX(1,M734-1),IF(H734="Demi-finale",MAX(1,M734-3),IF(H734="Quart de finale",MAX(1,M734-7),IF(H734="Huitième de finale",MAX(1,M734-15),IF(H734="Seizième de finale",MAX(1,M734-31),IF(H734="32e de finale",MAX(1,M734-63),IF(H734="Poule",MAX(1,M734-(N734*SUMIFS(Paramètres!$F$4:$F$303,Paramètres!$A$4:$A$303,A734,Paramètres!$B$4:$B$303,C734)+MAX(0,G734-SUMIFS(Paramètres!$F$4:$F$303,Paramètres!$A$4:$A$303,A734,Paramètres!$B$4:$B$303,C734)-1)*N734+IF(G734=4,SUMIFS(Paramètres!$E$4:$E$303,Paramètres!$A$4:$A$303,A734,Paramètres!$B$4:$B$303,C734),N734)-1)),""))))))))))</f>
        <v/>
      </c>
      <c r="K734" s="3">
        <f t="shared" si="22"/>
        <v>0</v>
      </c>
      <c r="L734" s="3">
        <f t="shared" si="23"/>
        <v>0</v>
      </c>
      <c r="M734" s="3" t="str">
        <f>IF(OR(A734="",C734=""),"",SUMIFS(Paramètres!$C$4:$C$303,Paramètres!$A$4:$A$303,A734,Paramètres!$B$4:$B$303,C734))</f>
        <v/>
      </c>
      <c r="N734" s="3" t="str">
        <f>IF(OR(A734="",C734=""),"",SUMIFS(Paramètres!$G$4:$G$303,Paramètres!$A$4:$A$303,A734,Paramètres!$B$4:$B$303,C734))</f>
        <v/>
      </c>
      <c r="O734" s="3" t="str">
        <f>IF(OR(A734="",C734=""),"",SUMIFS(Paramètres!$H$4:$H$303,Paramètres!$A$4:$A$303,A734,Paramètres!$B$4:$B$303,C734))</f>
        <v/>
      </c>
    </row>
    <row r="735" spans="1:15">
      <c r="A735" s="2"/>
      <c r="B735" s="2"/>
      <c r="C735" s="2"/>
      <c r="D735" s="2"/>
      <c r="E735" s="2"/>
      <c r="F735" s="2"/>
      <c r="G735" s="2"/>
      <c r="H735" s="2"/>
      <c r="I735" s="2"/>
      <c r="J735" s="3" t="str">
        <f>IF(OR(A735="",C735="",D735=""),"",IF(I735&lt;&gt;"Participé",0,IF(H735="Vainqueur",M735+10,IF(H735="Finaliste",MAX(1,M735-1),IF(H735="Demi-finale",MAX(1,M735-3),IF(H735="Quart de finale",MAX(1,M735-7),IF(H735="Huitième de finale",MAX(1,M735-15),IF(H735="Seizième de finale",MAX(1,M735-31),IF(H735="32e de finale",MAX(1,M735-63),IF(H735="Poule",MAX(1,M735-(N735*SUMIFS(Paramètres!$F$4:$F$303,Paramètres!$A$4:$A$303,A735,Paramètres!$B$4:$B$303,C735)+MAX(0,G735-SUMIFS(Paramètres!$F$4:$F$303,Paramètres!$A$4:$A$303,A735,Paramètres!$B$4:$B$303,C735)-1)*N735+IF(G735=4,SUMIFS(Paramètres!$E$4:$E$303,Paramètres!$A$4:$A$303,A735,Paramètres!$B$4:$B$303,C735),N735)-1)),""))))))))))</f>
        <v/>
      </c>
      <c r="K735" s="3">
        <f t="shared" si="22"/>
        <v>0</v>
      </c>
      <c r="L735" s="3">
        <f t="shared" si="23"/>
        <v>0</v>
      </c>
      <c r="M735" s="3" t="str">
        <f>IF(OR(A735="",C735=""),"",SUMIFS(Paramètres!$C$4:$C$303,Paramètres!$A$4:$A$303,A735,Paramètres!$B$4:$B$303,C735))</f>
        <v/>
      </c>
      <c r="N735" s="3" t="str">
        <f>IF(OR(A735="",C735=""),"",SUMIFS(Paramètres!$G$4:$G$303,Paramètres!$A$4:$A$303,A735,Paramètres!$B$4:$B$303,C735))</f>
        <v/>
      </c>
      <c r="O735" s="3" t="str">
        <f>IF(OR(A735="",C735=""),"",SUMIFS(Paramètres!$H$4:$H$303,Paramètres!$A$4:$A$303,A735,Paramètres!$B$4:$B$303,C735))</f>
        <v/>
      </c>
    </row>
    <row r="736" spans="1:15">
      <c r="A736" s="2"/>
      <c r="B736" s="2"/>
      <c r="C736" s="2"/>
      <c r="D736" s="2"/>
      <c r="E736" s="2"/>
      <c r="F736" s="2"/>
      <c r="G736" s="2"/>
      <c r="H736" s="2"/>
      <c r="I736" s="2"/>
      <c r="J736" s="3" t="str">
        <f>IF(OR(A736="",C736="",D736=""),"",IF(I736&lt;&gt;"Participé",0,IF(H736="Vainqueur",M736+10,IF(H736="Finaliste",MAX(1,M736-1),IF(H736="Demi-finale",MAX(1,M736-3),IF(H736="Quart de finale",MAX(1,M736-7),IF(H736="Huitième de finale",MAX(1,M736-15),IF(H736="Seizième de finale",MAX(1,M736-31),IF(H736="32e de finale",MAX(1,M736-63),IF(H736="Poule",MAX(1,M736-(N736*SUMIFS(Paramètres!$F$4:$F$303,Paramètres!$A$4:$A$303,A736,Paramètres!$B$4:$B$303,C736)+MAX(0,G736-SUMIFS(Paramètres!$F$4:$F$303,Paramètres!$A$4:$A$303,A736,Paramètres!$B$4:$B$303,C736)-1)*N736+IF(G736=4,SUMIFS(Paramètres!$E$4:$E$303,Paramètres!$A$4:$A$303,A736,Paramètres!$B$4:$B$303,C736),N736)-1)),""))))))))))</f>
        <v/>
      </c>
      <c r="K736" s="3">
        <f t="shared" si="22"/>
        <v>0</v>
      </c>
      <c r="L736" s="3">
        <f t="shared" si="23"/>
        <v>0</v>
      </c>
      <c r="M736" s="3" t="str">
        <f>IF(OR(A736="",C736=""),"",SUMIFS(Paramètres!$C$4:$C$303,Paramètres!$A$4:$A$303,A736,Paramètres!$B$4:$B$303,C736))</f>
        <v/>
      </c>
      <c r="N736" s="3" t="str">
        <f>IF(OR(A736="",C736=""),"",SUMIFS(Paramètres!$G$4:$G$303,Paramètres!$A$4:$A$303,A736,Paramètres!$B$4:$B$303,C736))</f>
        <v/>
      </c>
      <c r="O736" s="3" t="str">
        <f>IF(OR(A736="",C736=""),"",SUMIFS(Paramètres!$H$4:$H$303,Paramètres!$A$4:$A$303,A736,Paramètres!$B$4:$B$303,C736))</f>
        <v/>
      </c>
    </row>
    <row r="737" spans="1:15">
      <c r="A737" s="2"/>
      <c r="B737" s="2"/>
      <c r="C737" s="2"/>
      <c r="D737" s="2"/>
      <c r="E737" s="2"/>
      <c r="F737" s="2"/>
      <c r="G737" s="2"/>
      <c r="H737" s="2"/>
      <c r="I737" s="2"/>
      <c r="J737" s="3" t="str">
        <f>IF(OR(A737="",C737="",D737=""),"",IF(I737&lt;&gt;"Participé",0,IF(H737="Vainqueur",M737+10,IF(H737="Finaliste",MAX(1,M737-1),IF(H737="Demi-finale",MAX(1,M737-3),IF(H737="Quart de finale",MAX(1,M737-7),IF(H737="Huitième de finale",MAX(1,M737-15),IF(H737="Seizième de finale",MAX(1,M737-31),IF(H737="32e de finale",MAX(1,M737-63),IF(H737="Poule",MAX(1,M737-(N737*SUMIFS(Paramètres!$F$4:$F$303,Paramètres!$A$4:$A$303,A737,Paramètres!$B$4:$B$303,C737)+MAX(0,G737-SUMIFS(Paramètres!$F$4:$F$303,Paramètres!$A$4:$A$303,A737,Paramètres!$B$4:$B$303,C737)-1)*N737+IF(G737=4,SUMIFS(Paramètres!$E$4:$E$303,Paramètres!$A$4:$A$303,A737,Paramètres!$B$4:$B$303,C737),N737)-1)),""))))))))))</f>
        <v/>
      </c>
      <c r="K737" s="3">
        <f t="shared" si="22"/>
        <v>0</v>
      </c>
      <c r="L737" s="3">
        <f t="shared" si="23"/>
        <v>0</v>
      </c>
      <c r="M737" s="3" t="str">
        <f>IF(OR(A737="",C737=""),"",SUMIFS(Paramètres!$C$4:$C$303,Paramètres!$A$4:$A$303,A737,Paramètres!$B$4:$B$303,C737))</f>
        <v/>
      </c>
      <c r="N737" s="3" t="str">
        <f>IF(OR(A737="",C737=""),"",SUMIFS(Paramètres!$G$4:$G$303,Paramètres!$A$4:$A$303,A737,Paramètres!$B$4:$B$303,C737))</f>
        <v/>
      </c>
      <c r="O737" s="3" t="str">
        <f>IF(OR(A737="",C737=""),"",SUMIFS(Paramètres!$H$4:$H$303,Paramètres!$A$4:$A$303,A737,Paramètres!$B$4:$B$303,C737))</f>
        <v/>
      </c>
    </row>
    <row r="738" spans="1:15">
      <c r="A738" s="2"/>
      <c r="B738" s="2"/>
      <c r="C738" s="2"/>
      <c r="D738" s="2"/>
      <c r="E738" s="2"/>
      <c r="F738" s="2"/>
      <c r="G738" s="2"/>
      <c r="H738" s="2"/>
      <c r="I738" s="2"/>
      <c r="J738" s="3" t="str">
        <f>IF(OR(A738="",C738="",D738=""),"",IF(I738&lt;&gt;"Participé",0,IF(H738="Vainqueur",M738+10,IF(H738="Finaliste",MAX(1,M738-1),IF(H738="Demi-finale",MAX(1,M738-3),IF(H738="Quart de finale",MAX(1,M738-7),IF(H738="Huitième de finale",MAX(1,M738-15),IF(H738="Seizième de finale",MAX(1,M738-31),IF(H738="32e de finale",MAX(1,M738-63),IF(H738="Poule",MAX(1,M738-(N738*SUMIFS(Paramètres!$F$4:$F$303,Paramètres!$A$4:$A$303,A738,Paramètres!$B$4:$B$303,C738)+MAX(0,G738-SUMIFS(Paramètres!$F$4:$F$303,Paramètres!$A$4:$A$303,A738,Paramètres!$B$4:$B$303,C738)-1)*N738+IF(G738=4,SUMIFS(Paramètres!$E$4:$E$303,Paramètres!$A$4:$A$303,A738,Paramètres!$B$4:$B$303,C738),N738)-1)),""))))))))))</f>
        <v/>
      </c>
      <c r="K738" s="3">
        <f t="shared" si="22"/>
        <v>0</v>
      </c>
      <c r="L738" s="3">
        <f t="shared" si="23"/>
        <v>0</v>
      </c>
      <c r="M738" s="3" t="str">
        <f>IF(OR(A738="",C738=""),"",SUMIFS(Paramètres!$C$4:$C$303,Paramètres!$A$4:$A$303,A738,Paramètres!$B$4:$B$303,C738))</f>
        <v/>
      </c>
      <c r="N738" s="3" t="str">
        <f>IF(OR(A738="",C738=""),"",SUMIFS(Paramètres!$G$4:$G$303,Paramètres!$A$4:$A$303,A738,Paramètres!$B$4:$B$303,C738))</f>
        <v/>
      </c>
      <c r="O738" s="3" t="str">
        <f>IF(OR(A738="",C738=""),"",SUMIFS(Paramètres!$H$4:$H$303,Paramètres!$A$4:$A$303,A738,Paramètres!$B$4:$B$303,C738))</f>
        <v/>
      </c>
    </row>
    <row r="739" spans="1:15">
      <c r="A739" s="2"/>
      <c r="B739" s="2"/>
      <c r="C739" s="2"/>
      <c r="D739" s="2"/>
      <c r="E739" s="2"/>
      <c r="F739" s="2"/>
      <c r="G739" s="2"/>
      <c r="H739" s="2"/>
      <c r="I739" s="2"/>
      <c r="J739" s="3" t="str">
        <f>IF(OR(A739="",C739="",D739=""),"",IF(I739&lt;&gt;"Participé",0,IF(H739="Vainqueur",M739+10,IF(H739="Finaliste",MAX(1,M739-1),IF(H739="Demi-finale",MAX(1,M739-3),IF(H739="Quart de finale",MAX(1,M739-7),IF(H739="Huitième de finale",MAX(1,M739-15),IF(H739="Seizième de finale",MAX(1,M739-31),IF(H739="32e de finale",MAX(1,M739-63),IF(H739="Poule",MAX(1,M739-(N739*SUMIFS(Paramètres!$F$4:$F$303,Paramètres!$A$4:$A$303,A739,Paramètres!$B$4:$B$303,C739)+MAX(0,G739-SUMIFS(Paramètres!$F$4:$F$303,Paramètres!$A$4:$A$303,A739,Paramètres!$B$4:$B$303,C739)-1)*N739+IF(G739=4,SUMIFS(Paramètres!$E$4:$E$303,Paramètres!$A$4:$A$303,A739,Paramètres!$B$4:$B$303,C739),N739)-1)),""))))))))))</f>
        <v/>
      </c>
      <c r="K739" s="3">
        <f t="shared" si="22"/>
        <v>0</v>
      </c>
      <c r="L739" s="3">
        <f t="shared" si="23"/>
        <v>0</v>
      </c>
      <c r="M739" s="3" t="str">
        <f>IF(OR(A739="",C739=""),"",SUMIFS(Paramètres!$C$4:$C$303,Paramètres!$A$4:$A$303,A739,Paramètres!$B$4:$B$303,C739))</f>
        <v/>
      </c>
      <c r="N739" s="3" t="str">
        <f>IF(OR(A739="",C739=""),"",SUMIFS(Paramètres!$G$4:$G$303,Paramètres!$A$4:$A$303,A739,Paramètres!$B$4:$B$303,C739))</f>
        <v/>
      </c>
      <c r="O739" s="3" t="str">
        <f>IF(OR(A739="",C739=""),"",SUMIFS(Paramètres!$H$4:$H$303,Paramètres!$A$4:$A$303,A739,Paramètres!$B$4:$B$303,C739))</f>
        <v/>
      </c>
    </row>
    <row r="740" spans="1:15">
      <c r="A740" s="2"/>
      <c r="B740" s="2"/>
      <c r="C740" s="2"/>
      <c r="D740" s="2"/>
      <c r="E740" s="2"/>
      <c r="F740" s="2"/>
      <c r="G740" s="2"/>
      <c r="H740" s="2"/>
      <c r="I740" s="2"/>
      <c r="J740" s="3" t="str">
        <f>IF(OR(A740="",C740="",D740=""),"",IF(I740&lt;&gt;"Participé",0,IF(H740="Vainqueur",M740+10,IF(H740="Finaliste",MAX(1,M740-1),IF(H740="Demi-finale",MAX(1,M740-3),IF(H740="Quart de finale",MAX(1,M740-7),IF(H740="Huitième de finale",MAX(1,M740-15),IF(H740="Seizième de finale",MAX(1,M740-31),IF(H740="32e de finale",MAX(1,M740-63),IF(H740="Poule",MAX(1,M740-(N740*SUMIFS(Paramètres!$F$4:$F$303,Paramètres!$A$4:$A$303,A740,Paramètres!$B$4:$B$303,C740)+MAX(0,G740-SUMIFS(Paramètres!$F$4:$F$303,Paramètres!$A$4:$A$303,A740,Paramètres!$B$4:$B$303,C740)-1)*N740+IF(G740=4,SUMIFS(Paramètres!$E$4:$E$303,Paramètres!$A$4:$A$303,A740,Paramètres!$B$4:$B$303,C740),N740)-1)),""))))))))))</f>
        <v/>
      </c>
      <c r="K740" s="3">
        <f t="shared" si="22"/>
        <v>0</v>
      </c>
      <c r="L740" s="3">
        <f t="shared" si="23"/>
        <v>0</v>
      </c>
      <c r="M740" s="3" t="str">
        <f>IF(OR(A740="",C740=""),"",SUMIFS(Paramètres!$C$4:$C$303,Paramètres!$A$4:$A$303,A740,Paramètres!$B$4:$B$303,C740))</f>
        <v/>
      </c>
      <c r="N740" s="3" t="str">
        <f>IF(OR(A740="",C740=""),"",SUMIFS(Paramètres!$G$4:$G$303,Paramètres!$A$4:$A$303,A740,Paramètres!$B$4:$B$303,C740))</f>
        <v/>
      </c>
      <c r="O740" s="3" t="str">
        <f>IF(OR(A740="",C740=""),"",SUMIFS(Paramètres!$H$4:$H$303,Paramètres!$A$4:$A$303,A740,Paramètres!$B$4:$B$303,C740))</f>
        <v/>
      </c>
    </row>
    <row r="741" spans="1:15">
      <c r="A741" s="2"/>
      <c r="B741" s="2"/>
      <c r="C741" s="2"/>
      <c r="D741" s="2"/>
      <c r="E741" s="2"/>
      <c r="F741" s="2"/>
      <c r="G741" s="2"/>
      <c r="H741" s="2"/>
      <c r="I741" s="2"/>
      <c r="J741" s="3" t="str">
        <f>IF(OR(A741="",C741="",D741=""),"",IF(I741&lt;&gt;"Participé",0,IF(H741="Vainqueur",M741+10,IF(H741="Finaliste",MAX(1,M741-1),IF(H741="Demi-finale",MAX(1,M741-3),IF(H741="Quart de finale",MAX(1,M741-7),IF(H741="Huitième de finale",MAX(1,M741-15),IF(H741="Seizième de finale",MAX(1,M741-31),IF(H741="32e de finale",MAX(1,M741-63),IF(H741="Poule",MAX(1,M741-(N741*SUMIFS(Paramètres!$F$4:$F$303,Paramètres!$A$4:$A$303,A741,Paramètres!$B$4:$B$303,C741)+MAX(0,G741-SUMIFS(Paramètres!$F$4:$F$303,Paramètres!$A$4:$A$303,A741,Paramètres!$B$4:$B$303,C741)-1)*N741+IF(G741=4,SUMIFS(Paramètres!$E$4:$E$303,Paramètres!$A$4:$A$303,A741,Paramètres!$B$4:$B$303,C741),N741)-1)),""))))))))))</f>
        <v/>
      </c>
      <c r="K741" s="3">
        <f t="shared" si="22"/>
        <v>0</v>
      </c>
      <c r="L741" s="3">
        <f t="shared" si="23"/>
        <v>0</v>
      </c>
      <c r="M741" s="3" t="str">
        <f>IF(OR(A741="",C741=""),"",SUMIFS(Paramètres!$C$4:$C$303,Paramètres!$A$4:$A$303,A741,Paramètres!$B$4:$B$303,C741))</f>
        <v/>
      </c>
      <c r="N741" s="3" t="str">
        <f>IF(OR(A741="",C741=""),"",SUMIFS(Paramètres!$G$4:$G$303,Paramètres!$A$4:$A$303,A741,Paramètres!$B$4:$B$303,C741))</f>
        <v/>
      </c>
      <c r="O741" s="3" t="str">
        <f>IF(OR(A741="",C741=""),"",SUMIFS(Paramètres!$H$4:$H$303,Paramètres!$A$4:$A$303,A741,Paramètres!$B$4:$B$303,C741))</f>
        <v/>
      </c>
    </row>
    <row r="742" spans="1:15">
      <c r="A742" s="2"/>
      <c r="B742" s="2"/>
      <c r="C742" s="2"/>
      <c r="D742" s="2"/>
      <c r="E742" s="2"/>
      <c r="F742" s="2"/>
      <c r="G742" s="2"/>
      <c r="H742" s="2"/>
      <c r="I742" s="2"/>
      <c r="J742" s="3" t="str">
        <f>IF(OR(A742="",C742="",D742=""),"",IF(I742&lt;&gt;"Participé",0,IF(H742="Vainqueur",M742+10,IF(H742="Finaliste",MAX(1,M742-1),IF(H742="Demi-finale",MAX(1,M742-3),IF(H742="Quart de finale",MAX(1,M742-7),IF(H742="Huitième de finale",MAX(1,M742-15),IF(H742="Seizième de finale",MAX(1,M742-31),IF(H742="32e de finale",MAX(1,M742-63),IF(H742="Poule",MAX(1,M742-(N742*SUMIFS(Paramètres!$F$4:$F$303,Paramètres!$A$4:$A$303,A742,Paramètres!$B$4:$B$303,C742)+MAX(0,G742-SUMIFS(Paramètres!$F$4:$F$303,Paramètres!$A$4:$A$303,A742,Paramètres!$B$4:$B$303,C742)-1)*N742+IF(G742=4,SUMIFS(Paramètres!$E$4:$E$303,Paramètres!$A$4:$A$303,A742,Paramètres!$B$4:$B$303,C742),N742)-1)),""))))))))))</f>
        <v/>
      </c>
      <c r="K742" s="3">
        <f t="shared" si="22"/>
        <v>0</v>
      </c>
      <c r="L742" s="3">
        <f t="shared" si="23"/>
        <v>0</v>
      </c>
      <c r="M742" s="3" t="str">
        <f>IF(OR(A742="",C742=""),"",SUMIFS(Paramètres!$C$4:$C$303,Paramètres!$A$4:$A$303,A742,Paramètres!$B$4:$B$303,C742))</f>
        <v/>
      </c>
      <c r="N742" s="3" t="str">
        <f>IF(OR(A742="",C742=""),"",SUMIFS(Paramètres!$G$4:$G$303,Paramètres!$A$4:$A$303,A742,Paramètres!$B$4:$B$303,C742))</f>
        <v/>
      </c>
      <c r="O742" s="3" t="str">
        <f>IF(OR(A742="",C742=""),"",SUMIFS(Paramètres!$H$4:$H$303,Paramètres!$A$4:$A$303,A742,Paramètres!$B$4:$B$303,C742))</f>
        <v/>
      </c>
    </row>
    <row r="743" spans="1:15">
      <c r="A743" s="2"/>
      <c r="B743" s="2"/>
      <c r="C743" s="2"/>
      <c r="D743" s="2"/>
      <c r="E743" s="2"/>
      <c r="F743" s="2"/>
      <c r="G743" s="2"/>
      <c r="H743" s="2"/>
      <c r="I743" s="2"/>
      <c r="J743" s="3" t="str">
        <f>IF(OR(A743="",C743="",D743=""),"",IF(I743&lt;&gt;"Participé",0,IF(H743="Vainqueur",M743+10,IF(H743="Finaliste",MAX(1,M743-1),IF(H743="Demi-finale",MAX(1,M743-3),IF(H743="Quart de finale",MAX(1,M743-7),IF(H743="Huitième de finale",MAX(1,M743-15),IF(H743="Seizième de finale",MAX(1,M743-31),IF(H743="32e de finale",MAX(1,M743-63),IF(H743="Poule",MAX(1,M743-(N743*SUMIFS(Paramètres!$F$4:$F$303,Paramètres!$A$4:$A$303,A743,Paramètres!$B$4:$B$303,C743)+MAX(0,G743-SUMIFS(Paramètres!$F$4:$F$303,Paramètres!$A$4:$A$303,A743,Paramètres!$B$4:$B$303,C743)-1)*N743+IF(G743=4,SUMIFS(Paramètres!$E$4:$E$303,Paramètres!$A$4:$A$303,A743,Paramètres!$B$4:$B$303,C743),N743)-1)),""))))))))))</f>
        <v/>
      </c>
      <c r="K743" s="3">
        <f t="shared" si="22"/>
        <v>0</v>
      </c>
      <c r="L743" s="3">
        <f t="shared" si="23"/>
        <v>0</v>
      </c>
      <c r="M743" s="3" t="str">
        <f>IF(OR(A743="",C743=""),"",SUMIFS(Paramètres!$C$4:$C$303,Paramètres!$A$4:$A$303,A743,Paramètres!$B$4:$B$303,C743))</f>
        <v/>
      </c>
      <c r="N743" s="3" t="str">
        <f>IF(OR(A743="",C743=""),"",SUMIFS(Paramètres!$G$4:$G$303,Paramètres!$A$4:$A$303,A743,Paramètres!$B$4:$B$303,C743))</f>
        <v/>
      </c>
      <c r="O743" s="3" t="str">
        <f>IF(OR(A743="",C743=""),"",SUMIFS(Paramètres!$H$4:$H$303,Paramètres!$A$4:$A$303,A743,Paramètres!$B$4:$B$303,C743))</f>
        <v/>
      </c>
    </row>
    <row r="744" spans="1:15">
      <c r="A744" s="2"/>
      <c r="B744" s="2"/>
      <c r="C744" s="2"/>
      <c r="D744" s="2"/>
      <c r="E744" s="2"/>
      <c r="F744" s="2"/>
      <c r="G744" s="2"/>
      <c r="H744" s="2"/>
      <c r="I744" s="2"/>
      <c r="J744" s="3" t="str">
        <f>IF(OR(A744="",C744="",D744=""),"",IF(I744&lt;&gt;"Participé",0,IF(H744="Vainqueur",M744+10,IF(H744="Finaliste",MAX(1,M744-1),IF(H744="Demi-finale",MAX(1,M744-3),IF(H744="Quart de finale",MAX(1,M744-7),IF(H744="Huitième de finale",MAX(1,M744-15),IF(H744="Seizième de finale",MAX(1,M744-31),IF(H744="32e de finale",MAX(1,M744-63),IF(H744="Poule",MAX(1,M744-(N744*SUMIFS(Paramètres!$F$4:$F$303,Paramètres!$A$4:$A$303,A744,Paramètres!$B$4:$B$303,C744)+MAX(0,G744-SUMIFS(Paramètres!$F$4:$F$303,Paramètres!$A$4:$A$303,A744,Paramètres!$B$4:$B$303,C744)-1)*N744+IF(G744=4,SUMIFS(Paramètres!$E$4:$E$303,Paramètres!$A$4:$A$303,A744,Paramètres!$B$4:$B$303,C744),N744)-1)),""))))))))))</f>
        <v/>
      </c>
      <c r="K744" s="3">
        <f t="shared" si="22"/>
        <v>0</v>
      </c>
      <c r="L744" s="3">
        <f t="shared" si="23"/>
        <v>0</v>
      </c>
      <c r="M744" s="3" t="str">
        <f>IF(OR(A744="",C744=""),"",SUMIFS(Paramètres!$C$4:$C$303,Paramètres!$A$4:$A$303,A744,Paramètres!$B$4:$B$303,C744))</f>
        <v/>
      </c>
      <c r="N744" s="3" t="str">
        <f>IF(OR(A744="",C744=""),"",SUMIFS(Paramètres!$G$4:$G$303,Paramètres!$A$4:$A$303,A744,Paramètres!$B$4:$B$303,C744))</f>
        <v/>
      </c>
      <c r="O744" s="3" t="str">
        <f>IF(OR(A744="",C744=""),"",SUMIFS(Paramètres!$H$4:$H$303,Paramètres!$A$4:$A$303,A744,Paramètres!$B$4:$B$303,C744))</f>
        <v/>
      </c>
    </row>
    <row r="745" spans="1:15">
      <c r="A745" s="2"/>
      <c r="B745" s="2"/>
      <c r="C745" s="2"/>
      <c r="D745" s="2"/>
      <c r="E745" s="2"/>
      <c r="F745" s="2"/>
      <c r="G745" s="2"/>
      <c r="H745" s="2"/>
      <c r="I745" s="2"/>
      <c r="J745" s="3" t="str">
        <f>IF(OR(A745="",C745="",D745=""),"",IF(I745&lt;&gt;"Participé",0,IF(H745="Vainqueur",M745+10,IF(H745="Finaliste",MAX(1,M745-1),IF(H745="Demi-finale",MAX(1,M745-3),IF(H745="Quart de finale",MAX(1,M745-7),IF(H745="Huitième de finale",MAX(1,M745-15),IF(H745="Seizième de finale",MAX(1,M745-31),IF(H745="32e de finale",MAX(1,M745-63),IF(H745="Poule",MAX(1,M745-(N745*SUMIFS(Paramètres!$F$4:$F$303,Paramètres!$A$4:$A$303,A745,Paramètres!$B$4:$B$303,C745)+MAX(0,G745-SUMIFS(Paramètres!$F$4:$F$303,Paramètres!$A$4:$A$303,A745,Paramètres!$B$4:$B$303,C745)-1)*N745+IF(G745=4,SUMIFS(Paramètres!$E$4:$E$303,Paramètres!$A$4:$A$303,A745,Paramètres!$B$4:$B$303,C745),N745)-1)),""))))))))))</f>
        <v/>
      </c>
      <c r="K745" s="3">
        <f t="shared" si="22"/>
        <v>0</v>
      </c>
      <c r="L745" s="3">
        <f t="shared" si="23"/>
        <v>0</v>
      </c>
      <c r="M745" s="3" t="str">
        <f>IF(OR(A745="",C745=""),"",SUMIFS(Paramètres!$C$4:$C$303,Paramètres!$A$4:$A$303,A745,Paramètres!$B$4:$B$303,C745))</f>
        <v/>
      </c>
      <c r="N745" s="3" t="str">
        <f>IF(OR(A745="",C745=""),"",SUMIFS(Paramètres!$G$4:$G$303,Paramètres!$A$4:$A$303,A745,Paramètres!$B$4:$B$303,C745))</f>
        <v/>
      </c>
      <c r="O745" s="3" t="str">
        <f>IF(OR(A745="",C745=""),"",SUMIFS(Paramètres!$H$4:$H$303,Paramètres!$A$4:$A$303,A745,Paramètres!$B$4:$B$303,C745))</f>
        <v/>
      </c>
    </row>
    <row r="746" spans="1:15">
      <c r="A746" s="2"/>
      <c r="B746" s="2"/>
      <c r="C746" s="2"/>
      <c r="D746" s="2"/>
      <c r="E746" s="2"/>
      <c r="F746" s="2"/>
      <c r="G746" s="2"/>
      <c r="H746" s="2"/>
      <c r="I746" s="2"/>
      <c r="J746" s="3" t="str">
        <f>IF(OR(A746="",C746="",D746=""),"",IF(I746&lt;&gt;"Participé",0,IF(H746="Vainqueur",M746+10,IF(H746="Finaliste",MAX(1,M746-1),IF(H746="Demi-finale",MAX(1,M746-3),IF(H746="Quart de finale",MAX(1,M746-7),IF(H746="Huitième de finale",MAX(1,M746-15),IF(H746="Seizième de finale",MAX(1,M746-31),IF(H746="32e de finale",MAX(1,M746-63),IF(H746="Poule",MAX(1,M746-(N746*SUMIFS(Paramètres!$F$4:$F$303,Paramètres!$A$4:$A$303,A746,Paramètres!$B$4:$B$303,C746)+MAX(0,G746-SUMIFS(Paramètres!$F$4:$F$303,Paramètres!$A$4:$A$303,A746,Paramètres!$B$4:$B$303,C746)-1)*N746+IF(G746=4,SUMIFS(Paramètres!$E$4:$E$303,Paramètres!$A$4:$A$303,A746,Paramètres!$B$4:$B$303,C746),N746)-1)),""))))))))))</f>
        <v/>
      </c>
      <c r="K746" s="3">
        <f t="shared" si="22"/>
        <v>0</v>
      </c>
      <c r="L746" s="3">
        <f t="shared" si="23"/>
        <v>0</v>
      </c>
      <c r="M746" s="3" t="str">
        <f>IF(OR(A746="",C746=""),"",SUMIFS(Paramètres!$C$4:$C$303,Paramètres!$A$4:$A$303,A746,Paramètres!$B$4:$B$303,C746))</f>
        <v/>
      </c>
      <c r="N746" s="3" t="str">
        <f>IF(OR(A746="",C746=""),"",SUMIFS(Paramètres!$G$4:$G$303,Paramètres!$A$4:$A$303,A746,Paramètres!$B$4:$B$303,C746))</f>
        <v/>
      </c>
      <c r="O746" s="3" t="str">
        <f>IF(OR(A746="",C746=""),"",SUMIFS(Paramètres!$H$4:$H$303,Paramètres!$A$4:$A$303,A746,Paramètres!$B$4:$B$303,C746))</f>
        <v/>
      </c>
    </row>
    <row r="747" spans="1:15">
      <c r="A747" s="2"/>
      <c r="B747" s="2"/>
      <c r="C747" s="2"/>
      <c r="D747" s="2"/>
      <c r="E747" s="2"/>
      <c r="F747" s="2"/>
      <c r="G747" s="2"/>
      <c r="H747" s="2"/>
      <c r="I747" s="2"/>
      <c r="J747" s="3" t="str">
        <f>IF(OR(A747="",C747="",D747=""),"",IF(I747&lt;&gt;"Participé",0,IF(H747="Vainqueur",M747+10,IF(H747="Finaliste",MAX(1,M747-1),IF(H747="Demi-finale",MAX(1,M747-3),IF(H747="Quart de finale",MAX(1,M747-7),IF(H747="Huitième de finale",MAX(1,M747-15),IF(H747="Seizième de finale",MAX(1,M747-31),IF(H747="32e de finale",MAX(1,M747-63),IF(H747="Poule",MAX(1,M747-(N747*SUMIFS(Paramètres!$F$4:$F$303,Paramètres!$A$4:$A$303,A747,Paramètres!$B$4:$B$303,C747)+MAX(0,G747-SUMIFS(Paramètres!$F$4:$F$303,Paramètres!$A$4:$A$303,A747,Paramètres!$B$4:$B$303,C747)-1)*N747+IF(G747=4,SUMIFS(Paramètres!$E$4:$E$303,Paramètres!$A$4:$A$303,A747,Paramètres!$B$4:$B$303,C747),N747)-1)),""))))))))))</f>
        <v/>
      </c>
      <c r="K747" s="3">
        <f t="shared" si="22"/>
        <v>0</v>
      </c>
      <c r="L747" s="3">
        <f t="shared" si="23"/>
        <v>0</v>
      </c>
      <c r="M747" s="3" t="str">
        <f>IF(OR(A747="",C747=""),"",SUMIFS(Paramètres!$C$4:$C$303,Paramètres!$A$4:$A$303,A747,Paramètres!$B$4:$B$303,C747))</f>
        <v/>
      </c>
      <c r="N747" s="3" t="str">
        <f>IF(OR(A747="",C747=""),"",SUMIFS(Paramètres!$G$4:$G$303,Paramètres!$A$4:$A$303,A747,Paramètres!$B$4:$B$303,C747))</f>
        <v/>
      </c>
      <c r="O747" s="3" t="str">
        <f>IF(OR(A747="",C747=""),"",SUMIFS(Paramètres!$H$4:$H$303,Paramètres!$A$4:$A$303,A747,Paramètres!$B$4:$B$303,C747))</f>
        <v/>
      </c>
    </row>
    <row r="748" spans="1:15">
      <c r="A748" s="2"/>
      <c r="B748" s="2"/>
      <c r="C748" s="2"/>
      <c r="D748" s="2"/>
      <c r="E748" s="2"/>
      <c r="F748" s="2"/>
      <c r="G748" s="2"/>
      <c r="H748" s="2"/>
      <c r="I748" s="2"/>
      <c r="J748" s="3" t="str">
        <f>IF(OR(A748="",C748="",D748=""),"",IF(I748&lt;&gt;"Participé",0,IF(H748="Vainqueur",M748+10,IF(H748="Finaliste",MAX(1,M748-1),IF(H748="Demi-finale",MAX(1,M748-3),IF(H748="Quart de finale",MAX(1,M748-7),IF(H748="Huitième de finale",MAX(1,M748-15),IF(H748="Seizième de finale",MAX(1,M748-31),IF(H748="32e de finale",MAX(1,M748-63),IF(H748="Poule",MAX(1,M748-(N748*SUMIFS(Paramètres!$F$4:$F$303,Paramètres!$A$4:$A$303,A748,Paramètres!$B$4:$B$303,C748)+MAX(0,G748-SUMIFS(Paramètres!$F$4:$F$303,Paramètres!$A$4:$A$303,A748,Paramètres!$B$4:$B$303,C748)-1)*N748+IF(G748=4,SUMIFS(Paramètres!$E$4:$E$303,Paramètres!$A$4:$A$303,A748,Paramètres!$B$4:$B$303,C748),N748)-1)),""))))))))))</f>
        <v/>
      </c>
      <c r="K748" s="3">
        <f t="shared" si="22"/>
        <v>0</v>
      </c>
      <c r="L748" s="3">
        <f t="shared" si="23"/>
        <v>0</v>
      </c>
      <c r="M748" s="3" t="str">
        <f>IF(OR(A748="",C748=""),"",SUMIFS(Paramètres!$C$4:$C$303,Paramètres!$A$4:$A$303,A748,Paramètres!$B$4:$B$303,C748))</f>
        <v/>
      </c>
      <c r="N748" s="3" t="str">
        <f>IF(OR(A748="",C748=""),"",SUMIFS(Paramètres!$G$4:$G$303,Paramètres!$A$4:$A$303,A748,Paramètres!$B$4:$B$303,C748))</f>
        <v/>
      </c>
      <c r="O748" s="3" t="str">
        <f>IF(OR(A748="",C748=""),"",SUMIFS(Paramètres!$H$4:$H$303,Paramètres!$A$4:$A$303,A748,Paramètres!$B$4:$B$303,C748))</f>
        <v/>
      </c>
    </row>
    <row r="749" spans="1:15">
      <c r="A749" s="2"/>
      <c r="B749" s="2"/>
      <c r="C749" s="2"/>
      <c r="D749" s="2"/>
      <c r="E749" s="2"/>
      <c r="F749" s="2"/>
      <c r="G749" s="2"/>
      <c r="H749" s="2"/>
      <c r="I749" s="2"/>
      <c r="J749" s="3" t="str">
        <f>IF(OR(A749="",C749="",D749=""),"",IF(I749&lt;&gt;"Participé",0,IF(H749="Vainqueur",M749+10,IF(H749="Finaliste",MAX(1,M749-1),IF(H749="Demi-finale",MAX(1,M749-3),IF(H749="Quart de finale",MAX(1,M749-7),IF(H749="Huitième de finale",MAX(1,M749-15),IF(H749="Seizième de finale",MAX(1,M749-31),IF(H749="32e de finale",MAX(1,M749-63),IF(H749="Poule",MAX(1,M749-(N749*SUMIFS(Paramètres!$F$4:$F$303,Paramètres!$A$4:$A$303,A749,Paramètres!$B$4:$B$303,C749)+MAX(0,G749-SUMIFS(Paramètres!$F$4:$F$303,Paramètres!$A$4:$A$303,A749,Paramètres!$B$4:$B$303,C749)-1)*N749+IF(G749=4,SUMIFS(Paramètres!$E$4:$E$303,Paramètres!$A$4:$A$303,A749,Paramètres!$B$4:$B$303,C749),N749)-1)),""))))))))))</f>
        <v/>
      </c>
      <c r="K749" s="3">
        <f t="shared" si="22"/>
        <v>0</v>
      </c>
      <c r="L749" s="3">
        <f t="shared" si="23"/>
        <v>0</v>
      </c>
      <c r="M749" s="3" t="str">
        <f>IF(OR(A749="",C749=""),"",SUMIFS(Paramètres!$C$4:$C$303,Paramètres!$A$4:$A$303,A749,Paramètres!$B$4:$B$303,C749))</f>
        <v/>
      </c>
      <c r="N749" s="3" t="str">
        <f>IF(OR(A749="",C749=""),"",SUMIFS(Paramètres!$G$4:$G$303,Paramètres!$A$4:$A$303,A749,Paramètres!$B$4:$B$303,C749))</f>
        <v/>
      </c>
      <c r="O749" s="3" t="str">
        <f>IF(OR(A749="",C749=""),"",SUMIFS(Paramètres!$H$4:$H$303,Paramètres!$A$4:$A$303,A749,Paramètres!$B$4:$B$303,C749))</f>
        <v/>
      </c>
    </row>
    <row r="750" spans="1:15">
      <c r="A750" s="2"/>
      <c r="B750" s="2"/>
      <c r="C750" s="2"/>
      <c r="D750" s="2"/>
      <c r="E750" s="2"/>
      <c r="F750" s="2"/>
      <c r="G750" s="2"/>
      <c r="H750" s="2"/>
      <c r="I750" s="2"/>
      <c r="J750" s="3" t="str">
        <f>IF(OR(A750="",C750="",D750=""),"",IF(I750&lt;&gt;"Participé",0,IF(H750="Vainqueur",M750+10,IF(H750="Finaliste",MAX(1,M750-1),IF(H750="Demi-finale",MAX(1,M750-3),IF(H750="Quart de finale",MAX(1,M750-7),IF(H750="Huitième de finale",MAX(1,M750-15),IF(H750="Seizième de finale",MAX(1,M750-31),IF(H750="32e de finale",MAX(1,M750-63),IF(H750="Poule",MAX(1,M750-(N750*SUMIFS(Paramètres!$F$4:$F$303,Paramètres!$A$4:$A$303,A750,Paramètres!$B$4:$B$303,C750)+MAX(0,G750-SUMIFS(Paramètres!$F$4:$F$303,Paramètres!$A$4:$A$303,A750,Paramètres!$B$4:$B$303,C750)-1)*N750+IF(G750=4,SUMIFS(Paramètres!$E$4:$E$303,Paramètres!$A$4:$A$303,A750,Paramètres!$B$4:$B$303,C750),N750)-1)),""))))))))))</f>
        <v/>
      </c>
      <c r="K750" s="3">
        <f t="shared" si="22"/>
        <v>0</v>
      </c>
      <c r="L750" s="3">
        <f t="shared" si="23"/>
        <v>0</v>
      </c>
      <c r="M750" s="3" t="str">
        <f>IF(OR(A750="",C750=""),"",SUMIFS(Paramètres!$C$4:$C$303,Paramètres!$A$4:$A$303,A750,Paramètres!$B$4:$B$303,C750))</f>
        <v/>
      </c>
      <c r="N750" s="3" t="str">
        <f>IF(OR(A750="",C750=""),"",SUMIFS(Paramètres!$G$4:$G$303,Paramètres!$A$4:$A$303,A750,Paramètres!$B$4:$B$303,C750))</f>
        <v/>
      </c>
      <c r="O750" s="3" t="str">
        <f>IF(OR(A750="",C750=""),"",SUMIFS(Paramètres!$H$4:$H$303,Paramètres!$A$4:$A$303,A750,Paramètres!$B$4:$B$303,C750))</f>
        <v/>
      </c>
    </row>
    <row r="751" spans="1:15">
      <c r="A751" s="2"/>
      <c r="B751" s="2"/>
      <c r="C751" s="2"/>
      <c r="D751" s="2"/>
      <c r="E751" s="2"/>
      <c r="F751" s="2"/>
      <c r="G751" s="2"/>
      <c r="H751" s="2"/>
      <c r="I751" s="2"/>
      <c r="J751" s="3" t="str">
        <f>IF(OR(A751="",C751="",D751=""),"",IF(I751&lt;&gt;"Participé",0,IF(H751="Vainqueur",M751+10,IF(H751="Finaliste",MAX(1,M751-1),IF(H751="Demi-finale",MAX(1,M751-3),IF(H751="Quart de finale",MAX(1,M751-7),IF(H751="Huitième de finale",MAX(1,M751-15),IF(H751="Seizième de finale",MAX(1,M751-31),IF(H751="32e de finale",MAX(1,M751-63),IF(H751="Poule",MAX(1,M751-(N751*SUMIFS(Paramètres!$F$4:$F$303,Paramètres!$A$4:$A$303,A751,Paramètres!$B$4:$B$303,C751)+MAX(0,G751-SUMIFS(Paramètres!$F$4:$F$303,Paramètres!$A$4:$A$303,A751,Paramètres!$B$4:$B$303,C751)-1)*N751+IF(G751=4,SUMIFS(Paramètres!$E$4:$E$303,Paramètres!$A$4:$A$303,A751,Paramètres!$B$4:$B$303,C751),N751)-1)),""))))))))))</f>
        <v/>
      </c>
      <c r="K751" s="3">
        <f t="shared" si="22"/>
        <v>0</v>
      </c>
      <c r="L751" s="3">
        <f t="shared" si="23"/>
        <v>0</v>
      </c>
      <c r="M751" s="3" t="str">
        <f>IF(OR(A751="",C751=""),"",SUMIFS(Paramètres!$C$4:$C$303,Paramètres!$A$4:$A$303,A751,Paramètres!$B$4:$B$303,C751))</f>
        <v/>
      </c>
      <c r="N751" s="3" t="str">
        <f>IF(OR(A751="",C751=""),"",SUMIFS(Paramètres!$G$4:$G$303,Paramètres!$A$4:$A$303,A751,Paramètres!$B$4:$B$303,C751))</f>
        <v/>
      </c>
      <c r="O751" s="3" t="str">
        <f>IF(OR(A751="",C751=""),"",SUMIFS(Paramètres!$H$4:$H$303,Paramètres!$A$4:$A$303,A751,Paramètres!$B$4:$B$303,C751))</f>
        <v/>
      </c>
    </row>
    <row r="752" spans="1:15">
      <c r="A752" s="2"/>
      <c r="B752" s="2"/>
      <c r="C752" s="2"/>
      <c r="D752" s="2"/>
      <c r="E752" s="2"/>
      <c r="F752" s="2"/>
      <c r="G752" s="2"/>
      <c r="H752" s="2"/>
      <c r="I752" s="2"/>
      <c r="J752" s="3" t="str">
        <f>IF(OR(A752="",C752="",D752=""),"",IF(I752&lt;&gt;"Participé",0,IF(H752="Vainqueur",M752+10,IF(H752="Finaliste",MAX(1,M752-1),IF(H752="Demi-finale",MAX(1,M752-3),IF(H752="Quart de finale",MAX(1,M752-7),IF(H752="Huitième de finale",MAX(1,M752-15),IF(H752="Seizième de finale",MAX(1,M752-31),IF(H752="32e de finale",MAX(1,M752-63),IF(H752="Poule",MAX(1,M752-(N752*SUMIFS(Paramètres!$F$4:$F$303,Paramètres!$A$4:$A$303,A752,Paramètres!$B$4:$B$303,C752)+MAX(0,G752-SUMIFS(Paramètres!$F$4:$F$303,Paramètres!$A$4:$A$303,A752,Paramètres!$B$4:$B$303,C752)-1)*N752+IF(G752=4,SUMIFS(Paramètres!$E$4:$E$303,Paramètres!$A$4:$A$303,A752,Paramètres!$B$4:$B$303,C752),N752)-1)),""))))))))))</f>
        <v/>
      </c>
      <c r="K752" s="3">
        <f t="shared" si="22"/>
        <v>0</v>
      </c>
      <c r="L752" s="3">
        <f t="shared" si="23"/>
        <v>0</v>
      </c>
      <c r="M752" s="3" t="str">
        <f>IF(OR(A752="",C752=""),"",SUMIFS(Paramètres!$C$4:$C$303,Paramètres!$A$4:$A$303,A752,Paramètres!$B$4:$B$303,C752))</f>
        <v/>
      </c>
      <c r="N752" s="3" t="str">
        <f>IF(OR(A752="",C752=""),"",SUMIFS(Paramètres!$G$4:$G$303,Paramètres!$A$4:$A$303,A752,Paramètres!$B$4:$B$303,C752))</f>
        <v/>
      </c>
      <c r="O752" s="3" t="str">
        <f>IF(OR(A752="",C752=""),"",SUMIFS(Paramètres!$H$4:$H$303,Paramètres!$A$4:$A$303,A752,Paramètres!$B$4:$B$303,C752))</f>
        <v/>
      </c>
    </row>
    <row r="753" spans="1:15">
      <c r="A753" s="2"/>
      <c r="B753" s="2"/>
      <c r="C753" s="2"/>
      <c r="D753" s="2"/>
      <c r="E753" s="2"/>
      <c r="F753" s="2"/>
      <c r="G753" s="2"/>
      <c r="H753" s="2"/>
      <c r="I753" s="2"/>
      <c r="J753" s="3" t="str">
        <f>IF(OR(A753="",C753="",D753=""),"",IF(I753&lt;&gt;"Participé",0,IF(H753="Vainqueur",M753+10,IF(H753="Finaliste",MAX(1,M753-1),IF(H753="Demi-finale",MAX(1,M753-3),IF(H753="Quart de finale",MAX(1,M753-7),IF(H753="Huitième de finale",MAX(1,M753-15),IF(H753="Seizième de finale",MAX(1,M753-31),IF(H753="32e de finale",MAX(1,M753-63),IF(H753="Poule",MAX(1,M753-(N753*SUMIFS(Paramètres!$F$4:$F$303,Paramètres!$A$4:$A$303,A753,Paramètres!$B$4:$B$303,C753)+MAX(0,G753-SUMIFS(Paramètres!$F$4:$F$303,Paramètres!$A$4:$A$303,A753,Paramètres!$B$4:$B$303,C753)-1)*N753+IF(G753=4,SUMIFS(Paramètres!$E$4:$E$303,Paramètres!$A$4:$A$303,A753,Paramètres!$B$4:$B$303,C753),N753)-1)),""))))))))))</f>
        <v/>
      </c>
      <c r="K753" s="3">
        <f t="shared" si="22"/>
        <v>0</v>
      </c>
      <c r="L753" s="3">
        <f t="shared" si="23"/>
        <v>0</v>
      </c>
      <c r="M753" s="3" t="str">
        <f>IF(OR(A753="",C753=""),"",SUMIFS(Paramètres!$C$4:$C$303,Paramètres!$A$4:$A$303,A753,Paramètres!$B$4:$B$303,C753))</f>
        <v/>
      </c>
      <c r="N753" s="3" t="str">
        <f>IF(OR(A753="",C753=""),"",SUMIFS(Paramètres!$G$4:$G$303,Paramètres!$A$4:$A$303,A753,Paramètres!$B$4:$B$303,C753))</f>
        <v/>
      </c>
      <c r="O753" s="3" t="str">
        <f>IF(OR(A753="",C753=""),"",SUMIFS(Paramètres!$H$4:$H$303,Paramètres!$A$4:$A$303,A753,Paramètres!$B$4:$B$303,C753))</f>
        <v/>
      </c>
    </row>
    <row r="754" spans="1:15">
      <c r="A754" s="2"/>
      <c r="B754" s="2"/>
      <c r="C754" s="2"/>
      <c r="D754" s="2"/>
      <c r="E754" s="2"/>
      <c r="F754" s="2"/>
      <c r="G754" s="2"/>
      <c r="H754" s="2"/>
      <c r="I754" s="2"/>
      <c r="J754" s="3" t="str">
        <f>IF(OR(A754="",C754="",D754=""),"",IF(I754&lt;&gt;"Participé",0,IF(H754="Vainqueur",M754+10,IF(H754="Finaliste",MAX(1,M754-1),IF(H754="Demi-finale",MAX(1,M754-3),IF(H754="Quart de finale",MAX(1,M754-7),IF(H754="Huitième de finale",MAX(1,M754-15),IF(H754="Seizième de finale",MAX(1,M754-31),IF(H754="32e de finale",MAX(1,M754-63),IF(H754="Poule",MAX(1,M754-(N754*SUMIFS(Paramètres!$F$4:$F$303,Paramètres!$A$4:$A$303,A754,Paramètres!$B$4:$B$303,C754)+MAX(0,G754-SUMIFS(Paramètres!$F$4:$F$303,Paramètres!$A$4:$A$303,A754,Paramètres!$B$4:$B$303,C754)-1)*N754+IF(G754=4,SUMIFS(Paramètres!$E$4:$E$303,Paramètres!$A$4:$A$303,A754,Paramètres!$B$4:$B$303,C754),N754)-1)),""))))))))))</f>
        <v/>
      </c>
      <c r="K754" s="3">
        <f t="shared" si="22"/>
        <v>0</v>
      </c>
      <c r="L754" s="3">
        <f t="shared" si="23"/>
        <v>0</v>
      </c>
      <c r="M754" s="3" t="str">
        <f>IF(OR(A754="",C754=""),"",SUMIFS(Paramètres!$C$4:$C$303,Paramètres!$A$4:$A$303,A754,Paramètres!$B$4:$B$303,C754))</f>
        <v/>
      </c>
      <c r="N754" s="3" t="str">
        <f>IF(OR(A754="",C754=""),"",SUMIFS(Paramètres!$G$4:$G$303,Paramètres!$A$4:$A$303,A754,Paramètres!$B$4:$B$303,C754))</f>
        <v/>
      </c>
      <c r="O754" s="3" t="str">
        <f>IF(OR(A754="",C754=""),"",SUMIFS(Paramètres!$H$4:$H$303,Paramètres!$A$4:$A$303,A754,Paramètres!$B$4:$B$303,C754))</f>
        <v/>
      </c>
    </row>
    <row r="755" spans="1:15">
      <c r="A755" s="2"/>
      <c r="B755" s="2"/>
      <c r="C755" s="2"/>
      <c r="D755" s="2"/>
      <c r="E755" s="2"/>
      <c r="F755" s="2"/>
      <c r="G755" s="2"/>
      <c r="H755" s="2"/>
      <c r="I755" s="2"/>
      <c r="J755" s="3" t="str">
        <f>IF(OR(A755="",C755="",D755=""),"",IF(I755&lt;&gt;"Participé",0,IF(H755="Vainqueur",M755+10,IF(H755="Finaliste",MAX(1,M755-1),IF(H755="Demi-finale",MAX(1,M755-3),IF(H755="Quart de finale",MAX(1,M755-7),IF(H755="Huitième de finale",MAX(1,M755-15),IF(H755="Seizième de finale",MAX(1,M755-31),IF(H755="32e de finale",MAX(1,M755-63),IF(H755="Poule",MAX(1,M755-(N755*SUMIFS(Paramètres!$F$4:$F$303,Paramètres!$A$4:$A$303,A755,Paramètres!$B$4:$B$303,C755)+MAX(0,G755-SUMIFS(Paramètres!$F$4:$F$303,Paramètres!$A$4:$A$303,A755,Paramètres!$B$4:$B$303,C755)-1)*N755+IF(G755=4,SUMIFS(Paramètres!$E$4:$E$303,Paramètres!$A$4:$A$303,A755,Paramètres!$B$4:$B$303,C755),N755)-1)),""))))))))))</f>
        <v/>
      </c>
      <c r="K755" s="3">
        <f t="shared" si="22"/>
        <v>0</v>
      </c>
      <c r="L755" s="3">
        <f t="shared" si="23"/>
        <v>0</v>
      </c>
      <c r="M755" s="3" t="str">
        <f>IF(OR(A755="",C755=""),"",SUMIFS(Paramètres!$C$4:$C$303,Paramètres!$A$4:$A$303,A755,Paramètres!$B$4:$B$303,C755))</f>
        <v/>
      </c>
      <c r="N755" s="3" t="str">
        <f>IF(OR(A755="",C755=""),"",SUMIFS(Paramètres!$G$4:$G$303,Paramètres!$A$4:$A$303,A755,Paramètres!$B$4:$B$303,C755))</f>
        <v/>
      </c>
      <c r="O755" s="3" t="str">
        <f>IF(OR(A755="",C755=""),"",SUMIFS(Paramètres!$H$4:$H$303,Paramètres!$A$4:$A$303,A755,Paramètres!$B$4:$B$303,C755))</f>
        <v/>
      </c>
    </row>
    <row r="756" spans="1:15">
      <c r="A756" s="2"/>
      <c r="B756" s="2"/>
      <c r="C756" s="2"/>
      <c r="D756" s="2"/>
      <c r="E756" s="2"/>
      <c r="F756" s="2"/>
      <c r="G756" s="2"/>
      <c r="H756" s="2"/>
      <c r="I756" s="2"/>
      <c r="J756" s="3" t="str">
        <f>IF(OR(A756="",C756="",D756=""),"",IF(I756&lt;&gt;"Participé",0,IF(H756="Vainqueur",M756+10,IF(H756="Finaliste",MAX(1,M756-1),IF(H756="Demi-finale",MAX(1,M756-3),IF(H756="Quart de finale",MAX(1,M756-7),IF(H756="Huitième de finale",MAX(1,M756-15),IF(H756="Seizième de finale",MAX(1,M756-31),IF(H756="32e de finale",MAX(1,M756-63),IF(H756="Poule",MAX(1,M756-(N756*SUMIFS(Paramètres!$F$4:$F$303,Paramètres!$A$4:$A$303,A756,Paramètres!$B$4:$B$303,C756)+MAX(0,G756-SUMIFS(Paramètres!$F$4:$F$303,Paramètres!$A$4:$A$303,A756,Paramètres!$B$4:$B$303,C756)-1)*N756+IF(G756=4,SUMIFS(Paramètres!$E$4:$E$303,Paramètres!$A$4:$A$303,A756,Paramètres!$B$4:$B$303,C756),N756)-1)),""))))))))))</f>
        <v/>
      </c>
      <c r="K756" s="3">
        <f t="shared" si="22"/>
        <v>0</v>
      </c>
      <c r="L756" s="3">
        <f t="shared" si="23"/>
        <v>0</v>
      </c>
      <c r="M756" s="3" t="str">
        <f>IF(OR(A756="",C756=""),"",SUMIFS(Paramètres!$C$4:$C$303,Paramètres!$A$4:$A$303,A756,Paramètres!$B$4:$B$303,C756))</f>
        <v/>
      </c>
      <c r="N756" s="3" t="str">
        <f>IF(OR(A756="",C756=""),"",SUMIFS(Paramètres!$G$4:$G$303,Paramètres!$A$4:$A$303,A756,Paramètres!$B$4:$B$303,C756))</f>
        <v/>
      </c>
      <c r="O756" s="3" t="str">
        <f>IF(OR(A756="",C756=""),"",SUMIFS(Paramètres!$H$4:$H$303,Paramètres!$A$4:$A$303,A756,Paramètres!$B$4:$B$303,C756))</f>
        <v/>
      </c>
    </row>
    <row r="757" spans="1:15">
      <c r="A757" s="2"/>
      <c r="B757" s="2"/>
      <c r="C757" s="2"/>
      <c r="D757" s="2"/>
      <c r="E757" s="2"/>
      <c r="F757" s="2"/>
      <c r="G757" s="2"/>
      <c r="H757" s="2"/>
      <c r="I757" s="2"/>
      <c r="J757" s="3" t="str">
        <f>IF(OR(A757="",C757="",D757=""),"",IF(I757&lt;&gt;"Participé",0,IF(H757="Vainqueur",M757+10,IF(H757="Finaliste",MAX(1,M757-1),IF(H757="Demi-finale",MAX(1,M757-3),IF(H757="Quart de finale",MAX(1,M757-7),IF(H757="Huitième de finale",MAX(1,M757-15),IF(H757="Seizième de finale",MAX(1,M757-31),IF(H757="32e de finale",MAX(1,M757-63),IF(H757="Poule",MAX(1,M757-(N757*SUMIFS(Paramètres!$F$4:$F$303,Paramètres!$A$4:$A$303,A757,Paramètres!$B$4:$B$303,C757)+MAX(0,G757-SUMIFS(Paramètres!$F$4:$F$303,Paramètres!$A$4:$A$303,A757,Paramètres!$B$4:$B$303,C757)-1)*N757+IF(G757=4,SUMIFS(Paramètres!$E$4:$E$303,Paramètres!$A$4:$A$303,A757,Paramètres!$B$4:$B$303,C757),N757)-1)),""))))))))))</f>
        <v/>
      </c>
      <c r="K757" s="3">
        <f t="shared" si="22"/>
        <v>0</v>
      </c>
      <c r="L757" s="3">
        <f t="shared" si="23"/>
        <v>0</v>
      </c>
      <c r="M757" s="3" t="str">
        <f>IF(OR(A757="",C757=""),"",SUMIFS(Paramètres!$C$4:$C$303,Paramètres!$A$4:$A$303,A757,Paramètres!$B$4:$B$303,C757))</f>
        <v/>
      </c>
      <c r="N757" s="3" t="str">
        <f>IF(OR(A757="",C757=""),"",SUMIFS(Paramètres!$G$4:$G$303,Paramètres!$A$4:$A$303,A757,Paramètres!$B$4:$B$303,C757))</f>
        <v/>
      </c>
      <c r="O757" s="3" t="str">
        <f>IF(OR(A757="",C757=""),"",SUMIFS(Paramètres!$H$4:$H$303,Paramètres!$A$4:$A$303,A757,Paramètres!$B$4:$B$303,C757))</f>
        <v/>
      </c>
    </row>
    <row r="758" spans="1:15">
      <c r="A758" s="2"/>
      <c r="B758" s="2"/>
      <c r="C758" s="2"/>
      <c r="D758" s="2"/>
      <c r="E758" s="2"/>
      <c r="F758" s="2"/>
      <c r="G758" s="2"/>
      <c r="H758" s="2"/>
      <c r="I758" s="2"/>
      <c r="J758" s="3" t="str">
        <f>IF(OR(A758="",C758="",D758=""),"",IF(I758&lt;&gt;"Participé",0,IF(H758="Vainqueur",M758+10,IF(H758="Finaliste",MAX(1,M758-1),IF(H758="Demi-finale",MAX(1,M758-3),IF(H758="Quart de finale",MAX(1,M758-7),IF(H758="Huitième de finale",MAX(1,M758-15),IF(H758="Seizième de finale",MAX(1,M758-31),IF(H758="32e de finale",MAX(1,M758-63),IF(H758="Poule",MAX(1,M758-(N758*SUMIFS(Paramètres!$F$4:$F$303,Paramètres!$A$4:$A$303,A758,Paramètres!$B$4:$B$303,C758)+MAX(0,G758-SUMIFS(Paramètres!$F$4:$F$303,Paramètres!$A$4:$A$303,A758,Paramètres!$B$4:$B$303,C758)-1)*N758+IF(G758=4,SUMIFS(Paramètres!$E$4:$E$303,Paramètres!$A$4:$A$303,A758,Paramètres!$B$4:$B$303,C758),N758)-1)),""))))))))))</f>
        <v/>
      </c>
      <c r="K758" s="3">
        <f t="shared" si="22"/>
        <v>0</v>
      </c>
      <c r="L758" s="3">
        <f t="shared" si="23"/>
        <v>0</v>
      </c>
      <c r="M758" s="3" t="str">
        <f>IF(OR(A758="",C758=""),"",SUMIFS(Paramètres!$C$4:$C$303,Paramètres!$A$4:$A$303,A758,Paramètres!$B$4:$B$303,C758))</f>
        <v/>
      </c>
      <c r="N758" s="3" t="str">
        <f>IF(OR(A758="",C758=""),"",SUMIFS(Paramètres!$G$4:$G$303,Paramètres!$A$4:$A$303,A758,Paramètres!$B$4:$B$303,C758))</f>
        <v/>
      </c>
      <c r="O758" s="3" t="str">
        <f>IF(OR(A758="",C758=""),"",SUMIFS(Paramètres!$H$4:$H$303,Paramètres!$A$4:$A$303,A758,Paramètres!$B$4:$B$303,C758))</f>
        <v/>
      </c>
    </row>
    <row r="759" spans="1:15">
      <c r="A759" s="2"/>
      <c r="B759" s="2"/>
      <c r="C759" s="2"/>
      <c r="D759" s="2"/>
      <c r="E759" s="2"/>
      <c r="F759" s="2"/>
      <c r="G759" s="2"/>
      <c r="H759" s="2"/>
      <c r="I759" s="2"/>
      <c r="J759" s="3" t="str">
        <f>IF(OR(A759="",C759="",D759=""),"",IF(I759&lt;&gt;"Participé",0,IF(H759="Vainqueur",M759+10,IF(H759="Finaliste",MAX(1,M759-1),IF(H759="Demi-finale",MAX(1,M759-3),IF(H759="Quart de finale",MAX(1,M759-7),IF(H759="Huitième de finale",MAX(1,M759-15),IF(H759="Seizième de finale",MAX(1,M759-31),IF(H759="32e de finale",MAX(1,M759-63),IF(H759="Poule",MAX(1,M759-(N759*SUMIFS(Paramètres!$F$4:$F$303,Paramètres!$A$4:$A$303,A759,Paramètres!$B$4:$B$303,C759)+MAX(0,G759-SUMIFS(Paramètres!$F$4:$F$303,Paramètres!$A$4:$A$303,A759,Paramètres!$B$4:$B$303,C759)-1)*N759+IF(G759=4,SUMIFS(Paramètres!$E$4:$E$303,Paramètres!$A$4:$A$303,A759,Paramètres!$B$4:$B$303,C759),N759)-1)),""))))))))))</f>
        <v/>
      </c>
      <c r="K759" s="3">
        <f t="shared" si="22"/>
        <v>0</v>
      </c>
      <c r="L759" s="3">
        <f t="shared" si="23"/>
        <v>0</v>
      </c>
      <c r="M759" s="3" t="str">
        <f>IF(OR(A759="",C759=""),"",SUMIFS(Paramètres!$C$4:$C$303,Paramètres!$A$4:$A$303,A759,Paramètres!$B$4:$B$303,C759))</f>
        <v/>
      </c>
      <c r="N759" s="3" t="str">
        <f>IF(OR(A759="",C759=""),"",SUMIFS(Paramètres!$G$4:$G$303,Paramètres!$A$4:$A$303,A759,Paramètres!$B$4:$B$303,C759))</f>
        <v/>
      </c>
      <c r="O759" s="3" t="str">
        <f>IF(OR(A759="",C759=""),"",SUMIFS(Paramètres!$H$4:$H$303,Paramètres!$A$4:$A$303,A759,Paramètres!$B$4:$B$303,C759))</f>
        <v/>
      </c>
    </row>
    <row r="760" spans="1:15">
      <c r="A760" s="2"/>
      <c r="B760" s="2"/>
      <c r="C760" s="2"/>
      <c r="D760" s="2"/>
      <c r="E760" s="2"/>
      <c r="F760" s="2"/>
      <c r="G760" s="2"/>
      <c r="H760" s="2"/>
      <c r="I760" s="2"/>
      <c r="J760" s="3" t="str">
        <f>IF(OR(A760="",C760="",D760=""),"",IF(I760&lt;&gt;"Participé",0,IF(H760="Vainqueur",M760+10,IF(H760="Finaliste",MAX(1,M760-1),IF(H760="Demi-finale",MAX(1,M760-3),IF(H760="Quart de finale",MAX(1,M760-7),IF(H760="Huitième de finale",MAX(1,M760-15),IF(H760="Seizième de finale",MAX(1,M760-31),IF(H760="32e de finale",MAX(1,M760-63),IF(H760="Poule",MAX(1,M760-(N760*SUMIFS(Paramètres!$F$4:$F$303,Paramètres!$A$4:$A$303,A760,Paramètres!$B$4:$B$303,C760)+MAX(0,G760-SUMIFS(Paramètres!$F$4:$F$303,Paramètres!$A$4:$A$303,A760,Paramètres!$B$4:$B$303,C760)-1)*N760+IF(G760=4,SUMIFS(Paramètres!$E$4:$E$303,Paramètres!$A$4:$A$303,A760,Paramètres!$B$4:$B$303,C760),N760)-1)),""))))))))))</f>
        <v/>
      </c>
      <c r="K760" s="3">
        <f t="shared" si="22"/>
        <v>0</v>
      </c>
      <c r="L760" s="3">
        <f t="shared" si="23"/>
        <v>0</v>
      </c>
      <c r="M760" s="3" t="str">
        <f>IF(OR(A760="",C760=""),"",SUMIFS(Paramètres!$C$4:$C$303,Paramètres!$A$4:$A$303,A760,Paramètres!$B$4:$B$303,C760))</f>
        <v/>
      </c>
      <c r="N760" s="3" t="str">
        <f>IF(OR(A760="",C760=""),"",SUMIFS(Paramètres!$G$4:$G$303,Paramètres!$A$4:$A$303,A760,Paramètres!$B$4:$B$303,C760))</f>
        <v/>
      </c>
      <c r="O760" s="3" t="str">
        <f>IF(OR(A760="",C760=""),"",SUMIFS(Paramètres!$H$4:$H$303,Paramètres!$A$4:$A$303,A760,Paramètres!$B$4:$B$303,C760))</f>
        <v/>
      </c>
    </row>
    <row r="761" spans="1:15">
      <c r="A761" s="2"/>
      <c r="B761" s="2"/>
      <c r="C761" s="2"/>
      <c r="D761" s="2"/>
      <c r="E761" s="2"/>
      <c r="F761" s="2"/>
      <c r="G761" s="2"/>
      <c r="H761" s="2"/>
      <c r="I761" s="2"/>
      <c r="J761" s="3" t="str">
        <f>IF(OR(A761="",C761="",D761=""),"",IF(I761&lt;&gt;"Participé",0,IF(H761="Vainqueur",M761+10,IF(H761="Finaliste",MAX(1,M761-1),IF(H761="Demi-finale",MAX(1,M761-3),IF(H761="Quart de finale",MAX(1,M761-7),IF(H761="Huitième de finale",MAX(1,M761-15),IF(H761="Seizième de finale",MAX(1,M761-31),IF(H761="32e de finale",MAX(1,M761-63),IF(H761="Poule",MAX(1,M761-(N761*SUMIFS(Paramètres!$F$4:$F$303,Paramètres!$A$4:$A$303,A761,Paramètres!$B$4:$B$303,C761)+MAX(0,G761-SUMIFS(Paramètres!$F$4:$F$303,Paramètres!$A$4:$A$303,A761,Paramètres!$B$4:$B$303,C761)-1)*N761+IF(G761=4,SUMIFS(Paramètres!$E$4:$E$303,Paramètres!$A$4:$A$303,A761,Paramètres!$B$4:$B$303,C761),N761)-1)),""))))))))))</f>
        <v/>
      </c>
      <c r="K761" s="3">
        <f t="shared" si="22"/>
        <v>0</v>
      </c>
      <c r="L761" s="3">
        <f t="shared" si="23"/>
        <v>0</v>
      </c>
      <c r="M761" s="3" t="str">
        <f>IF(OR(A761="",C761=""),"",SUMIFS(Paramètres!$C$4:$C$303,Paramètres!$A$4:$A$303,A761,Paramètres!$B$4:$B$303,C761))</f>
        <v/>
      </c>
      <c r="N761" s="3" t="str">
        <f>IF(OR(A761="",C761=""),"",SUMIFS(Paramètres!$G$4:$G$303,Paramètres!$A$4:$A$303,A761,Paramètres!$B$4:$B$303,C761))</f>
        <v/>
      </c>
      <c r="O761" s="3" t="str">
        <f>IF(OR(A761="",C761=""),"",SUMIFS(Paramètres!$H$4:$H$303,Paramètres!$A$4:$A$303,A761,Paramètres!$B$4:$B$303,C761))</f>
        <v/>
      </c>
    </row>
    <row r="762" spans="1:15">
      <c r="A762" s="2"/>
      <c r="B762" s="2"/>
      <c r="C762" s="2"/>
      <c r="D762" s="2"/>
      <c r="E762" s="2"/>
      <c r="F762" s="2"/>
      <c r="G762" s="2"/>
      <c r="H762" s="2"/>
      <c r="I762" s="2"/>
      <c r="J762" s="3" t="str">
        <f>IF(OR(A762="",C762="",D762=""),"",IF(I762&lt;&gt;"Participé",0,IF(H762="Vainqueur",M762+10,IF(H762="Finaliste",MAX(1,M762-1),IF(H762="Demi-finale",MAX(1,M762-3),IF(H762="Quart de finale",MAX(1,M762-7),IF(H762="Huitième de finale",MAX(1,M762-15),IF(H762="Seizième de finale",MAX(1,M762-31),IF(H762="32e de finale",MAX(1,M762-63),IF(H762="Poule",MAX(1,M762-(N762*SUMIFS(Paramètres!$F$4:$F$303,Paramètres!$A$4:$A$303,A762,Paramètres!$B$4:$B$303,C762)+MAX(0,G762-SUMIFS(Paramètres!$F$4:$F$303,Paramètres!$A$4:$A$303,A762,Paramètres!$B$4:$B$303,C762)-1)*N762+IF(G762=4,SUMIFS(Paramètres!$E$4:$E$303,Paramètres!$A$4:$A$303,A762,Paramètres!$B$4:$B$303,C762),N762)-1)),""))))))))))</f>
        <v/>
      </c>
      <c r="K762" s="3">
        <f t="shared" si="22"/>
        <v>0</v>
      </c>
      <c r="L762" s="3">
        <f t="shared" si="23"/>
        <v>0</v>
      </c>
      <c r="M762" s="3" t="str">
        <f>IF(OR(A762="",C762=""),"",SUMIFS(Paramètres!$C$4:$C$303,Paramètres!$A$4:$A$303,A762,Paramètres!$B$4:$B$303,C762))</f>
        <v/>
      </c>
      <c r="N762" s="3" t="str">
        <f>IF(OR(A762="",C762=""),"",SUMIFS(Paramètres!$G$4:$G$303,Paramètres!$A$4:$A$303,A762,Paramètres!$B$4:$B$303,C762))</f>
        <v/>
      </c>
      <c r="O762" s="3" t="str">
        <f>IF(OR(A762="",C762=""),"",SUMIFS(Paramètres!$H$4:$H$303,Paramètres!$A$4:$A$303,A762,Paramètres!$B$4:$B$303,C762))</f>
        <v/>
      </c>
    </row>
    <row r="763" spans="1:15">
      <c r="A763" s="2"/>
      <c r="B763" s="2"/>
      <c r="C763" s="2"/>
      <c r="D763" s="2"/>
      <c r="E763" s="2"/>
      <c r="F763" s="2"/>
      <c r="G763" s="2"/>
      <c r="H763" s="2"/>
      <c r="I763" s="2"/>
      <c r="J763" s="3" t="str">
        <f>IF(OR(A763="",C763="",D763=""),"",IF(I763&lt;&gt;"Participé",0,IF(H763="Vainqueur",M763+10,IF(H763="Finaliste",MAX(1,M763-1),IF(H763="Demi-finale",MAX(1,M763-3),IF(H763="Quart de finale",MAX(1,M763-7),IF(H763="Huitième de finale",MAX(1,M763-15),IF(H763="Seizième de finale",MAX(1,M763-31),IF(H763="32e de finale",MAX(1,M763-63),IF(H763="Poule",MAX(1,M763-(N763*SUMIFS(Paramètres!$F$4:$F$303,Paramètres!$A$4:$A$303,A763,Paramètres!$B$4:$B$303,C763)+MAX(0,G763-SUMIFS(Paramètres!$F$4:$F$303,Paramètres!$A$4:$A$303,A763,Paramètres!$B$4:$B$303,C763)-1)*N763+IF(G763=4,SUMIFS(Paramètres!$E$4:$E$303,Paramètres!$A$4:$A$303,A763,Paramètres!$B$4:$B$303,C763),N763)-1)),""))))))))))</f>
        <v/>
      </c>
      <c r="K763" s="3">
        <f t="shared" si="22"/>
        <v>0</v>
      </c>
      <c r="L763" s="3">
        <f t="shared" si="23"/>
        <v>0</v>
      </c>
      <c r="M763" s="3" t="str">
        <f>IF(OR(A763="",C763=""),"",SUMIFS(Paramètres!$C$4:$C$303,Paramètres!$A$4:$A$303,A763,Paramètres!$B$4:$B$303,C763))</f>
        <v/>
      </c>
      <c r="N763" s="3" t="str">
        <f>IF(OR(A763="",C763=""),"",SUMIFS(Paramètres!$G$4:$G$303,Paramètres!$A$4:$A$303,A763,Paramètres!$B$4:$B$303,C763))</f>
        <v/>
      </c>
      <c r="O763" s="3" t="str">
        <f>IF(OR(A763="",C763=""),"",SUMIFS(Paramètres!$H$4:$H$303,Paramètres!$A$4:$A$303,A763,Paramètres!$B$4:$B$303,C763))</f>
        <v/>
      </c>
    </row>
    <row r="764" spans="1:15">
      <c r="A764" s="2"/>
      <c r="B764" s="2"/>
      <c r="C764" s="2"/>
      <c r="D764" s="2"/>
      <c r="E764" s="2"/>
      <c r="F764" s="2"/>
      <c r="G764" s="2"/>
      <c r="H764" s="2"/>
      <c r="I764" s="2"/>
      <c r="J764" s="3" t="str">
        <f>IF(OR(A764="",C764="",D764=""),"",IF(I764&lt;&gt;"Participé",0,IF(H764="Vainqueur",M764+10,IF(H764="Finaliste",MAX(1,M764-1),IF(H764="Demi-finale",MAX(1,M764-3),IF(H764="Quart de finale",MAX(1,M764-7),IF(H764="Huitième de finale",MAX(1,M764-15),IF(H764="Seizième de finale",MAX(1,M764-31),IF(H764="32e de finale",MAX(1,M764-63),IF(H764="Poule",MAX(1,M764-(N764*SUMIFS(Paramètres!$F$4:$F$303,Paramètres!$A$4:$A$303,A764,Paramètres!$B$4:$B$303,C764)+MAX(0,G764-SUMIFS(Paramètres!$F$4:$F$303,Paramètres!$A$4:$A$303,A764,Paramètres!$B$4:$B$303,C764)-1)*N764+IF(G764=4,SUMIFS(Paramètres!$E$4:$E$303,Paramètres!$A$4:$A$303,A764,Paramètres!$B$4:$B$303,C764),N764)-1)),""))))))))))</f>
        <v/>
      </c>
      <c r="K764" s="3">
        <f t="shared" si="22"/>
        <v>0</v>
      </c>
      <c r="L764" s="3">
        <f t="shared" si="23"/>
        <v>0</v>
      </c>
      <c r="M764" s="3" t="str">
        <f>IF(OR(A764="",C764=""),"",SUMIFS(Paramètres!$C$4:$C$303,Paramètres!$A$4:$A$303,A764,Paramètres!$B$4:$B$303,C764))</f>
        <v/>
      </c>
      <c r="N764" s="3" t="str">
        <f>IF(OR(A764="",C764=""),"",SUMIFS(Paramètres!$G$4:$G$303,Paramètres!$A$4:$A$303,A764,Paramètres!$B$4:$B$303,C764))</f>
        <v/>
      </c>
      <c r="O764" s="3" t="str">
        <f>IF(OR(A764="",C764=""),"",SUMIFS(Paramètres!$H$4:$H$303,Paramètres!$A$4:$A$303,A764,Paramètres!$B$4:$B$303,C764))</f>
        <v/>
      </c>
    </row>
    <row r="765" spans="1:15">
      <c r="A765" s="2"/>
      <c r="B765" s="2"/>
      <c r="C765" s="2"/>
      <c r="D765" s="2"/>
      <c r="E765" s="2"/>
      <c r="F765" s="2"/>
      <c r="G765" s="2"/>
      <c r="H765" s="2"/>
      <c r="I765" s="2"/>
      <c r="J765" s="3" t="str">
        <f>IF(OR(A765="",C765="",D765=""),"",IF(I765&lt;&gt;"Participé",0,IF(H765="Vainqueur",M765+10,IF(H765="Finaliste",MAX(1,M765-1),IF(H765="Demi-finale",MAX(1,M765-3),IF(H765="Quart de finale",MAX(1,M765-7),IF(H765="Huitième de finale",MAX(1,M765-15),IF(H765="Seizième de finale",MAX(1,M765-31),IF(H765="32e de finale",MAX(1,M765-63),IF(H765="Poule",MAX(1,M765-(N765*SUMIFS(Paramètres!$F$4:$F$303,Paramètres!$A$4:$A$303,A765,Paramètres!$B$4:$B$303,C765)+MAX(0,G765-SUMIFS(Paramètres!$F$4:$F$303,Paramètres!$A$4:$A$303,A765,Paramètres!$B$4:$B$303,C765)-1)*N765+IF(G765=4,SUMIFS(Paramètres!$E$4:$E$303,Paramètres!$A$4:$A$303,A765,Paramètres!$B$4:$B$303,C765),N765)-1)),""))))))))))</f>
        <v/>
      </c>
      <c r="K765" s="3">
        <f t="shared" si="22"/>
        <v>0</v>
      </c>
      <c r="L765" s="3">
        <f t="shared" si="23"/>
        <v>0</v>
      </c>
      <c r="M765" s="3" t="str">
        <f>IF(OR(A765="",C765=""),"",SUMIFS(Paramètres!$C$4:$C$303,Paramètres!$A$4:$A$303,A765,Paramètres!$B$4:$B$303,C765))</f>
        <v/>
      </c>
      <c r="N765" s="3" t="str">
        <f>IF(OR(A765="",C765=""),"",SUMIFS(Paramètres!$G$4:$G$303,Paramètres!$A$4:$A$303,A765,Paramètres!$B$4:$B$303,C765))</f>
        <v/>
      </c>
      <c r="O765" s="3" t="str">
        <f>IF(OR(A765="",C765=""),"",SUMIFS(Paramètres!$H$4:$H$303,Paramètres!$A$4:$A$303,A765,Paramètres!$B$4:$B$303,C765))</f>
        <v/>
      </c>
    </row>
    <row r="766" spans="1:15">
      <c r="A766" s="2"/>
      <c r="B766" s="2"/>
      <c r="C766" s="2"/>
      <c r="D766" s="2"/>
      <c r="E766" s="2"/>
      <c r="F766" s="2"/>
      <c r="G766" s="2"/>
      <c r="H766" s="2"/>
      <c r="I766" s="2"/>
      <c r="J766" s="3" t="str">
        <f>IF(OR(A766="",C766="",D766=""),"",IF(I766&lt;&gt;"Participé",0,IF(H766="Vainqueur",M766+10,IF(H766="Finaliste",MAX(1,M766-1),IF(H766="Demi-finale",MAX(1,M766-3),IF(H766="Quart de finale",MAX(1,M766-7),IF(H766="Huitième de finale",MAX(1,M766-15),IF(H766="Seizième de finale",MAX(1,M766-31),IF(H766="32e de finale",MAX(1,M766-63),IF(H766="Poule",MAX(1,M766-(N766*SUMIFS(Paramètres!$F$4:$F$303,Paramètres!$A$4:$A$303,A766,Paramètres!$B$4:$B$303,C766)+MAX(0,G766-SUMIFS(Paramètres!$F$4:$F$303,Paramètres!$A$4:$A$303,A766,Paramètres!$B$4:$B$303,C766)-1)*N766+IF(G766=4,SUMIFS(Paramètres!$E$4:$E$303,Paramètres!$A$4:$A$303,A766,Paramètres!$B$4:$B$303,C766),N766)-1)),""))))))))))</f>
        <v/>
      </c>
      <c r="K766" s="3">
        <f t="shared" si="22"/>
        <v>0</v>
      </c>
      <c r="L766" s="3">
        <f t="shared" si="23"/>
        <v>0</v>
      </c>
      <c r="M766" s="3" t="str">
        <f>IF(OR(A766="",C766=""),"",SUMIFS(Paramètres!$C$4:$C$303,Paramètres!$A$4:$A$303,A766,Paramètres!$B$4:$B$303,C766))</f>
        <v/>
      </c>
      <c r="N766" s="3" t="str">
        <f>IF(OR(A766="",C766=""),"",SUMIFS(Paramètres!$G$4:$G$303,Paramètres!$A$4:$A$303,A766,Paramètres!$B$4:$B$303,C766))</f>
        <v/>
      </c>
      <c r="O766" s="3" t="str">
        <f>IF(OR(A766="",C766=""),"",SUMIFS(Paramètres!$H$4:$H$303,Paramètres!$A$4:$A$303,A766,Paramètres!$B$4:$B$303,C766))</f>
        <v/>
      </c>
    </row>
    <row r="767" spans="1:15">
      <c r="A767" s="2"/>
      <c r="B767" s="2"/>
      <c r="C767" s="2"/>
      <c r="D767" s="2"/>
      <c r="E767" s="2"/>
      <c r="F767" s="2"/>
      <c r="G767" s="2"/>
      <c r="H767" s="2"/>
      <c r="I767" s="2"/>
      <c r="J767" s="3" t="str">
        <f>IF(OR(A767="",C767="",D767=""),"",IF(I767&lt;&gt;"Participé",0,IF(H767="Vainqueur",M767+10,IF(H767="Finaliste",MAX(1,M767-1),IF(H767="Demi-finale",MAX(1,M767-3),IF(H767="Quart de finale",MAX(1,M767-7),IF(H767="Huitième de finale",MAX(1,M767-15),IF(H767="Seizième de finale",MAX(1,M767-31),IF(H767="32e de finale",MAX(1,M767-63),IF(H767="Poule",MAX(1,M767-(N767*SUMIFS(Paramètres!$F$4:$F$303,Paramètres!$A$4:$A$303,A767,Paramètres!$B$4:$B$303,C767)+MAX(0,G767-SUMIFS(Paramètres!$F$4:$F$303,Paramètres!$A$4:$A$303,A767,Paramètres!$B$4:$B$303,C767)-1)*N767+IF(G767=4,SUMIFS(Paramètres!$E$4:$E$303,Paramètres!$A$4:$A$303,A767,Paramètres!$B$4:$B$303,C767),N767)-1)),""))))))))))</f>
        <v/>
      </c>
      <c r="K767" s="3">
        <f t="shared" si="22"/>
        <v>0</v>
      </c>
      <c r="L767" s="3">
        <f t="shared" si="23"/>
        <v>0</v>
      </c>
      <c r="M767" s="3" t="str">
        <f>IF(OR(A767="",C767=""),"",SUMIFS(Paramètres!$C$4:$C$303,Paramètres!$A$4:$A$303,A767,Paramètres!$B$4:$B$303,C767))</f>
        <v/>
      </c>
      <c r="N767" s="3" t="str">
        <f>IF(OR(A767="",C767=""),"",SUMIFS(Paramètres!$G$4:$G$303,Paramètres!$A$4:$A$303,A767,Paramètres!$B$4:$B$303,C767))</f>
        <v/>
      </c>
      <c r="O767" s="3" t="str">
        <f>IF(OR(A767="",C767=""),"",SUMIFS(Paramètres!$H$4:$H$303,Paramètres!$A$4:$A$303,A767,Paramètres!$B$4:$B$303,C767))</f>
        <v/>
      </c>
    </row>
    <row r="768" spans="1:15">
      <c r="A768" s="2"/>
      <c r="B768" s="2"/>
      <c r="C768" s="2"/>
      <c r="D768" s="2"/>
      <c r="E768" s="2"/>
      <c r="F768" s="2"/>
      <c r="G768" s="2"/>
      <c r="H768" s="2"/>
      <c r="I768" s="2"/>
      <c r="J768" s="3" t="str">
        <f>IF(OR(A768="",C768="",D768=""),"",IF(I768&lt;&gt;"Participé",0,IF(H768="Vainqueur",M768+10,IF(H768="Finaliste",MAX(1,M768-1),IF(H768="Demi-finale",MAX(1,M768-3),IF(H768="Quart de finale",MAX(1,M768-7),IF(H768="Huitième de finale",MAX(1,M768-15),IF(H768="Seizième de finale",MAX(1,M768-31),IF(H768="32e de finale",MAX(1,M768-63),IF(H768="Poule",MAX(1,M768-(N768*SUMIFS(Paramètres!$F$4:$F$303,Paramètres!$A$4:$A$303,A768,Paramètres!$B$4:$B$303,C768)+MAX(0,G768-SUMIFS(Paramètres!$F$4:$F$303,Paramètres!$A$4:$A$303,A768,Paramètres!$B$4:$B$303,C768)-1)*N768+IF(G768=4,SUMIFS(Paramètres!$E$4:$E$303,Paramètres!$A$4:$A$303,A768,Paramètres!$B$4:$B$303,C768),N768)-1)),""))))))))))</f>
        <v/>
      </c>
      <c r="K768" s="3">
        <f t="shared" si="22"/>
        <v>0</v>
      </c>
      <c r="L768" s="3">
        <f t="shared" si="23"/>
        <v>0</v>
      </c>
      <c r="M768" s="3" t="str">
        <f>IF(OR(A768="",C768=""),"",SUMIFS(Paramètres!$C$4:$C$303,Paramètres!$A$4:$A$303,A768,Paramètres!$B$4:$B$303,C768))</f>
        <v/>
      </c>
      <c r="N768" s="3" t="str">
        <f>IF(OR(A768="",C768=""),"",SUMIFS(Paramètres!$G$4:$G$303,Paramètres!$A$4:$A$303,A768,Paramètres!$B$4:$B$303,C768))</f>
        <v/>
      </c>
      <c r="O768" s="3" t="str">
        <f>IF(OR(A768="",C768=""),"",SUMIFS(Paramètres!$H$4:$H$303,Paramètres!$A$4:$A$303,A768,Paramètres!$B$4:$B$303,C768))</f>
        <v/>
      </c>
    </row>
    <row r="769" spans="1:15">
      <c r="A769" s="2"/>
      <c r="B769" s="2"/>
      <c r="C769" s="2"/>
      <c r="D769" s="2"/>
      <c r="E769" s="2"/>
      <c r="F769" s="2"/>
      <c r="G769" s="2"/>
      <c r="H769" s="2"/>
      <c r="I769" s="2"/>
      <c r="J769" s="3" t="str">
        <f>IF(OR(A769="",C769="",D769=""),"",IF(I769&lt;&gt;"Participé",0,IF(H769="Vainqueur",M769+10,IF(H769="Finaliste",MAX(1,M769-1),IF(H769="Demi-finale",MAX(1,M769-3),IF(H769="Quart de finale",MAX(1,M769-7),IF(H769="Huitième de finale",MAX(1,M769-15),IF(H769="Seizième de finale",MAX(1,M769-31),IF(H769="32e de finale",MAX(1,M769-63),IF(H769="Poule",MAX(1,M769-(N769*SUMIFS(Paramètres!$F$4:$F$303,Paramètres!$A$4:$A$303,A769,Paramètres!$B$4:$B$303,C769)+MAX(0,G769-SUMIFS(Paramètres!$F$4:$F$303,Paramètres!$A$4:$A$303,A769,Paramètres!$B$4:$B$303,C769)-1)*N769+IF(G769=4,SUMIFS(Paramètres!$E$4:$E$303,Paramètres!$A$4:$A$303,A769,Paramètres!$B$4:$B$303,C769),N769)-1)),""))))))))))</f>
        <v/>
      </c>
      <c r="K769" s="3">
        <f t="shared" si="22"/>
        <v>0</v>
      </c>
      <c r="L769" s="3">
        <f t="shared" si="23"/>
        <v>0</v>
      </c>
      <c r="M769" s="3" t="str">
        <f>IF(OR(A769="",C769=""),"",SUMIFS(Paramètres!$C$4:$C$303,Paramètres!$A$4:$A$303,A769,Paramètres!$B$4:$B$303,C769))</f>
        <v/>
      </c>
      <c r="N769" s="3" t="str">
        <f>IF(OR(A769="",C769=""),"",SUMIFS(Paramètres!$G$4:$G$303,Paramètres!$A$4:$A$303,A769,Paramètres!$B$4:$B$303,C769))</f>
        <v/>
      </c>
      <c r="O769" s="3" t="str">
        <f>IF(OR(A769="",C769=""),"",SUMIFS(Paramètres!$H$4:$H$303,Paramètres!$A$4:$A$303,A769,Paramètres!$B$4:$B$303,C769))</f>
        <v/>
      </c>
    </row>
    <row r="770" spans="1:15">
      <c r="A770" s="2"/>
      <c r="B770" s="2"/>
      <c r="C770" s="2"/>
      <c r="D770" s="2"/>
      <c r="E770" s="2"/>
      <c r="F770" s="2"/>
      <c r="G770" s="2"/>
      <c r="H770" s="2"/>
      <c r="I770" s="2"/>
      <c r="J770" s="3" t="str">
        <f>IF(OR(A770="",C770="",D770=""),"",IF(I770&lt;&gt;"Participé",0,IF(H770="Vainqueur",M770+10,IF(H770="Finaliste",MAX(1,M770-1),IF(H770="Demi-finale",MAX(1,M770-3),IF(H770="Quart de finale",MAX(1,M770-7),IF(H770="Huitième de finale",MAX(1,M770-15),IF(H770="Seizième de finale",MAX(1,M770-31),IF(H770="32e de finale",MAX(1,M770-63),IF(H770="Poule",MAX(1,M770-(N770*SUMIFS(Paramètres!$F$4:$F$303,Paramètres!$A$4:$A$303,A770,Paramètres!$B$4:$B$303,C770)+MAX(0,G770-SUMIFS(Paramètres!$F$4:$F$303,Paramètres!$A$4:$A$303,A770,Paramètres!$B$4:$B$303,C770)-1)*N770+IF(G770=4,SUMIFS(Paramètres!$E$4:$E$303,Paramètres!$A$4:$A$303,A770,Paramètres!$B$4:$B$303,C770),N770)-1)),""))))))))))</f>
        <v/>
      </c>
      <c r="K770" s="3">
        <f t="shared" ref="K770:K833" si="24">IF(I770="Participé",1,0)</f>
        <v>0</v>
      </c>
      <c r="L770" s="3">
        <f t="shared" ref="L770:L833" si="25">IF(AND(I770="Participé",H770="Vainqueur"),1,0)</f>
        <v>0</v>
      </c>
      <c r="M770" s="3" t="str">
        <f>IF(OR(A770="",C770=""),"",SUMIFS(Paramètres!$C$4:$C$303,Paramètres!$A$4:$A$303,A770,Paramètres!$B$4:$B$303,C770))</f>
        <v/>
      </c>
      <c r="N770" s="3" t="str">
        <f>IF(OR(A770="",C770=""),"",SUMIFS(Paramètres!$G$4:$G$303,Paramètres!$A$4:$A$303,A770,Paramètres!$B$4:$B$303,C770))</f>
        <v/>
      </c>
      <c r="O770" s="3" t="str">
        <f>IF(OR(A770="",C770=""),"",SUMIFS(Paramètres!$H$4:$H$303,Paramètres!$A$4:$A$303,A770,Paramètres!$B$4:$B$303,C770))</f>
        <v/>
      </c>
    </row>
    <row r="771" spans="1:15">
      <c r="A771" s="2"/>
      <c r="B771" s="2"/>
      <c r="C771" s="2"/>
      <c r="D771" s="2"/>
      <c r="E771" s="2"/>
      <c r="F771" s="2"/>
      <c r="G771" s="2"/>
      <c r="H771" s="2"/>
      <c r="I771" s="2"/>
      <c r="J771" s="3" t="str">
        <f>IF(OR(A771="",C771="",D771=""),"",IF(I771&lt;&gt;"Participé",0,IF(H771="Vainqueur",M771+10,IF(H771="Finaliste",MAX(1,M771-1),IF(H771="Demi-finale",MAX(1,M771-3),IF(H771="Quart de finale",MAX(1,M771-7),IF(H771="Huitième de finale",MAX(1,M771-15),IF(H771="Seizième de finale",MAX(1,M771-31),IF(H771="32e de finale",MAX(1,M771-63),IF(H771="Poule",MAX(1,M771-(N771*SUMIFS(Paramètres!$F$4:$F$303,Paramètres!$A$4:$A$303,A771,Paramètres!$B$4:$B$303,C771)+MAX(0,G771-SUMIFS(Paramètres!$F$4:$F$303,Paramètres!$A$4:$A$303,A771,Paramètres!$B$4:$B$303,C771)-1)*N771+IF(G771=4,SUMIFS(Paramètres!$E$4:$E$303,Paramètres!$A$4:$A$303,A771,Paramètres!$B$4:$B$303,C771),N771)-1)),""))))))))))</f>
        <v/>
      </c>
      <c r="K771" s="3">
        <f t="shared" si="24"/>
        <v>0</v>
      </c>
      <c r="L771" s="3">
        <f t="shared" si="25"/>
        <v>0</v>
      </c>
      <c r="M771" s="3" t="str">
        <f>IF(OR(A771="",C771=""),"",SUMIFS(Paramètres!$C$4:$C$303,Paramètres!$A$4:$A$303,A771,Paramètres!$B$4:$B$303,C771))</f>
        <v/>
      </c>
      <c r="N771" s="3" t="str">
        <f>IF(OR(A771="",C771=""),"",SUMIFS(Paramètres!$G$4:$G$303,Paramètres!$A$4:$A$303,A771,Paramètres!$B$4:$B$303,C771))</f>
        <v/>
      </c>
      <c r="O771" s="3" t="str">
        <f>IF(OR(A771="",C771=""),"",SUMIFS(Paramètres!$H$4:$H$303,Paramètres!$A$4:$A$303,A771,Paramètres!$B$4:$B$303,C771))</f>
        <v/>
      </c>
    </row>
    <row r="772" spans="1:15">
      <c r="A772" s="2"/>
      <c r="B772" s="2"/>
      <c r="C772" s="2"/>
      <c r="D772" s="2"/>
      <c r="E772" s="2"/>
      <c r="F772" s="2"/>
      <c r="G772" s="2"/>
      <c r="H772" s="2"/>
      <c r="I772" s="2"/>
      <c r="J772" s="3" t="str">
        <f>IF(OR(A772="",C772="",D772=""),"",IF(I772&lt;&gt;"Participé",0,IF(H772="Vainqueur",M772+10,IF(H772="Finaliste",MAX(1,M772-1),IF(H772="Demi-finale",MAX(1,M772-3),IF(H772="Quart de finale",MAX(1,M772-7),IF(H772="Huitième de finale",MAX(1,M772-15),IF(H772="Seizième de finale",MAX(1,M772-31),IF(H772="32e de finale",MAX(1,M772-63),IF(H772="Poule",MAX(1,M772-(N772*SUMIFS(Paramètres!$F$4:$F$303,Paramètres!$A$4:$A$303,A772,Paramètres!$B$4:$B$303,C772)+MAX(0,G772-SUMIFS(Paramètres!$F$4:$F$303,Paramètres!$A$4:$A$303,A772,Paramètres!$B$4:$B$303,C772)-1)*N772+IF(G772=4,SUMIFS(Paramètres!$E$4:$E$303,Paramètres!$A$4:$A$303,A772,Paramètres!$B$4:$B$303,C772),N772)-1)),""))))))))))</f>
        <v/>
      </c>
      <c r="K772" s="3">
        <f t="shared" si="24"/>
        <v>0</v>
      </c>
      <c r="L772" s="3">
        <f t="shared" si="25"/>
        <v>0</v>
      </c>
      <c r="M772" s="3" t="str">
        <f>IF(OR(A772="",C772=""),"",SUMIFS(Paramètres!$C$4:$C$303,Paramètres!$A$4:$A$303,A772,Paramètres!$B$4:$B$303,C772))</f>
        <v/>
      </c>
      <c r="N772" s="3" t="str">
        <f>IF(OR(A772="",C772=""),"",SUMIFS(Paramètres!$G$4:$G$303,Paramètres!$A$4:$A$303,A772,Paramètres!$B$4:$B$303,C772))</f>
        <v/>
      </c>
      <c r="O772" s="3" t="str">
        <f>IF(OR(A772="",C772=""),"",SUMIFS(Paramètres!$H$4:$H$303,Paramètres!$A$4:$A$303,A772,Paramètres!$B$4:$B$303,C772))</f>
        <v/>
      </c>
    </row>
    <row r="773" spans="1:15">
      <c r="A773" s="2"/>
      <c r="B773" s="2"/>
      <c r="C773" s="2"/>
      <c r="D773" s="2"/>
      <c r="E773" s="2"/>
      <c r="F773" s="2"/>
      <c r="G773" s="2"/>
      <c r="H773" s="2"/>
      <c r="I773" s="2"/>
      <c r="J773" s="3" t="str">
        <f>IF(OR(A773="",C773="",D773=""),"",IF(I773&lt;&gt;"Participé",0,IF(H773="Vainqueur",M773+10,IF(H773="Finaliste",MAX(1,M773-1),IF(H773="Demi-finale",MAX(1,M773-3),IF(H773="Quart de finale",MAX(1,M773-7),IF(H773="Huitième de finale",MAX(1,M773-15),IF(H773="Seizième de finale",MAX(1,M773-31),IF(H773="32e de finale",MAX(1,M773-63),IF(H773="Poule",MAX(1,M773-(N773*SUMIFS(Paramètres!$F$4:$F$303,Paramètres!$A$4:$A$303,A773,Paramètres!$B$4:$B$303,C773)+MAX(0,G773-SUMIFS(Paramètres!$F$4:$F$303,Paramètres!$A$4:$A$303,A773,Paramètres!$B$4:$B$303,C773)-1)*N773+IF(G773=4,SUMIFS(Paramètres!$E$4:$E$303,Paramètres!$A$4:$A$303,A773,Paramètres!$B$4:$B$303,C773),N773)-1)),""))))))))))</f>
        <v/>
      </c>
      <c r="K773" s="3">
        <f t="shared" si="24"/>
        <v>0</v>
      </c>
      <c r="L773" s="3">
        <f t="shared" si="25"/>
        <v>0</v>
      </c>
      <c r="M773" s="3" t="str">
        <f>IF(OR(A773="",C773=""),"",SUMIFS(Paramètres!$C$4:$C$303,Paramètres!$A$4:$A$303,A773,Paramètres!$B$4:$B$303,C773))</f>
        <v/>
      </c>
      <c r="N773" s="3" t="str">
        <f>IF(OR(A773="",C773=""),"",SUMIFS(Paramètres!$G$4:$G$303,Paramètres!$A$4:$A$303,A773,Paramètres!$B$4:$B$303,C773))</f>
        <v/>
      </c>
      <c r="O773" s="3" t="str">
        <f>IF(OR(A773="",C773=""),"",SUMIFS(Paramètres!$H$4:$H$303,Paramètres!$A$4:$A$303,A773,Paramètres!$B$4:$B$303,C773))</f>
        <v/>
      </c>
    </row>
    <row r="774" spans="1:15">
      <c r="A774" s="2"/>
      <c r="B774" s="2"/>
      <c r="C774" s="2"/>
      <c r="D774" s="2"/>
      <c r="E774" s="2"/>
      <c r="F774" s="2"/>
      <c r="G774" s="2"/>
      <c r="H774" s="2"/>
      <c r="I774" s="2"/>
      <c r="J774" s="3" t="str">
        <f>IF(OR(A774="",C774="",D774=""),"",IF(I774&lt;&gt;"Participé",0,IF(H774="Vainqueur",M774+10,IF(H774="Finaliste",MAX(1,M774-1),IF(H774="Demi-finale",MAX(1,M774-3),IF(H774="Quart de finale",MAX(1,M774-7),IF(H774="Huitième de finale",MAX(1,M774-15),IF(H774="Seizième de finale",MAX(1,M774-31),IF(H774="32e de finale",MAX(1,M774-63),IF(H774="Poule",MAX(1,M774-(N774*SUMIFS(Paramètres!$F$4:$F$303,Paramètres!$A$4:$A$303,A774,Paramètres!$B$4:$B$303,C774)+MAX(0,G774-SUMIFS(Paramètres!$F$4:$F$303,Paramètres!$A$4:$A$303,A774,Paramètres!$B$4:$B$303,C774)-1)*N774+IF(G774=4,SUMIFS(Paramètres!$E$4:$E$303,Paramètres!$A$4:$A$303,A774,Paramètres!$B$4:$B$303,C774),N774)-1)),""))))))))))</f>
        <v/>
      </c>
      <c r="K774" s="3">
        <f t="shared" si="24"/>
        <v>0</v>
      </c>
      <c r="L774" s="3">
        <f t="shared" si="25"/>
        <v>0</v>
      </c>
      <c r="M774" s="3" t="str">
        <f>IF(OR(A774="",C774=""),"",SUMIFS(Paramètres!$C$4:$C$303,Paramètres!$A$4:$A$303,A774,Paramètres!$B$4:$B$303,C774))</f>
        <v/>
      </c>
      <c r="N774" s="3" t="str">
        <f>IF(OR(A774="",C774=""),"",SUMIFS(Paramètres!$G$4:$G$303,Paramètres!$A$4:$A$303,A774,Paramètres!$B$4:$B$303,C774))</f>
        <v/>
      </c>
      <c r="O774" s="3" t="str">
        <f>IF(OR(A774="",C774=""),"",SUMIFS(Paramètres!$H$4:$H$303,Paramètres!$A$4:$A$303,A774,Paramètres!$B$4:$B$303,C774))</f>
        <v/>
      </c>
    </row>
    <row r="775" spans="1:15">
      <c r="A775" s="2"/>
      <c r="B775" s="2"/>
      <c r="C775" s="2"/>
      <c r="D775" s="2"/>
      <c r="E775" s="2"/>
      <c r="F775" s="2"/>
      <c r="G775" s="2"/>
      <c r="H775" s="2"/>
      <c r="I775" s="2"/>
      <c r="J775" s="3" t="str">
        <f>IF(OR(A775="",C775="",D775=""),"",IF(I775&lt;&gt;"Participé",0,IF(H775="Vainqueur",M775+10,IF(H775="Finaliste",MAX(1,M775-1),IF(H775="Demi-finale",MAX(1,M775-3),IF(H775="Quart de finale",MAX(1,M775-7),IF(H775="Huitième de finale",MAX(1,M775-15),IF(H775="Seizième de finale",MAX(1,M775-31),IF(H775="32e de finale",MAX(1,M775-63),IF(H775="Poule",MAX(1,M775-(N775*SUMIFS(Paramètres!$F$4:$F$303,Paramètres!$A$4:$A$303,A775,Paramètres!$B$4:$B$303,C775)+MAX(0,G775-SUMIFS(Paramètres!$F$4:$F$303,Paramètres!$A$4:$A$303,A775,Paramètres!$B$4:$B$303,C775)-1)*N775+IF(G775=4,SUMIFS(Paramètres!$E$4:$E$303,Paramètres!$A$4:$A$303,A775,Paramètres!$B$4:$B$303,C775),N775)-1)),""))))))))))</f>
        <v/>
      </c>
      <c r="K775" s="3">
        <f t="shared" si="24"/>
        <v>0</v>
      </c>
      <c r="L775" s="3">
        <f t="shared" si="25"/>
        <v>0</v>
      </c>
      <c r="M775" s="3" t="str">
        <f>IF(OR(A775="",C775=""),"",SUMIFS(Paramètres!$C$4:$C$303,Paramètres!$A$4:$A$303,A775,Paramètres!$B$4:$B$303,C775))</f>
        <v/>
      </c>
      <c r="N775" s="3" t="str">
        <f>IF(OR(A775="",C775=""),"",SUMIFS(Paramètres!$G$4:$G$303,Paramètres!$A$4:$A$303,A775,Paramètres!$B$4:$B$303,C775))</f>
        <v/>
      </c>
      <c r="O775" s="3" t="str">
        <f>IF(OR(A775="",C775=""),"",SUMIFS(Paramètres!$H$4:$H$303,Paramètres!$A$4:$A$303,A775,Paramètres!$B$4:$B$303,C775))</f>
        <v/>
      </c>
    </row>
    <row r="776" spans="1:15">
      <c r="A776" s="2"/>
      <c r="B776" s="2"/>
      <c r="C776" s="2"/>
      <c r="D776" s="2"/>
      <c r="E776" s="2"/>
      <c r="F776" s="2"/>
      <c r="G776" s="2"/>
      <c r="H776" s="2"/>
      <c r="I776" s="2"/>
      <c r="J776" s="3" t="str">
        <f>IF(OR(A776="",C776="",D776=""),"",IF(I776&lt;&gt;"Participé",0,IF(H776="Vainqueur",M776+10,IF(H776="Finaliste",MAX(1,M776-1),IF(H776="Demi-finale",MAX(1,M776-3),IF(H776="Quart de finale",MAX(1,M776-7),IF(H776="Huitième de finale",MAX(1,M776-15),IF(H776="Seizième de finale",MAX(1,M776-31),IF(H776="32e de finale",MAX(1,M776-63),IF(H776="Poule",MAX(1,M776-(N776*SUMIFS(Paramètres!$F$4:$F$303,Paramètres!$A$4:$A$303,A776,Paramètres!$B$4:$B$303,C776)+MAX(0,G776-SUMIFS(Paramètres!$F$4:$F$303,Paramètres!$A$4:$A$303,A776,Paramètres!$B$4:$B$303,C776)-1)*N776+IF(G776=4,SUMIFS(Paramètres!$E$4:$E$303,Paramètres!$A$4:$A$303,A776,Paramètres!$B$4:$B$303,C776),N776)-1)),""))))))))))</f>
        <v/>
      </c>
      <c r="K776" s="3">
        <f t="shared" si="24"/>
        <v>0</v>
      </c>
      <c r="L776" s="3">
        <f t="shared" si="25"/>
        <v>0</v>
      </c>
      <c r="M776" s="3" t="str">
        <f>IF(OR(A776="",C776=""),"",SUMIFS(Paramètres!$C$4:$C$303,Paramètres!$A$4:$A$303,A776,Paramètres!$B$4:$B$303,C776))</f>
        <v/>
      </c>
      <c r="N776" s="3" t="str">
        <f>IF(OR(A776="",C776=""),"",SUMIFS(Paramètres!$G$4:$G$303,Paramètres!$A$4:$A$303,A776,Paramètres!$B$4:$B$303,C776))</f>
        <v/>
      </c>
      <c r="O776" s="3" t="str">
        <f>IF(OR(A776="",C776=""),"",SUMIFS(Paramètres!$H$4:$H$303,Paramètres!$A$4:$A$303,A776,Paramètres!$B$4:$B$303,C776))</f>
        <v/>
      </c>
    </row>
    <row r="777" spans="1:15">
      <c r="A777" s="2"/>
      <c r="B777" s="2"/>
      <c r="C777" s="2"/>
      <c r="D777" s="2"/>
      <c r="E777" s="2"/>
      <c r="F777" s="2"/>
      <c r="G777" s="2"/>
      <c r="H777" s="2"/>
      <c r="I777" s="2"/>
      <c r="J777" s="3" t="str">
        <f>IF(OR(A777="",C777="",D777=""),"",IF(I777&lt;&gt;"Participé",0,IF(H777="Vainqueur",M777+10,IF(H777="Finaliste",MAX(1,M777-1),IF(H777="Demi-finale",MAX(1,M777-3),IF(H777="Quart de finale",MAX(1,M777-7),IF(H777="Huitième de finale",MAX(1,M777-15),IF(H777="Seizième de finale",MAX(1,M777-31),IF(H777="32e de finale",MAX(1,M777-63),IF(H777="Poule",MAX(1,M777-(N777*SUMIFS(Paramètres!$F$4:$F$303,Paramètres!$A$4:$A$303,A777,Paramètres!$B$4:$B$303,C777)+MAX(0,G777-SUMIFS(Paramètres!$F$4:$F$303,Paramètres!$A$4:$A$303,A777,Paramètres!$B$4:$B$303,C777)-1)*N777+IF(G777=4,SUMIFS(Paramètres!$E$4:$E$303,Paramètres!$A$4:$A$303,A777,Paramètres!$B$4:$B$303,C777),N777)-1)),""))))))))))</f>
        <v/>
      </c>
      <c r="K777" s="3">
        <f t="shared" si="24"/>
        <v>0</v>
      </c>
      <c r="L777" s="3">
        <f t="shared" si="25"/>
        <v>0</v>
      </c>
      <c r="M777" s="3" t="str">
        <f>IF(OR(A777="",C777=""),"",SUMIFS(Paramètres!$C$4:$C$303,Paramètres!$A$4:$A$303,A777,Paramètres!$B$4:$B$303,C777))</f>
        <v/>
      </c>
      <c r="N777" s="3" t="str">
        <f>IF(OR(A777="",C777=""),"",SUMIFS(Paramètres!$G$4:$G$303,Paramètres!$A$4:$A$303,A777,Paramètres!$B$4:$B$303,C777))</f>
        <v/>
      </c>
      <c r="O777" s="3" t="str">
        <f>IF(OR(A777="",C777=""),"",SUMIFS(Paramètres!$H$4:$H$303,Paramètres!$A$4:$A$303,A777,Paramètres!$B$4:$B$303,C777))</f>
        <v/>
      </c>
    </row>
    <row r="778" spans="1:15">
      <c r="A778" s="2"/>
      <c r="B778" s="2"/>
      <c r="C778" s="2"/>
      <c r="D778" s="2"/>
      <c r="E778" s="2"/>
      <c r="F778" s="2"/>
      <c r="G778" s="2"/>
      <c r="H778" s="2"/>
      <c r="I778" s="2"/>
      <c r="J778" s="3" t="str">
        <f>IF(OR(A778="",C778="",D778=""),"",IF(I778&lt;&gt;"Participé",0,IF(H778="Vainqueur",M778+10,IF(H778="Finaliste",MAX(1,M778-1),IF(H778="Demi-finale",MAX(1,M778-3),IF(H778="Quart de finale",MAX(1,M778-7),IF(H778="Huitième de finale",MAX(1,M778-15),IF(H778="Seizième de finale",MAX(1,M778-31),IF(H778="32e de finale",MAX(1,M778-63),IF(H778="Poule",MAX(1,M778-(N778*SUMIFS(Paramètres!$F$4:$F$303,Paramètres!$A$4:$A$303,A778,Paramètres!$B$4:$B$303,C778)+MAX(0,G778-SUMIFS(Paramètres!$F$4:$F$303,Paramètres!$A$4:$A$303,A778,Paramètres!$B$4:$B$303,C778)-1)*N778+IF(G778=4,SUMIFS(Paramètres!$E$4:$E$303,Paramètres!$A$4:$A$303,A778,Paramètres!$B$4:$B$303,C778),N778)-1)),""))))))))))</f>
        <v/>
      </c>
      <c r="K778" s="3">
        <f t="shared" si="24"/>
        <v>0</v>
      </c>
      <c r="L778" s="3">
        <f t="shared" si="25"/>
        <v>0</v>
      </c>
      <c r="M778" s="3" t="str">
        <f>IF(OR(A778="",C778=""),"",SUMIFS(Paramètres!$C$4:$C$303,Paramètres!$A$4:$A$303,A778,Paramètres!$B$4:$B$303,C778))</f>
        <v/>
      </c>
      <c r="N778" s="3" t="str">
        <f>IF(OR(A778="",C778=""),"",SUMIFS(Paramètres!$G$4:$G$303,Paramètres!$A$4:$A$303,A778,Paramètres!$B$4:$B$303,C778))</f>
        <v/>
      </c>
      <c r="O778" s="3" t="str">
        <f>IF(OR(A778="",C778=""),"",SUMIFS(Paramètres!$H$4:$H$303,Paramètres!$A$4:$A$303,A778,Paramètres!$B$4:$B$303,C778))</f>
        <v/>
      </c>
    </row>
    <row r="779" spans="1:15">
      <c r="A779" s="2"/>
      <c r="B779" s="2"/>
      <c r="C779" s="2"/>
      <c r="D779" s="2"/>
      <c r="E779" s="2"/>
      <c r="F779" s="2"/>
      <c r="G779" s="2"/>
      <c r="H779" s="2"/>
      <c r="I779" s="2"/>
      <c r="J779" s="3" t="str">
        <f>IF(OR(A779="",C779="",D779=""),"",IF(I779&lt;&gt;"Participé",0,IF(H779="Vainqueur",M779+10,IF(H779="Finaliste",MAX(1,M779-1),IF(H779="Demi-finale",MAX(1,M779-3),IF(H779="Quart de finale",MAX(1,M779-7),IF(H779="Huitième de finale",MAX(1,M779-15),IF(H779="Seizième de finale",MAX(1,M779-31),IF(H779="32e de finale",MAX(1,M779-63),IF(H779="Poule",MAX(1,M779-(N779*SUMIFS(Paramètres!$F$4:$F$303,Paramètres!$A$4:$A$303,A779,Paramètres!$B$4:$B$303,C779)+MAX(0,G779-SUMIFS(Paramètres!$F$4:$F$303,Paramètres!$A$4:$A$303,A779,Paramètres!$B$4:$B$303,C779)-1)*N779+IF(G779=4,SUMIFS(Paramètres!$E$4:$E$303,Paramètres!$A$4:$A$303,A779,Paramètres!$B$4:$B$303,C779),N779)-1)),""))))))))))</f>
        <v/>
      </c>
      <c r="K779" s="3">
        <f t="shared" si="24"/>
        <v>0</v>
      </c>
      <c r="L779" s="3">
        <f t="shared" si="25"/>
        <v>0</v>
      </c>
      <c r="M779" s="3" t="str">
        <f>IF(OR(A779="",C779=""),"",SUMIFS(Paramètres!$C$4:$C$303,Paramètres!$A$4:$A$303,A779,Paramètres!$B$4:$B$303,C779))</f>
        <v/>
      </c>
      <c r="N779" s="3" t="str">
        <f>IF(OR(A779="",C779=""),"",SUMIFS(Paramètres!$G$4:$G$303,Paramètres!$A$4:$A$303,A779,Paramètres!$B$4:$B$303,C779))</f>
        <v/>
      </c>
      <c r="O779" s="3" t="str">
        <f>IF(OR(A779="",C779=""),"",SUMIFS(Paramètres!$H$4:$H$303,Paramètres!$A$4:$A$303,A779,Paramètres!$B$4:$B$303,C779))</f>
        <v/>
      </c>
    </row>
    <row r="780" spans="1:15">
      <c r="A780" s="2"/>
      <c r="B780" s="2"/>
      <c r="C780" s="2"/>
      <c r="D780" s="2"/>
      <c r="E780" s="2"/>
      <c r="F780" s="2"/>
      <c r="G780" s="2"/>
      <c r="H780" s="2"/>
      <c r="I780" s="2"/>
      <c r="J780" s="3" t="str">
        <f>IF(OR(A780="",C780="",D780=""),"",IF(I780&lt;&gt;"Participé",0,IF(H780="Vainqueur",M780+10,IF(H780="Finaliste",MAX(1,M780-1),IF(H780="Demi-finale",MAX(1,M780-3),IF(H780="Quart de finale",MAX(1,M780-7),IF(H780="Huitième de finale",MAX(1,M780-15),IF(H780="Seizième de finale",MAX(1,M780-31),IF(H780="32e de finale",MAX(1,M780-63),IF(H780="Poule",MAX(1,M780-(N780*SUMIFS(Paramètres!$F$4:$F$303,Paramètres!$A$4:$A$303,A780,Paramètres!$B$4:$B$303,C780)+MAX(0,G780-SUMIFS(Paramètres!$F$4:$F$303,Paramètres!$A$4:$A$303,A780,Paramètres!$B$4:$B$303,C780)-1)*N780+IF(G780=4,SUMIFS(Paramètres!$E$4:$E$303,Paramètres!$A$4:$A$303,A780,Paramètres!$B$4:$B$303,C780),N780)-1)),""))))))))))</f>
        <v/>
      </c>
      <c r="K780" s="3">
        <f t="shared" si="24"/>
        <v>0</v>
      </c>
      <c r="L780" s="3">
        <f t="shared" si="25"/>
        <v>0</v>
      </c>
      <c r="M780" s="3" t="str">
        <f>IF(OR(A780="",C780=""),"",SUMIFS(Paramètres!$C$4:$C$303,Paramètres!$A$4:$A$303,A780,Paramètres!$B$4:$B$303,C780))</f>
        <v/>
      </c>
      <c r="N780" s="3" t="str">
        <f>IF(OR(A780="",C780=""),"",SUMIFS(Paramètres!$G$4:$G$303,Paramètres!$A$4:$A$303,A780,Paramètres!$B$4:$B$303,C780))</f>
        <v/>
      </c>
      <c r="O780" s="3" t="str">
        <f>IF(OR(A780="",C780=""),"",SUMIFS(Paramètres!$H$4:$H$303,Paramètres!$A$4:$A$303,A780,Paramètres!$B$4:$B$303,C780))</f>
        <v/>
      </c>
    </row>
    <row r="781" spans="1:15">
      <c r="A781" s="2"/>
      <c r="B781" s="2"/>
      <c r="C781" s="2"/>
      <c r="D781" s="2"/>
      <c r="E781" s="2"/>
      <c r="F781" s="2"/>
      <c r="G781" s="2"/>
      <c r="H781" s="2"/>
      <c r="I781" s="2"/>
      <c r="J781" s="3" t="str">
        <f>IF(OR(A781="",C781="",D781=""),"",IF(I781&lt;&gt;"Participé",0,IF(H781="Vainqueur",M781+10,IF(H781="Finaliste",MAX(1,M781-1),IF(H781="Demi-finale",MAX(1,M781-3),IF(H781="Quart de finale",MAX(1,M781-7),IF(H781="Huitième de finale",MAX(1,M781-15),IF(H781="Seizième de finale",MAX(1,M781-31),IF(H781="32e de finale",MAX(1,M781-63),IF(H781="Poule",MAX(1,M781-(N781*SUMIFS(Paramètres!$F$4:$F$303,Paramètres!$A$4:$A$303,A781,Paramètres!$B$4:$B$303,C781)+MAX(0,G781-SUMIFS(Paramètres!$F$4:$F$303,Paramètres!$A$4:$A$303,A781,Paramètres!$B$4:$B$303,C781)-1)*N781+IF(G781=4,SUMIFS(Paramètres!$E$4:$E$303,Paramètres!$A$4:$A$303,A781,Paramètres!$B$4:$B$303,C781),N781)-1)),""))))))))))</f>
        <v/>
      </c>
      <c r="K781" s="3">
        <f t="shared" si="24"/>
        <v>0</v>
      </c>
      <c r="L781" s="3">
        <f t="shared" si="25"/>
        <v>0</v>
      </c>
      <c r="M781" s="3" t="str">
        <f>IF(OR(A781="",C781=""),"",SUMIFS(Paramètres!$C$4:$C$303,Paramètres!$A$4:$A$303,A781,Paramètres!$B$4:$B$303,C781))</f>
        <v/>
      </c>
      <c r="N781" s="3" t="str">
        <f>IF(OR(A781="",C781=""),"",SUMIFS(Paramètres!$G$4:$G$303,Paramètres!$A$4:$A$303,A781,Paramètres!$B$4:$B$303,C781))</f>
        <v/>
      </c>
      <c r="O781" s="3" t="str">
        <f>IF(OR(A781="",C781=""),"",SUMIFS(Paramètres!$H$4:$H$303,Paramètres!$A$4:$A$303,A781,Paramètres!$B$4:$B$303,C781))</f>
        <v/>
      </c>
    </row>
    <row r="782" spans="1:15">
      <c r="A782" s="2"/>
      <c r="B782" s="2"/>
      <c r="C782" s="2"/>
      <c r="D782" s="2"/>
      <c r="E782" s="2"/>
      <c r="F782" s="2"/>
      <c r="G782" s="2"/>
      <c r="H782" s="2"/>
      <c r="I782" s="2"/>
      <c r="J782" s="3" t="str">
        <f>IF(OR(A782="",C782="",D782=""),"",IF(I782&lt;&gt;"Participé",0,IF(H782="Vainqueur",M782+10,IF(H782="Finaliste",MAX(1,M782-1),IF(H782="Demi-finale",MAX(1,M782-3),IF(H782="Quart de finale",MAX(1,M782-7),IF(H782="Huitième de finale",MAX(1,M782-15),IF(H782="Seizième de finale",MAX(1,M782-31),IF(H782="32e de finale",MAX(1,M782-63),IF(H782="Poule",MAX(1,M782-(N782*SUMIFS(Paramètres!$F$4:$F$303,Paramètres!$A$4:$A$303,A782,Paramètres!$B$4:$B$303,C782)+MAX(0,G782-SUMIFS(Paramètres!$F$4:$F$303,Paramètres!$A$4:$A$303,A782,Paramètres!$B$4:$B$303,C782)-1)*N782+IF(G782=4,SUMIFS(Paramètres!$E$4:$E$303,Paramètres!$A$4:$A$303,A782,Paramètres!$B$4:$B$303,C782),N782)-1)),""))))))))))</f>
        <v/>
      </c>
      <c r="K782" s="3">
        <f t="shared" si="24"/>
        <v>0</v>
      </c>
      <c r="L782" s="3">
        <f t="shared" si="25"/>
        <v>0</v>
      </c>
      <c r="M782" s="3" t="str">
        <f>IF(OR(A782="",C782=""),"",SUMIFS(Paramètres!$C$4:$C$303,Paramètres!$A$4:$A$303,A782,Paramètres!$B$4:$B$303,C782))</f>
        <v/>
      </c>
      <c r="N782" s="3" t="str">
        <f>IF(OR(A782="",C782=""),"",SUMIFS(Paramètres!$G$4:$G$303,Paramètres!$A$4:$A$303,A782,Paramètres!$B$4:$B$303,C782))</f>
        <v/>
      </c>
      <c r="O782" s="3" t="str">
        <f>IF(OR(A782="",C782=""),"",SUMIFS(Paramètres!$H$4:$H$303,Paramètres!$A$4:$A$303,A782,Paramètres!$B$4:$B$303,C782))</f>
        <v/>
      </c>
    </row>
    <row r="783" spans="1:15">
      <c r="A783" s="2"/>
      <c r="B783" s="2"/>
      <c r="C783" s="2"/>
      <c r="D783" s="2"/>
      <c r="E783" s="2"/>
      <c r="F783" s="2"/>
      <c r="G783" s="2"/>
      <c r="H783" s="2"/>
      <c r="I783" s="2"/>
      <c r="J783" s="3" t="str">
        <f>IF(OR(A783="",C783="",D783=""),"",IF(I783&lt;&gt;"Participé",0,IF(H783="Vainqueur",M783+10,IF(H783="Finaliste",MAX(1,M783-1),IF(H783="Demi-finale",MAX(1,M783-3),IF(H783="Quart de finale",MAX(1,M783-7),IF(H783="Huitième de finale",MAX(1,M783-15),IF(H783="Seizième de finale",MAX(1,M783-31),IF(H783="32e de finale",MAX(1,M783-63),IF(H783="Poule",MAX(1,M783-(N783*SUMIFS(Paramètres!$F$4:$F$303,Paramètres!$A$4:$A$303,A783,Paramètres!$B$4:$B$303,C783)+MAX(0,G783-SUMIFS(Paramètres!$F$4:$F$303,Paramètres!$A$4:$A$303,A783,Paramètres!$B$4:$B$303,C783)-1)*N783+IF(G783=4,SUMIFS(Paramètres!$E$4:$E$303,Paramètres!$A$4:$A$303,A783,Paramètres!$B$4:$B$303,C783),N783)-1)),""))))))))))</f>
        <v/>
      </c>
      <c r="K783" s="3">
        <f t="shared" si="24"/>
        <v>0</v>
      </c>
      <c r="L783" s="3">
        <f t="shared" si="25"/>
        <v>0</v>
      </c>
      <c r="M783" s="3" t="str">
        <f>IF(OR(A783="",C783=""),"",SUMIFS(Paramètres!$C$4:$C$303,Paramètres!$A$4:$A$303,A783,Paramètres!$B$4:$B$303,C783))</f>
        <v/>
      </c>
      <c r="N783" s="3" t="str">
        <f>IF(OR(A783="",C783=""),"",SUMIFS(Paramètres!$G$4:$G$303,Paramètres!$A$4:$A$303,A783,Paramètres!$B$4:$B$303,C783))</f>
        <v/>
      </c>
      <c r="O783" s="3" t="str">
        <f>IF(OR(A783="",C783=""),"",SUMIFS(Paramètres!$H$4:$H$303,Paramètres!$A$4:$A$303,A783,Paramètres!$B$4:$B$303,C783))</f>
        <v/>
      </c>
    </row>
    <row r="784" spans="1:15">
      <c r="A784" s="2"/>
      <c r="B784" s="2"/>
      <c r="C784" s="2"/>
      <c r="D784" s="2"/>
      <c r="E784" s="2"/>
      <c r="F784" s="2"/>
      <c r="G784" s="2"/>
      <c r="H784" s="2"/>
      <c r="I784" s="2"/>
      <c r="J784" s="3" t="str">
        <f>IF(OR(A784="",C784="",D784=""),"",IF(I784&lt;&gt;"Participé",0,IF(H784="Vainqueur",M784+10,IF(H784="Finaliste",MAX(1,M784-1),IF(H784="Demi-finale",MAX(1,M784-3),IF(H784="Quart de finale",MAX(1,M784-7),IF(H784="Huitième de finale",MAX(1,M784-15),IF(H784="Seizième de finale",MAX(1,M784-31),IF(H784="32e de finale",MAX(1,M784-63),IF(H784="Poule",MAX(1,M784-(N784*SUMIFS(Paramètres!$F$4:$F$303,Paramètres!$A$4:$A$303,A784,Paramètres!$B$4:$B$303,C784)+MAX(0,G784-SUMIFS(Paramètres!$F$4:$F$303,Paramètres!$A$4:$A$303,A784,Paramètres!$B$4:$B$303,C784)-1)*N784+IF(G784=4,SUMIFS(Paramètres!$E$4:$E$303,Paramètres!$A$4:$A$303,A784,Paramètres!$B$4:$B$303,C784),N784)-1)),""))))))))))</f>
        <v/>
      </c>
      <c r="K784" s="3">
        <f t="shared" si="24"/>
        <v>0</v>
      </c>
      <c r="L784" s="3">
        <f t="shared" si="25"/>
        <v>0</v>
      </c>
      <c r="M784" s="3" t="str">
        <f>IF(OR(A784="",C784=""),"",SUMIFS(Paramètres!$C$4:$C$303,Paramètres!$A$4:$A$303,A784,Paramètres!$B$4:$B$303,C784))</f>
        <v/>
      </c>
      <c r="N784" s="3" t="str">
        <f>IF(OR(A784="",C784=""),"",SUMIFS(Paramètres!$G$4:$G$303,Paramètres!$A$4:$A$303,A784,Paramètres!$B$4:$B$303,C784))</f>
        <v/>
      </c>
      <c r="O784" s="3" t="str">
        <f>IF(OR(A784="",C784=""),"",SUMIFS(Paramètres!$H$4:$H$303,Paramètres!$A$4:$A$303,A784,Paramètres!$B$4:$B$303,C784))</f>
        <v/>
      </c>
    </row>
    <row r="785" spans="1:15">
      <c r="A785" s="2"/>
      <c r="B785" s="2"/>
      <c r="C785" s="2"/>
      <c r="D785" s="2"/>
      <c r="E785" s="2"/>
      <c r="F785" s="2"/>
      <c r="G785" s="2"/>
      <c r="H785" s="2"/>
      <c r="I785" s="2"/>
      <c r="J785" s="3" t="str">
        <f>IF(OR(A785="",C785="",D785=""),"",IF(I785&lt;&gt;"Participé",0,IF(H785="Vainqueur",M785+10,IF(H785="Finaliste",MAX(1,M785-1),IF(H785="Demi-finale",MAX(1,M785-3),IF(H785="Quart de finale",MAX(1,M785-7),IF(H785="Huitième de finale",MAX(1,M785-15),IF(H785="Seizième de finale",MAX(1,M785-31),IF(H785="32e de finale",MAX(1,M785-63),IF(H785="Poule",MAX(1,M785-(N785*SUMIFS(Paramètres!$F$4:$F$303,Paramètres!$A$4:$A$303,A785,Paramètres!$B$4:$B$303,C785)+MAX(0,G785-SUMIFS(Paramètres!$F$4:$F$303,Paramètres!$A$4:$A$303,A785,Paramètres!$B$4:$B$303,C785)-1)*N785+IF(G785=4,SUMIFS(Paramètres!$E$4:$E$303,Paramètres!$A$4:$A$303,A785,Paramètres!$B$4:$B$303,C785),N785)-1)),""))))))))))</f>
        <v/>
      </c>
      <c r="K785" s="3">
        <f t="shared" si="24"/>
        <v>0</v>
      </c>
      <c r="L785" s="3">
        <f t="shared" si="25"/>
        <v>0</v>
      </c>
      <c r="M785" s="3" t="str">
        <f>IF(OR(A785="",C785=""),"",SUMIFS(Paramètres!$C$4:$C$303,Paramètres!$A$4:$A$303,A785,Paramètres!$B$4:$B$303,C785))</f>
        <v/>
      </c>
      <c r="N785" s="3" t="str">
        <f>IF(OR(A785="",C785=""),"",SUMIFS(Paramètres!$G$4:$G$303,Paramètres!$A$4:$A$303,A785,Paramètres!$B$4:$B$303,C785))</f>
        <v/>
      </c>
      <c r="O785" s="3" t="str">
        <f>IF(OR(A785="",C785=""),"",SUMIFS(Paramètres!$H$4:$H$303,Paramètres!$A$4:$A$303,A785,Paramètres!$B$4:$B$303,C785))</f>
        <v/>
      </c>
    </row>
    <row r="786" spans="1:15">
      <c r="A786" s="2"/>
      <c r="B786" s="2"/>
      <c r="C786" s="2"/>
      <c r="D786" s="2"/>
      <c r="E786" s="2"/>
      <c r="F786" s="2"/>
      <c r="G786" s="2"/>
      <c r="H786" s="2"/>
      <c r="I786" s="2"/>
      <c r="J786" s="3" t="str">
        <f>IF(OR(A786="",C786="",D786=""),"",IF(I786&lt;&gt;"Participé",0,IF(H786="Vainqueur",M786+10,IF(H786="Finaliste",MAX(1,M786-1),IF(H786="Demi-finale",MAX(1,M786-3),IF(H786="Quart de finale",MAX(1,M786-7),IF(H786="Huitième de finale",MAX(1,M786-15),IF(H786="Seizième de finale",MAX(1,M786-31),IF(H786="32e de finale",MAX(1,M786-63),IF(H786="Poule",MAX(1,M786-(N786*SUMIFS(Paramètres!$F$4:$F$303,Paramètres!$A$4:$A$303,A786,Paramètres!$B$4:$B$303,C786)+MAX(0,G786-SUMIFS(Paramètres!$F$4:$F$303,Paramètres!$A$4:$A$303,A786,Paramètres!$B$4:$B$303,C786)-1)*N786+IF(G786=4,SUMIFS(Paramètres!$E$4:$E$303,Paramètres!$A$4:$A$303,A786,Paramètres!$B$4:$B$303,C786),N786)-1)),""))))))))))</f>
        <v/>
      </c>
      <c r="K786" s="3">
        <f t="shared" si="24"/>
        <v>0</v>
      </c>
      <c r="L786" s="3">
        <f t="shared" si="25"/>
        <v>0</v>
      </c>
      <c r="M786" s="3" t="str">
        <f>IF(OR(A786="",C786=""),"",SUMIFS(Paramètres!$C$4:$C$303,Paramètres!$A$4:$A$303,A786,Paramètres!$B$4:$B$303,C786))</f>
        <v/>
      </c>
      <c r="N786" s="3" t="str">
        <f>IF(OR(A786="",C786=""),"",SUMIFS(Paramètres!$G$4:$G$303,Paramètres!$A$4:$A$303,A786,Paramètres!$B$4:$B$303,C786))</f>
        <v/>
      </c>
      <c r="O786" s="3" t="str">
        <f>IF(OR(A786="",C786=""),"",SUMIFS(Paramètres!$H$4:$H$303,Paramètres!$A$4:$A$303,A786,Paramètres!$B$4:$B$303,C786))</f>
        <v/>
      </c>
    </row>
    <row r="787" spans="1:15">
      <c r="A787" s="2"/>
      <c r="B787" s="2"/>
      <c r="C787" s="2"/>
      <c r="D787" s="2"/>
      <c r="E787" s="2"/>
      <c r="F787" s="2"/>
      <c r="G787" s="2"/>
      <c r="H787" s="2"/>
      <c r="I787" s="2"/>
      <c r="J787" s="3" t="str">
        <f>IF(OR(A787="",C787="",D787=""),"",IF(I787&lt;&gt;"Participé",0,IF(H787="Vainqueur",M787+10,IF(H787="Finaliste",MAX(1,M787-1),IF(H787="Demi-finale",MAX(1,M787-3),IF(H787="Quart de finale",MAX(1,M787-7),IF(H787="Huitième de finale",MAX(1,M787-15),IF(H787="Seizième de finale",MAX(1,M787-31),IF(H787="32e de finale",MAX(1,M787-63),IF(H787="Poule",MAX(1,M787-(N787*SUMIFS(Paramètres!$F$4:$F$303,Paramètres!$A$4:$A$303,A787,Paramètres!$B$4:$B$303,C787)+MAX(0,G787-SUMIFS(Paramètres!$F$4:$F$303,Paramètres!$A$4:$A$303,A787,Paramètres!$B$4:$B$303,C787)-1)*N787+IF(G787=4,SUMIFS(Paramètres!$E$4:$E$303,Paramètres!$A$4:$A$303,A787,Paramètres!$B$4:$B$303,C787),N787)-1)),""))))))))))</f>
        <v/>
      </c>
      <c r="K787" s="3">
        <f t="shared" si="24"/>
        <v>0</v>
      </c>
      <c r="L787" s="3">
        <f t="shared" si="25"/>
        <v>0</v>
      </c>
      <c r="M787" s="3" t="str">
        <f>IF(OR(A787="",C787=""),"",SUMIFS(Paramètres!$C$4:$C$303,Paramètres!$A$4:$A$303,A787,Paramètres!$B$4:$B$303,C787))</f>
        <v/>
      </c>
      <c r="N787" s="3" t="str">
        <f>IF(OR(A787="",C787=""),"",SUMIFS(Paramètres!$G$4:$G$303,Paramètres!$A$4:$A$303,A787,Paramètres!$B$4:$B$303,C787))</f>
        <v/>
      </c>
      <c r="O787" s="3" t="str">
        <f>IF(OR(A787="",C787=""),"",SUMIFS(Paramètres!$H$4:$H$303,Paramètres!$A$4:$A$303,A787,Paramètres!$B$4:$B$303,C787))</f>
        <v/>
      </c>
    </row>
    <row r="788" spans="1:15">
      <c r="A788" s="2"/>
      <c r="B788" s="2"/>
      <c r="C788" s="2"/>
      <c r="D788" s="2"/>
      <c r="E788" s="2"/>
      <c r="F788" s="2"/>
      <c r="G788" s="2"/>
      <c r="H788" s="2"/>
      <c r="I788" s="2"/>
      <c r="J788" s="3" t="str">
        <f>IF(OR(A788="",C788="",D788=""),"",IF(I788&lt;&gt;"Participé",0,IF(H788="Vainqueur",M788+10,IF(H788="Finaliste",MAX(1,M788-1),IF(H788="Demi-finale",MAX(1,M788-3),IF(H788="Quart de finale",MAX(1,M788-7),IF(H788="Huitième de finale",MAX(1,M788-15),IF(H788="Seizième de finale",MAX(1,M788-31),IF(H788="32e de finale",MAX(1,M788-63),IF(H788="Poule",MAX(1,M788-(N788*SUMIFS(Paramètres!$F$4:$F$303,Paramètres!$A$4:$A$303,A788,Paramètres!$B$4:$B$303,C788)+MAX(0,G788-SUMIFS(Paramètres!$F$4:$F$303,Paramètres!$A$4:$A$303,A788,Paramètres!$B$4:$B$303,C788)-1)*N788+IF(G788=4,SUMIFS(Paramètres!$E$4:$E$303,Paramètres!$A$4:$A$303,A788,Paramètres!$B$4:$B$303,C788),N788)-1)),""))))))))))</f>
        <v/>
      </c>
      <c r="K788" s="3">
        <f t="shared" si="24"/>
        <v>0</v>
      </c>
      <c r="L788" s="3">
        <f t="shared" si="25"/>
        <v>0</v>
      </c>
      <c r="M788" s="3" t="str">
        <f>IF(OR(A788="",C788=""),"",SUMIFS(Paramètres!$C$4:$C$303,Paramètres!$A$4:$A$303,A788,Paramètres!$B$4:$B$303,C788))</f>
        <v/>
      </c>
      <c r="N788" s="3" t="str">
        <f>IF(OR(A788="",C788=""),"",SUMIFS(Paramètres!$G$4:$G$303,Paramètres!$A$4:$A$303,A788,Paramètres!$B$4:$B$303,C788))</f>
        <v/>
      </c>
      <c r="O788" s="3" t="str">
        <f>IF(OR(A788="",C788=""),"",SUMIFS(Paramètres!$H$4:$H$303,Paramètres!$A$4:$A$303,A788,Paramètres!$B$4:$B$303,C788))</f>
        <v/>
      </c>
    </row>
    <row r="789" spans="1:15">
      <c r="A789" s="2"/>
      <c r="B789" s="2"/>
      <c r="C789" s="2"/>
      <c r="D789" s="2"/>
      <c r="E789" s="2"/>
      <c r="F789" s="2"/>
      <c r="G789" s="2"/>
      <c r="H789" s="2"/>
      <c r="I789" s="2"/>
      <c r="J789" s="3" t="str">
        <f>IF(OR(A789="",C789="",D789=""),"",IF(I789&lt;&gt;"Participé",0,IF(H789="Vainqueur",M789+10,IF(H789="Finaliste",MAX(1,M789-1),IF(H789="Demi-finale",MAX(1,M789-3),IF(H789="Quart de finale",MAX(1,M789-7),IF(H789="Huitième de finale",MAX(1,M789-15),IF(H789="Seizième de finale",MAX(1,M789-31),IF(H789="32e de finale",MAX(1,M789-63),IF(H789="Poule",MAX(1,M789-(N789*SUMIFS(Paramètres!$F$4:$F$303,Paramètres!$A$4:$A$303,A789,Paramètres!$B$4:$B$303,C789)+MAX(0,G789-SUMIFS(Paramètres!$F$4:$F$303,Paramètres!$A$4:$A$303,A789,Paramètres!$B$4:$B$303,C789)-1)*N789+IF(G789=4,SUMIFS(Paramètres!$E$4:$E$303,Paramètres!$A$4:$A$303,A789,Paramètres!$B$4:$B$303,C789),N789)-1)),""))))))))))</f>
        <v/>
      </c>
      <c r="K789" s="3">
        <f t="shared" si="24"/>
        <v>0</v>
      </c>
      <c r="L789" s="3">
        <f t="shared" si="25"/>
        <v>0</v>
      </c>
      <c r="M789" s="3" t="str">
        <f>IF(OR(A789="",C789=""),"",SUMIFS(Paramètres!$C$4:$C$303,Paramètres!$A$4:$A$303,A789,Paramètres!$B$4:$B$303,C789))</f>
        <v/>
      </c>
      <c r="N789" s="3" t="str">
        <f>IF(OR(A789="",C789=""),"",SUMIFS(Paramètres!$G$4:$G$303,Paramètres!$A$4:$A$303,A789,Paramètres!$B$4:$B$303,C789))</f>
        <v/>
      </c>
      <c r="O789" s="3" t="str">
        <f>IF(OR(A789="",C789=""),"",SUMIFS(Paramètres!$H$4:$H$303,Paramètres!$A$4:$A$303,A789,Paramètres!$B$4:$B$303,C789))</f>
        <v/>
      </c>
    </row>
    <row r="790" spans="1:15">
      <c r="A790" s="2"/>
      <c r="B790" s="2"/>
      <c r="C790" s="2"/>
      <c r="D790" s="2"/>
      <c r="E790" s="2"/>
      <c r="F790" s="2"/>
      <c r="G790" s="2"/>
      <c r="H790" s="2"/>
      <c r="I790" s="2"/>
      <c r="J790" s="3" t="str">
        <f>IF(OR(A790="",C790="",D790=""),"",IF(I790&lt;&gt;"Participé",0,IF(H790="Vainqueur",M790+10,IF(H790="Finaliste",MAX(1,M790-1),IF(H790="Demi-finale",MAX(1,M790-3),IF(H790="Quart de finale",MAX(1,M790-7),IF(H790="Huitième de finale",MAX(1,M790-15),IF(H790="Seizième de finale",MAX(1,M790-31),IF(H790="32e de finale",MAX(1,M790-63),IF(H790="Poule",MAX(1,M790-(N790*SUMIFS(Paramètres!$F$4:$F$303,Paramètres!$A$4:$A$303,A790,Paramètres!$B$4:$B$303,C790)+MAX(0,G790-SUMIFS(Paramètres!$F$4:$F$303,Paramètres!$A$4:$A$303,A790,Paramètres!$B$4:$B$303,C790)-1)*N790+IF(G790=4,SUMIFS(Paramètres!$E$4:$E$303,Paramètres!$A$4:$A$303,A790,Paramètres!$B$4:$B$303,C790),N790)-1)),""))))))))))</f>
        <v/>
      </c>
      <c r="K790" s="3">
        <f t="shared" si="24"/>
        <v>0</v>
      </c>
      <c r="L790" s="3">
        <f t="shared" si="25"/>
        <v>0</v>
      </c>
      <c r="M790" s="3" t="str">
        <f>IF(OR(A790="",C790=""),"",SUMIFS(Paramètres!$C$4:$C$303,Paramètres!$A$4:$A$303,A790,Paramètres!$B$4:$B$303,C790))</f>
        <v/>
      </c>
      <c r="N790" s="3" t="str">
        <f>IF(OR(A790="",C790=""),"",SUMIFS(Paramètres!$G$4:$G$303,Paramètres!$A$4:$A$303,A790,Paramètres!$B$4:$B$303,C790))</f>
        <v/>
      </c>
      <c r="O790" s="3" t="str">
        <f>IF(OR(A790="",C790=""),"",SUMIFS(Paramètres!$H$4:$H$303,Paramètres!$A$4:$A$303,A790,Paramètres!$B$4:$B$303,C790))</f>
        <v/>
      </c>
    </row>
    <row r="791" spans="1:15">
      <c r="A791" s="2"/>
      <c r="B791" s="2"/>
      <c r="C791" s="2"/>
      <c r="D791" s="2"/>
      <c r="E791" s="2"/>
      <c r="F791" s="2"/>
      <c r="G791" s="2"/>
      <c r="H791" s="2"/>
      <c r="I791" s="2"/>
      <c r="J791" s="3" t="str">
        <f>IF(OR(A791="",C791="",D791=""),"",IF(I791&lt;&gt;"Participé",0,IF(H791="Vainqueur",M791+10,IF(H791="Finaliste",MAX(1,M791-1),IF(H791="Demi-finale",MAX(1,M791-3),IF(H791="Quart de finale",MAX(1,M791-7),IF(H791="Huitième de finale",MAX(1,M791-15),IF(H791="Seizième de finale",MAX(1,M791-31),IF(H791="32e de finale",MAX(1,M791-63),IF(H791="Poule",MAX(1,M791-(N791*SUMIFS(Paramètres!$F$4:$F$303,Paramètres!$A$4:$A$303,A791,Paramètres!$B$4:$B$303,C791)+MAX(0,G791-SUMIFS(Paramètres!$F$4:$F$303,Paramètres!$A$4:$A$303,A791,Paramètres!$B$4:$B$303,C791)-1)*N791+IF(G791=4,SUMIFS(Paramètres!$E$4:$E$303,Paramètres!$A$4:$A$303,A791,Paramètres!$B$4:$B$303,C791),N791)-1)),""))))))))))</f>
        <v/>
      </c>
      <c r="K791" s="3">
        <f t="shared" si="24"/>
        <v>0</v>
      </c>
      <c r="L791" s="3">
        <f t="shared" si="25"/>
        <v>0</v>
      </c>
      <c r="M791" s="3" t="str">
        <f>IF(OR(A791="",C791=""),"",SUMIFS(Paramètres!$C$4:$C$303,Paramètres!$A$4:$A$303,A791,Paramètres!$B$4:$B$303,C791))</f>
        <v/>
      </c>
      <c r="N791" s="3" t="str">
        <f>IF(OR(A791="",C791=""),"",SUMIFS(Paramètres!$G$4:$G$303,Paramètres!$A$4:$A$303,A791,Paramètres!$B$4:$B$303,C791))</f>
        <v/>
      </c>
      <c r="O791" s="3" t="str">
        <f>IF(OR(A791="",C791=""),"",SUMIFS(Paramètres!$H$4:$H$303,Paramètres!$A$4:$A$303,A791,Paramètres!$B$4:$B$303,C791))</f>
        <v/>
      </c>
    </row>
    <row r="792" spans="1:15">
      <c r="A792" s="2"/>
      <c r="B792" s="2"/>
      <c r="C792" s="2"/>
      <c r="D792" s="2"/>
      <c r="E792" s="2"/>
      <c r="F792" s="2"/>
      <c r="G792" s="2"/>
      <c r="H792" s="2"/>
      <c r="I792" s="2"/>
      <c r="J792" s="3" t="str">
        <f>IF(OR(A792="",C792="",D792=""),"",IF(I792&lt;&gt;"Participé",0,IF(H792="Vainqueur",M792+10,IF(H792="Finaliste",MAX(1,M792-1),IF(H792="Demi-finale",MAX(1,M792-3),IF(H792="Quart de finale",MAX(1,M792-7),IF(H792="Huitième de finale",MAX(1,M792-15),IF(H792="Seizième de finale",MAX(1,M792-31),IF(H792="32e de finale",MAX(1,M792-63),IF(H792="Poule",MAX(1,M792-(N792*SUMIFS(Paramètres!$F$4:$F$303,Paramètres!$A$4:$A$303,A792,Paramètres!$B$4:$B$303,C792)+MAX(0,G792-SUMIFS(Paramètres!$F$4:$F$303,Paramètres!$A$4:$A$303,A792,Paramètres!$B$4:$B$303,C792)-1)*N792+IF(G792=4,SUMIFS(Paramètres!$E$4:$E$303,Paramètres!$A$4:$A$303,A792,Paramètres!$B$4:$B$303,C792),N792)-1)),""))))))))))</f>
        <v/>
      </c>
      <c r="K792" s="3">
        <f t="shared" si="24"/>
        <v>0</v>
      </c>
      <c r="L792" s="3">
        <f t="shared" si="25"/>
        <v>0</v>
      </c>
      <c r="M792" s="3" t="str">
        <f>IF(OR(A792="",C792=""),"",SUMIFS(Paramètres!$C$4:$C$303,Paramètres!$A$4:$A$303,A792,Paramètres!$B$4:$B$303,C792))</f>
        <v/>
      </c>
      <c r="N792" s="3" t="str">
        <f>IF(OR(A792="",C792=""),"",SUMIFS(Paramètres!$G$4:$G$303,Paramètres!$A$4:$A$303,A792,Paramètres!$B$4:$B$303,C792))</f>
        <v/>
      </c>
      <c r="O792" s="3" t="str">
        <f>IF(OR(A792="",C792=""),"",SUMIFS(Paramètres!$H$4:$H$303,Paramètres!$A$4:$A$303,A792,Paramètres!$B$4:$B$303,C792))</f>
        <v/>
      </c>
    </row>
    <row r="793" spans="1:15">
      <c r="A793" s="2"/>
      <c r="B793" s="2"/>
      <c r="C793" s="2"/>
      <c r="D793" s="2"/>
      <c r="E793" s="2"/>
      <c r="F793" s="2"/>
      <c r="G793" s="2"/>
      <c r="H793" s="2"/>
      <c r="I793" s="2"/>
      <c r="J793" s="3" t="str">
        <f>IF(OR(A793="",C793="",D793=""),"",IF(I793&lt;&gt;"Participé",0,IF(H793="Vainqueur",M793+10,IF(H793="Finaliste",MAX(1,M793-1),IF(H793="Demi-finale",MAX(1,M793-3),IF(H793="Quart de finale",MAX(1,M793-7),IF(H793="Huitième de finale",MAX(1,M793-15),IF(H793="Seizième de finale",MAX(1,M793-31),IF(H793="32e de finale",MAX(1,M793-63),IF(H793="Poule",MAX(1,M793-(N793*SUMIFS(Paramètres!$F$4:$F$303,Paramètres!$A$4:$A$303,A793,Paramètres!$B$4:$B$303,C793)+MAX(0,G793-SUMIFS(Paramètres!$F$4:$F$303,Paramètres!$A$4:$A$303,A793,Paramètres!$B$4:$B$303,C793)-1)*N793+IF(G793=4,SUMIFS(Paramètres!$E$4:$E$303,Paramètres!$A$4:$A$303,A793,Paramètres!$B$4:$B$303,C793),N793)-1)),""))))))))))</f>
        <v/>
      </c>
      <c r="K793" s="3">
        <f t="shared" si="24"/>
        <v>0</v>
      </c>
      <c r="L793" s="3">
        <f t="shared" si="25"/>
        <v>0</v>
      </c>
      <c r="M793" s="3" t="str">
        <f>IF(OR(A793="",C793=""),"",SUMIFS(Paramètres!$C$4:$C$303,Paramètres!$A$4:$A$303,A793,Paramètres!$B$4:$B$303,C793))</f>
        <v/>
      </c>
      <c r="N793" s="3" t="str">
        <f>IF(OR(A793="",C793=""),"",SUMIFS(Paramètres!$G$4:$G$303,Paramètres!$A$4:$A$303,A793,Paramètres!$B$4:$B$303,C793))</f>
        <v/>
      </c>
      <c r="O793" s="3" t="str">
        <f>IF(OR(A793="",C793=""),"",SUMIFS(Paramètres!$H$4:$H$303,Paramètres!$A$4:$A$303,A793,Paramètres!$B$4:$B$303,C793))</f>
        <v/>
      </c>
    </row>
    <row r="794" spans="1:15">
      <c r="A794" s="2"/>
      <c r="B794" s="2"/>
      <c r="C794" s="2"/>
      <c r="D794" s="2"/>
      <c r="E794" s="2"/>
      <c r="F794" s="2"/>
      <c r="G794" s="2"/>
      <c r="H794" s="2"/>
      <c r="I794" s="2"/>
      <c r="J794" s="3" t="str">
        <f>IF(OR(A794="",C794="",D794=""),"",IF(I794&lt;&gt;"Participé",0,IF(H794="Vainqueur",M794+10,IF(H794="Finaliste",MAX(1,M794-1),IF(H794="Demi-finale",MAX(1,M794-3),IF(H794="Quart de finale",MAX(1,M794-7),IF(H794="Huitième de finale",MAX(1,M794-15),IF(H794="Seizième de finale",MAX(1,M794-31),IF(H794="32e de finale",MAX(1,M794-63),IF(H794="Poule",MAX(1,M794-(N794*SUMIFS(Paramètres!$F$4:$F$303,Paramètres!$A$4:$A$303,A794,Paramètres!$B$4:$B$303,C794)+MAX(0,G794-SUMIFS(Paramètres!$F$4:$F$303,Paramètres!$A$4:$A$303,A794,Paramètres!$B$4:$B$303,C794)-1)*N794+IF(G794=4,SUMIFS(Paramètres!$E$4:$E$303,Paramètres!$A$4:$A$303,A794,Paramètres!$B$4:$B$303,C794),N794)-1)),""))))))))))</f>
        <v/>
      </c>
      <c r="K794" s="3">
        <f t="shared" si="24"/>
        <v>0</v>
      </c>
      <c r="L794" s="3">
        <f t="shared" si="25"/>
        <v>0</v>
      </c>
      <c r="M794" s="3" t="str">
        <f>IF(OR(A794="",C794=""),"",SUMIFS(Paramètres!$C$4:$C$303,Paramètres!$A$4:$A$303,A794,Paramètres!$B$4:$B$303,C794))</f>
        <v/>
      </c>
      <c r="N794" s="3" t="str">
        <f>IF(OR(A794="",C794=""),"",SUMIFS(Paramètres!$G$4:$G$303,Paramètres!$A$4:$A$303,A794,Paramètres!$B$4:$B$303,C794))</f>
        <v/>
      </c>
      <c r="O794" s="3" t="str">
        <f>IF(OR(A794="",C794=""),"",SUMIFS(Paramètres!$H$4:$H$303,Paramètres!$A$4:$A$303,A794,Paramètres!$B$4:$B$303,C794))</f>
        <v/>
      </c>
    </row>
    <row r="795" spans="1:15">
      <c r="A795" s="2"/>
      <c r="B795" s="2"/>
      <c r="C795" s="2"/>
      <c r="D795" s="2"/>
      <c r="E795" s="2"/>
      <c r="F795" s="2"/>
      <c r="G795" s="2"/>
      <c r="H795" s="2"/>
      <c r="I795" s="2"/>
      <c r="J795" s="3" t="str">
        <f>IF(OR(A795="",C795="",D795=""),"",IF(I795&lt;&gt;"Participé",0,IF(H795="Vainqueur",M795+10,IF(H795="Finaliste",MAX(1,M795-1),IF(H795="Demi-finale",MAX(1,M795-3),IF(H795="Quart de finale",MAX(1,M795-7),IF(H795="Huitième de finale",MAX(1,M795-15),IF(H795="Seizième de finale",MAX(1,M795-31),IF(H795="32e de finale",MAX(1,M795-63),IF(H795="Poule",MAX(1,M795-(N795*SUMIFS(Paramètres!$F$4:$F$303,Paramètres!$A$4:$A$303,A795,Paramètres!$B$4:$B$303,C795)+MAX(0,G795-SUMIFS(Paramètres!$F$4:$F$303,Paramètres!$A$4:$A$303,A795,Paramètres!$B$4:$B$303,C795)-1)*N795+IF(G795=4,SUMIFS(Paramètres!$E$4:$E$303,Paramètres!$A$4:$A$303,A795,Paramètres!$B$4:$B$303,C795),N795)-1)),""))))))))))</f>
        <v/>
      </c>
      <c r="K795" s="3">
        <f t="shared" si="24"/>
        <v>0</v>
      </c>
      <c r="L795" s="3">
        <f t="shared" si="25"/>
        <v>0</v>
      </c>
      <c r="M795" s="3" t="str">
        <f>IF(OR(A795="",C795=""),"",SUMIFS(Paramètres!$C$4:$C$303,Paramètres!$A$4:$A$303,A795,Paramètres!$B$4:$B$303,C795))</f>
        <v/>
      </c>
      <c r="N795" s="3" t="str">
        <f>IF(OR(A795="",C795=""),"",SUMIFS(Paramètres!$G$4:$G$303,Paramètres!$A$4:$A$303,A795,Paramètres!$B$4:$B$303,C795))</f>
        <v/>
      </c>
      <c r="O795" s="3" t="str">
        <f>IF(OR(A795="",C795=""),"",SUMIFS(Paramètres!$H$4:$H$303,Paramètres!$A$4:$A$303,A795,Paramètres!$B$4:$B$303,C795))</f>
        <v/>
      </c>
    </row>
    <row r="796" spans="1:15">
      <c r="A796" s="2"/>
      <c r="B796" s="2"/>
      <c r="C796" s="2"/>
      <c r="D796" s="2"/>
      <c r="E796" s="2"/>
      <c r="F796" s="2"/>
      <c r="G796" s="2"/>
      <c r="H796" s="2"/>
      <c r="I796" s="2"/>
      <c r="J796" s="3" t="str">
        <f>IF(OR(A796="",C796="",D796=""),"",IF(I796&lt;&gt;"Participé",0,IF(H796="Vainqueur",M796+10,IF(H796="Finaliste",MAX(1,M796-1),IF(H796="Demi-finale",MAX(1,M796-3),IF(H796="Quart de finale",MAX(1,M796-7),IF(H796="Huitième de finale",MAX(1,M796-15),IF(H796="Seizième de finale",MAX(1,M796-31),IF(H796="32e de finale",MAX(1,M796-63),IF(H796="Poule",MAX(1,M796-(N796*SUMIFS(Paramètres!$F$4:$F$303,Paramètres!$A$4:$A$303,A796,Paramètres!$B$4:$B$303,C796)+MAX(0,G796-SUMIFS(Paramètres!$F$4:$F$303,Paramètres!$A$4:$A$303,A796,Paramètres!$B$4:$B$303,C796)-1)*N796+IF(G796=4,SUMIFS(Paramètres!$E$4:$E$303,Paramètres!$A$4:$A$303,A796,Paramètres!$B$4:$B$303,C796),N796)-1)),""))))))))))</f>
        <v/>
      </c>
      <c r="K796" s="3">
        <f t="shared" si="24"/>
        <v>0</v>
      </c>
      <c r="L796" s="3">
        <f t="shared" si="25"/>
        <v>0</v>
      </c>
      <c r="M796" s="3" t="str">
        <f>IF(OR(A796="",C796=""),"",SUMIFS(Paramètres!$C$4:$C$303,Paramètres!$A$4:$A$303,A796,Paramètres!$B$4:$B$303,C796))</f>
        <v/>
      </c>
      <c r="N796" s="3" t="str">
        <f>IF(OR(A796="",C796=""),"",SUMIFS(Paramètres!$G$4:$G$303,Paramètres!$A$4:$A$303,A796,Paramètres!$B$4:$B$303,C796))</f>
        <v/>
      </c>
      <c r="O796" s="3" t="str">
        <f>IF(OR(A796="",C796=""),"",SUMIFS(Paramètres!$H$4:$H$303,Paramètres!$A$4:$A$303,A796,Paramètres!$B$4:$B$303,C796))</f>
        <v/>
      </c>
    </row>
    <row r="797" spans="1:15">
      <c r="A797" s="2"/>
      <c r="B797" s="2"/>
      <c r="C797" s="2"/>
      <c r="D797" s="2"/>
      <c r="E797" s="2"/>
      <c r="F797" s="2"/>
      <c r="G797" s="2"/>
      <c r="H797" s="2"/>
      <c r="I797" s="2"/>
      <c r="J797" s="3" t="str">
        <f>IF(OR(A797="",C797="",D797=""),"",IF(I797&lt;&gt;"Participé",0,IF(H797="Vainqueur",M797+10,IF(H797="Finaliste",MAX(1,M797-1),IF(H797="Demi-finale",MAX(1,M797-3),IF(H797="Quart de finale",MAX(1,M797-7),IF(H797="Huitième de finale",MAX(1,M797-15),IF(H797="Seizième de finale",MAX(1,M797-31),IF(H797="32e de finale",MAX(1,M797-63),IF(H797="Poule",MAX(1,M797-(N797*SUMIFS(Paramètres!$F$4:$F$303,Paramètres!$A$4:$A$303,A797,Paramètres!$B$4:$B$303,C797)+MAX(0,G797-SUMIFS(Paramètres!$F$4:$F$303,Paramètres!$A$4:$A$303,A797,Paramètres!$B$4:$B$303,C797)-1)*N797+IF(G797=4,SUMIFS(Paramètres!$E$4:$E$303,Paramètres!$A$4:$A$303,A797,Paramètres!$B$4:$B$303,C797),N797)-1)),""))))))))))</f>
        <v/>
      </c>
      <c r="K797" s="3">
        <f t="shared" si="24"/>
        <v>0</v>
      </c>
      <c r="L797" s="3">
        <f t="shared" si="25"/>
        <v>0</v>
      </c>
      <c r="M797" s="3" t="str">
        <f>IF(OR(A797="",C797=""),"",SUMIFS(Paramètres!$C$4:$C$303,Paramètres!$A$4:$A$303,A797,Paramètres!$B$4:$B$303,C797))</f>
        <v/>
      </c>
      <c r="N797" s="3" t="str">
        <f>IF(OR(A797="",C797=""),"",SUMIFS(Paramètres!$G$4:$G$303,Paramètres!$A$4:$A$303,A797,Paramètres!$B$4:$B$303,C797))</f>
        <v/>
      </c>
      <c r="O797" s="3" t="str">
        <f>IF(OR(A797="",C797=""),"",SUMIFS(Paramètres!$H$4:$H$303,Paramètres!$A$4:$A$303,A797,Paramètres!$B$4:$B$303,C797))</f>
        <v/>
      </c>
    </row>
    <row r="798" spans="1:15">
      <c r="A798" s="2"/>
      <c r="B798" s="2"/>
      <c r="C798" s="2"/>
      <c r="D798" s="2"/>
      <c r="E798" s="2"/>
      <c r="F798" s="2"/>
      <c r="G798" s="2"/>
      <c r="H798" s="2"/>
      <c r="I798" s="2"/>
      <c r="J798" s="3" t="str">
        <f>IF(OR(A798="",C798="",D798=""),"",IF(I798&lt;&gt;"Participé",0,IF(H798="Vainqueur",M798+10,IF(H798="Finaliste",MAX(1,M798-1),IF(H798="Demi-finale",MAX(1,M798-3),IF(H798="Quart de finale",MAX(1,M798-7),IF(H798="Huitième de finale",MAX(1,M798-15),IF(H798="Seizième de finale",MAX(1,M798-31),IF(H798="32e de finale",MAX(1,M798-63),IF(H798="Poule",MAX(1,M798-(N798*SUMIFS(Paramètres!$F$4:$F$303,Paramètres!$A$4:$A$303,A798,Paramètres!$B$4:$B$303,C798)+MAX(0,G798-SUMIFS(Paramètres!$F$4:$F$303,Paramètres!$A$4:$A$303,A798,Paramètres!$B$4:$B$303,C798)-1)*N798+IF(G798=4,SUMIFS(Paramètres!$E$4:$E$303,Paramètres!$A$4:$A$303,A798,Paramètres!$B$4:$B$303,C798),N798)-1)),""))))))))))</f>
        <v/>
      </c>
      <c r="K798" s="3">
        <f t="shared" si="24"/>
        <v>0</v>
      </c>
      <c r="L798" s="3">
        <f t="shared" si="25"/>
        <v>0</v>
      </c>
      <c r="M798" s="3" t="str">
        <f>IF(OR(A798="",C798=""),"",SUMIFS(Paramètres!$C$4:$C$303,Paramètres!$A$4:$A$303,A798,Paramètres!$B$4:$B$303,C798))</f>
        <v/>
      </c>
      <c r="N798" s="3" t="str">
        <f>IF(OR(A798="",C798=""),"",SUMIFS(Paramètres!$G$4:$G$303,Paramètres!$A$4:$A$303,A798,Paramètres!$B$4:$B$303,C798))</f>
        <v/>
      </c>
      <c r="O798" s="3" t="str">
        <f>IF(OR(A798="",C798=""),"",SUMIFS(Paramètres!$H$4:$H$303,Paramètres!$A$4:$A$303,A798,Paramètres!$B$4:$B$303,C798))</f>
        <v/>
      </c>
    </row>
    <row r="799" spans="1:15">
      <c r="A799" s="2"/>
      <c r="B799" s="2"/>
      <c r="C799" s="2"/>
      <c r="D799" s="2"/>
      <c r="E799" s="2"/>
      <c r="F799" s="2"/>
      <c r="G799" s="2"/>
      <c r="H799" s="2"/>
      <c r="I799" s="2"/>
      <c r="J799" s="3" t="str">
        <f>IF(OR(A799="",C799="",D799=""),"",IF(I799&lt;&gt;"Participé",0,IF(H799="Vainqueur",M799+10,IF(H799="Finaliste",MAX(1,M799-1),IF(H799="Demi-finale",MAX(1,M799-3),IF(H799="Quart de finale",MAX(1,M799-7),IF(H799="Huitième de finale",MAX(1,M799-15),IF(H799="Seizième de finale",MAX(1,M799-31),IF(H799="32e de finale",MAX(1,M799-63),IF(H799="Poule",MAX(1,M799-(N799*SUMIFS(Paramètres!$F$4:$F$303,Paramètres!$A$4:$A$303,A799,Paramètres!$B$4:$B$303,C799)+MAX(0,G799-SUMIFS(Paramètres!$F$4:$F$303,Paramètres!$A$4:$A$303,A799,Paramètres!$B$4:$B$303,C799)-1)*N799+IF(G799=4,SUMIFS(Paramètres!$E$4:$E$303,Paramètres!$A$4:$A$303,A799,Paramètres!$B$4:$B$303,C799),N799)-1)),""))))))))))</f>
        <v/>
      </c>
      <c r="K799" s="3">
        <f t="shared" si="24"/>
        <v>0</v>
      </c>
      <c r="L799" s="3">
        <f t="shared" si="25"/>
        <v>0</v>
      </c>
      <c r="M799" s="3" t="str">
        <f>IF(OR(A799="",C799=""),"",SUMIFS(Paramètres!$C$4:$C$303,Paramètres!$A$4:$A$303,A799,Paramètres!$B$4:$B$303,C799))</f>
        <v/>
      </c>
      <c r="N799" s="3" t="str">
        <f>IF(OR(A799="",C799=""),"",SUMIFS(Paramètres!$G$4:$G$303,Paramètres!$A$4:$A$303,A799,Paramètres!$B$4:$B$303,C799))</f>
        <v/>
      </c>
      <c r="O799" s="3" t="str">
        <f>IF(OR(A799="",C799=""),"",SUMIFS(Paramètres!$H$4:$H$303,Paramètres!$A$4:$A$303,A799,Paramètres!$B$4:$B$303,C799))</f>
        <v/>
      </c>
    </row>
    <row r="800" spans="1:15">
      <c r="A800" s="2"/>
      <c r="B800" s="2"/>
      <c r="C800" s="2"/>
      <c r="D800" s="2"/>
      <c r="E800" s="2"/>
      <c r="F800" s="2"/>
      <c r="G800" s="2"/>
      <c r="H800" s="2"/>
      <c r="I800" s="2"/>
      <c r="J800" s="3" t="str">
        <f>IF(OR(A800="",C800="",D800=""),"",IF(I800&lt;&gt;"Participé",0,IF(H800="Vainqueur",M800+10,IF(H800="Finaliste",MAX(1,M800-1),IF(H800="Demi-finale",MAX(1,M800-3),IF(H800="Quart de finale",MAX(1,M800-7),IF(H800="Huitième de finale",MAX(1,M800-15),IF(H800="Seizième de finale",MAX(1,M800-31),IF(H800="32e de finale",MAX(1,M800-63),IF(H800="Poule",MAX(1,M800-(N800*SUMIFS(Paramètres!$F$4:$F$303,Paramètres!$A$4:$A$303,A800,Paramètres!$B$4:$B$303,C800)+MAX(0,G800-SUMIFS(Paramètres!$F$4:$F$303,Paramètres!$A$4:$A$303,A800,Paramètres!$B$4:$B$303,C800)-1)*N800+IF(G800=4,SUMIFS(Paramètres!$E$4:$E$303,Paramètres!$A$4:$A$303,A800,Paramètres!$B$4:$B$303,C800),N800)-1)),""))))))))))</f>
        <v/>
      </c>
      <c r="K800" s="3">
        <f t="shared" si="24"/>
        <v>0</v>
      </c>
      <c r="L800" s="3">
        <f t="shared" si="25"/>
        <v>0</v>
      </c>
      <c r="M800" s="3" t="str">
        <f>IF(OR(A800="",C800=""),"",SUMIFS(Paramètres!$C$4:$C$303,Paramètres!$A$4:$A$303,A800,Paramètres!$B$4:$B$303,C800))</f>
        <v/>
      </c>
      <c r="N800" s="3" t="str">
        <f>IF(OR(A800="",C800=""),"",SUMIFS(Paramètres!$G$4:$G$303,Paramètres!$A$4:$A$303,A800,Paramètres!$B$4:$B$303,C800))</f>
        <v/>
      </c>
      <c r="O800" s="3" t="str">
        <f>IF(OR(A800="",C800=""),"",SUMIFS(Paramètres!$H$4:$H$303,Paramètres!$A$4:$A$303,A800,Paramètres!$B$4:$B$303,C800))</f>
        <v/>
      </c>
    </row>
    <row r="801" spans="1:15">
      <c r="A801" s="2"/>
      <c r="B801" s="2"/>
      <c r="C801" s="2"/>
      <c r="D801" s="2"/>
      <c r="E801" s="2"/>
      <c r="F801" s="2"/>
      <c r="G801" s="2"/>
      <c r="H801" s="2"/>
      <c r="I801" s="2"/>
      <c r="J801" s="3" t="str">
        <f>IF(OR(A801="",C801="",D801=""),"",IF(I801&lt;&gt;"Participé",0,IF(H801="Vainqueur",M801+10,IF(H801="Finaliste",MAX(1,M801-1),IF(H801="Demi-finale",MAX(1,M801-3),IF(H801="Quart de finale",MAX(1,M801-7),IF(H801="Huitième de finale",MAX(1,M801-15),IF(H801="Seizième de finale",MAX(1,M801-31),IF(H801="32e de finale",MAX(1,M801-63),IF(H801="Poule",MAX(1,M801-(N801*SUMIFS(Paramètres!$F$4:$F$303,Paramètres!$A$4:$A$303,A801,Paramètres!$B$4:$B$303,C801)+MAX(0,G801-SUMIFS(Paramètres!$F$4:$F$303,Paramètres!$A$4:$A$303,A801,Paramètres!$B$4:$B$303,C801)-1)*N801+IF(G801=4,SUMIFS(Paramètres!$E$4:$E$303,Paramètres!$A$4:$A$303,A801,Paramètres!$B$4:$B$303,C801),N801)-1)),""))))))))))</f>
        <v/>
      </c>
      <c r="K801" s="3">
        <f t="shared" si="24"/>
        <v>0</v>
      </c>
      <c r="L801" s="3">
        <f t="shared" si="25"/>
        <v>0</v>
      </c>
      <c r="M801" s="3" t="str">
        <f>IF(OR(A801="",C801=""),"",SUMIFS(Paramètres!$C$4:$C$303,Paramètres!$A$4:$A$303,A801,Paramètres!$B$4:$B$303,C801))</f>
        <v/>
      </c>
      <c r="N801" s="3" t="str">
        <f>IF(OR(A801="",C801=""),"",SUMIFS(Paramètres!$G$4:$G$303,Paramètres!$A$4:$A$303,A801,Paramètres!$B$4:$B$303,C801))</f>
        <v/>
      </c>
      <c r="O801" s="3" t="str">
        <f>IF(OR(A801="",C801=""),"",SUMIFS(Paramètres!$H$4:$H$303,Paramètres!$A$4:$A$303,A801,Paramètres!$B$4:$B$303,C801))</f>
        <v/>
      </c>
    </row>
    <row r="802" spans="1:15">
      <c r="A802" s="2"/>
      <c r="B802" s="2"/>
      <c r="C802" s="2"/>
      <c r="D802" s="2"/>
      <c r="E802" s="2"/>
      <c r="F802" s="2"/>
      <c r="G802" s="2"/>
      <c r="H802" s="2"/>
      <c r="I802" s="2"/>
      <c r="J802" s="3" t="str">
        <f>IF(OR(A802="",C802="",D802=""),"",IF(I802&lt;&gt;"Participé",0,IF(H802="Vainqueur",M802+10,IF(H802="Finaliste",MAX(1,M802-1),IF(H802="Demi-finale",MAX(1,M802-3),IF(H802="Quart de finale",MAX(1,M802-7),IF(H802="Huitième de finale",MAX(1,M802-15),IF(H802="Seizième de finale",MAX(1,M802-31),IF(H802="32e de finale",MAX(1,M802-63),IF(H802="Poule",MAX(1,M802-(N802*SUMIFS(Paramètres!$F$4:$F$303,Paramètres!$A$4:$A$303,A802,Paramètres!$B$4:$B$303,C802)+MAX(0,G802-SUMIFS(Paramètres!$F$4:$F$303,Paramètres!$A$4:$A$303,A802,Paramètres!$B$4:$B$303,C802)-1)*N802+IF(G802=4,SUMIFS(Paramètres!$E$4:$E$303,Paramètres!$A$4:$A$303,A802,Paramètres!$B$4:$B$303,C802),N802)-1)),""))))))))))</f>
        <v/>
      </c>
      <c r="K802" s="3">
        <f t="shared" si="24"/>
        <v>0</v>
      </c>
      <c r="L802" s="3">
        <f t="shared" si="25"/>
        <v>0</v>
      </c>
      <c r="M802" s="3" t="str">
        <f>IF(OR(A802="",C802=""),"",SUMIFS(Paramètres!$C$4:$C$303,Paramètres!$A$4:$A$303,A802,Paramètres!$B$4:$B$303,C802))</f>
        <v/>
      </c>
      <c r="N802" s="3" t="str">
        <f>IF(OR(A802="",C802=""),"",SUMIFS(Paramètres!$G$4:$G$303,Paramètres!$A$4:$A$303,A802,Paramètres!$B$4:$B$303,C802))</f>
        <v/>
      </c>
      <c r="O802" s="3" t="str">
        <f>IF(OR(A802="",C802=""),"",SUMIFS(Paramètres!$H$4:$H$303,Paramètres!$A$4:$A$303,A802,Paramètres!$B$4:$B$303,C802))</f>
        <v/>
      </c>
    </row>
    <row r="803" spans="1:15">
      <c r="A803" s="2"/>
      <c r="B803" s="2"/>
      <c r="C803" s="2"/>
      <c r="D803" s="2"/>
      <c r="E803" s="2"/>
      <c r="F803" s="2"/>
      <c r="G803" s="2"/>
      <c r="H803" s="2"/>
      <c r="I803" s="2"/>
      <c r="J803" s="3" t="str">
        <f>IF(OR(A803="",C803="",D803=""),"",IF(I803&lt;&gt;"Participé",0,IF(H803="Vainqueur",M803+10,IF(H803="Finaliste",MAX(1,M803-1),IF(H803="Demi-finale",MAX(1,M803-3),IF(H803="Quart de finale",MAX(1,M803-7),IF(H803="Huitième de finale",MAX(1,M803-15),IF(H803="Seizième de finale",MAX(1,M803-31),IF(H803="32e de finale",MAX(1,M803-63),IF(H803="Poule",MAX(1,M803-(N803*SUMIFS(Paramètres!$F$4:$F$303,Paramètres!$A$4:$A$303,A803,Paramètres!$B$4:$B$303,C803)+MAX(0,G803-SUMIFS(Paramètres!$F$4:$F$303,Paramètres!$A$4:$A$303,A803,Paramètres!$B$4:$B$303,C803)-1)*N803+IF(G803=4,SUMIFS(Paramètres!$E$4:$E$303,Paramètres!$A$4:$A$303,A803,Paramètres!$B$4:$B$303,C803),N803)-1)),""))))))))))</f>
        <v/>
      </c>
      <c r="K803" s="3">
        <f t="shared" si="24"/>
        <v>0</v>
      </c>
      <c r="L803" s="3">
        <f t="shared" si="25"/>
        <v>0</v>
      </c>
      <c r="M803" s="3" t="str">
        <f>IF(OR(A803="",C803=""),"",SUMIFS(Paramètres!$C$4:$C$303,Paramètres!$A$4:$A$303,A803,Paramètres!$B$4:$B$303,C803))</f>
        <v/>
      </c>
      <c r="N803" s="3" t="str">
        <f>IF(OR(A803="",C803=""),"",SUMIFS(Paramètres!$G$4:$G$303,Paramètres!$A$4:$A$303,A803,Paramètres!$B$4:$B$303,C803))</f>
        <v/>
      </c>
      <c r="O803" s="3" t="str">
        <f>IF(OR(A803="",C803=""),"",SUMIFS(Paramètres!$H$4:$H$303,Paramètres!$A$4:$A$303,A803,Paramètres!$B$4:$B$303,C803))</f>
        <v/>
      </c>
    </row>
    <row r="804" spans="1:15">
      <c r="A804" s="2"/>
      <c r="B804" s="2"/>
      <c r="C804" s="2"/>
      <c r="D804" s="2"/>
      <c r="E804" s="2"/>
      <c r="F804" s="2"/>
      <c r="G804" s="2"/>
      <c r="H804" s="2"/>
      <c r="I804" s="2"/>
      <c r="J804" s="3" t="str">
        <f>IF(OR(A804="",C804="",D804=""),"",IF(I804&lt;&gt;"Participé",0,IF(H804="Vainqueur",M804+10,IF(H804="Finaliste",MAX(1,M804-1),IF(H804="Demi-finale",MAX(1,M804-3),IF(H804="Quart de finale",MAX(1,M804-7),IF(H804="Huitième de finale",MAX(1,M804-15),IF(H804="Seizième de finale",MAX(1,M804-31),IF(H804="32e de finale",MAX(1,M804-63),IF(H804="Poule",MAX(1,M804-(N804*SUMIFS(Paramètres!$F$4:$F$303,Paramètres!$A$4:$A$303,A804,Paramètres!$B$4:$B$303,C804)+MAX(0,G804-SUMIFS(Paramètres!$F$4:$F$303,Paramètres!$A$4:$A$303,A804,Paramètres!$B$4:$B$303,C804)-1)*N804+IF(G804=4,SUMIFS(Paramètres!$E$4:$E$303,Paramètres!$A$4:$A$303,A804,Paramètres!$B$4:$B$303,C804),N804)-1)),""))))))))))</f>
        <v/>
      </c>
      <c r="K804" s="3">
        <f t="shared" si="24"/>
        <v>0</v>
      </c>
      <c r="L804" s="3">
        <f t="shared" si="25"/>
        <v>0</v>
      </c>
      <c r="M804" s="3" t="str">
        <f>IF(OR(A804="",C804=""),"",SUMIFS(Paramètres!$C$4:$C$303,Paramètres!$A$4:$A$303,A804,Paramètres!$B$4:$B$303,C804))</f>
        <v/>
      </c>
      <c r="N804" s="3" t="str">
        <f>IF(OR(A804="",C804=""),"",SUMIFS(Paramètres!$G$4:$G$303,Paramètres!$A$4:$A$303,A804,Paramètres!$B$4:$B$303,C804))</f>
        <v/>
      </c>
      <c r="O804" s="3" t="str">
        <f>IF(OR(A804="",C804=""),"",SUMIFS(Paramètres!$H$4:$H$303,Paramètres!$A$4:$A$303,A804,Paramètres!$B$4:$B$303,C804))</f>
        <v/>
      </c>
    </row>
    <row r="805" spans="1:15">
      <c r="A805" s="2"/>
      <c r="B805" s="2"/>
      <c r="C805" s="2"/>
      <c r="D805" s="2"/>
      <c r="E805" s="2"/>
      <c r="F805" s="2"/>
      <c r="G805" s="2"/>
      <c r="H805" s="2"/>
      <c r="I805" s="2"/>
      <c r="J805" s="3" t="str">
        <f>IF(OR(A805="",C805="",D805=""),"",IF(I805&lt;&gt;"Participé",0,IF(H805="Vainqueur",M805+10,IF(H805="Finaliste",MAX(1,M805-1),IF(H805="Demi-finale",MAX(1,M805-3),IF(H805="Quart de finale",MAX(1,M805-7),IF(H805="Huitième de finale",MAX(1,M805-15),IF(H805="Seizième de finale",MAX(1,M805-31),IF(H805="32e de finale",MAX(1,M805-63),IF(H805="Poule",MAX(1,M805-(N805*SUMIFS(Paramètres!$F$4:$F$303,Paramètres!$A$4:$A$303,A805,Paramètres!$B$4:$B$303,C805)+MAX(0,G805-SUMIFS(Paramètres!$F$4:$F$303,Paramètres!$A$4:$A$303,A805,Paramètres!$B$4:$B$303,C805)-1)*N805+IF(G805=4,SUMIFS(Paramètres!$E$4:$E$303,Paramètres!$A$4:$A$303,A805,Paramètres!$B$4:$B$303,C805),N805)-1)),""))))))))))</f>
        <v/>
      </c>
      <c r="K805" s="3">
        <f t="shared" si="24"/>
        <v>0</v>
      </c>
      <c r="L805" s="3">
        <f t="shared" si="25"/>
        <v>0</v>
      </c>
      <c r="M805" s="3" t="str">
        <f>IF(OR(A805="",C805=""),"",SUMIFS(Paramètres!$C$4:$C$303,Paramètres!$A$4:$A$303,A805,Paramètres!$B$4:$B$303,C805))</f>
        <v/>
      </c>
      <c r="N805" s="3" t="str">
        <f>IF(OR(A805="",C805=""),"",SUMIFS(Paramètres!$G$4:$G$303,Paramètres!$A$4:$A$303,A805,Paramètres!$B$4:$B$303,C805))</f>
        <v/>
      </c>
      <c r="O805" s="3" t="str">
        <f>IF(OR(A805="",C805=""),"",SUMIFS(Paramètres!$H$4:$H$303,Paramètres!$A$4:$A$303,A805,Paramètres!$B$4:$B$303,C805))</f>
        <v/>
      </c>
    </row>
    <row r="806" spans="1:15">
      <c r="A806" s="2"/>
      <c r="B806" s="2"/>
      <c r="C806" s="2"/>
      <c r="D806" s="2"/>
      <c r="E806" s="2"/>
      <c r="F806" s="2"/>
      <c r="G806" s="2"/>
      <c r="H806" s="2"/>
      <c r="I806" s="2"/>
      <c r="J806" s="3" t="str">
        <f>IF(OR(A806="",C806="",D806=""),"",IF(I806&lt;&gt;"Participé",0,IF(H806="Vainqueur",M806+10,IF(H806="Finaliste",MAX(1,M806-1),IF(H806="Demi-finale",MAX(1,M806-3),IF(H806="Quart de finale",MAX(1,M806-7),IF(H806="Huitième de finale",MAX(1,M806-15),IF(H806="Seizième de finale",MAX(1,M806-31),IF(H806="32e de finale",MAX(1,M806-63),IF(H806="Poule",MAX(1,M806-(N806*SUMIFS(Paramètres!$F$4:$F$303,Paramètres!$A$4:$A$303,A806,Paramètres!$B$4:$B$303,C806)+MAX(0,G806-SUMIFS(Paramètres!$F$4:$F$303,Paramètres!$A$4:$A$303,A806,Paramètres!$B$4:$B$303,C806)-1)*N806+IF(G806=4,SUMIFS(Paramètres!$E$4:$E$303,Paramètres!$A$4:$A$303,A806,Paramètres!$B$4:$B$303,C806),N806)-1)),""))))))))))</f>
        <v/>
      </c>
      <c r="K806" s="3">
        <f t="shared" si="24"/>
        <v>0</v>
      </c>
      <c r="L806" s="3">
        <f t="shared" si="25"/>
        <v>0</v>
      </c>
      <c r="M806" s="3" t="str">
        <f>IF(OR(A806="",C806=""),"",SUMIFS(Paramètres!$C$4:$C$303,Paramètres!$A$4:$A$303,A806,Paramètres!$B$4:$B$303,C806))</f>
        <v/>
      </c>
      <c r="N806" s="3" t="str">
        <f>IF(OR(A806="",C806=""),"",SUMIFS(Paramètres!$G$4:$G$303,Paramètres!$A$4:$A$303,A806,Paramètres!$B$4:$B$303,C806))</f>
        <v/>
      </c>
      <c r="O806" s="3" t="str">
        <f>IF(OR(A806="",C806=""),"",SUMIFS(Paramètres!$H$4:$H$303,Paramètres!$A$4:$A$303,A806,Paramètres!$B$4:$B$303,C806))</f>
        <v/>
      </c>
    </row>
    <row r="807" spans="1:15">
      <c r="A807" s="2"/>
      <c r="B807" s="2"/>
      <c r="C807" s="2"/>
      <c r="D807" s="2"/>
      <c r="E807" s="2"/>
      <c r="F807" s="2"/>
      <c r="G807" s="2"/>
      <c r="H807" s="2"/>
      <c r="I807" s="2"/>
      <c r="J807" s="3" t="str">
        <f>IF(OR(A807="",C807="",D807=""),"",IF(I807&lt;&gt;"Participé",0,IF(H807="Vainqueur",M807+10,IF(H807="Finaliste",MAX(1,M807-1),IF(H807="Demi-finale",MAX(1,M807-3),IF(H807="Quart de finale",MAX(1,M807-7),IF(H807="Huitième de finale",MAX(1,M807-15),IF(H807="Seizième de finale",MAX(1,M807-31),IF(H807="32e de finale",MAX(1,M807-63),IF(H807="Poule",MAX(1,M807-(N807*SUMIFS(Paramètres!$F$4:$F$303,Paramètres!$A$4:$A$303,A807,Paramètres!$B$4:$B$303,C807)+MAX(0,G807-SUMIFS(Paramètres!$F$4:$F$303,Paramètres!$A$4:$A$303,A807,Paramètres!$B$4:$B$303,C807)-1)*N807+IF(G807=4,SUMIFS(Paramètres!$E$4:$E$303,Paramètres!$A$4:$A$303,A807,Paramètres!$B$4:$B$303,C807),N807)-1)),""))))))))))</f>
        <v/>
      </c>
      <c r="K807" s="3">
        <f t="shared" si="24"/>
        <v>0</v>
      </c>
      <c r="L807" s="3">
        <f t="shared" si="25"/>
        <v>0</v>
      </c>
      <c r="M807" s="3" t="str">
        <f>IF(OR(A807="",C807=""),"",SUMIFS(Paramètres!$C$4:$C$303,Paramètres!$A$4:$A$303,A807,Paramètres!$B$4:$B$303,C807))</f>
        <v/>
      </c>
      <c r="N807" s="3" t="str">
        <f>IF(OR(A807="",C807=""),"",SUMIFS(Paramètres!$G$4:$G$303,Paramètres!$A$4:$A$303,A807,Paramètres!$B$4:$B$303,C807))</f>
        <v/>
      </c>
      <c r="O807" s="3" t="str">
        <f>IF(OR(A807="",C807=""),"",SUMIFS(Paramètres!$H$4:$H$303,Paramètres!$A$4:$A$303,A807,Paramètres!$B$4:$B$303,C807))</f>
        <v/>
      </c>
    </row>
    <row r="808" spans="1:15">
      <c r="A808" s="2"/>
      <c r="B808" s="2"/>
      <c r="C808" s="2"/>
      <c r="D808" s="2"/>
      <c r="E808" s="2"/>
      <c r="F808" s="2"/>
      <c r="G808" s="2"/>
      <c r="H808" s="2"/>
      <c r="I808" s="2"/>
      <c r="J808" s="3" t="str">
        <f>IF(OR(A808="",C808="",D808=""),"",IF(I808&lt;&gt;"Participé",0,IF(H808="Vainqueur",M808+10,IF(H808="Finaliste",MAX(1,M808-1),IF(H808="Demi-finale",MAX(1,M808-3),IF(H808="Quart de finale",MAX(1,M808-7),IF(H808="Huitième de finale",MAX(1,M808-15),IF(H808="Seizième de finale",MAX(1,M808-31),IF(H808="32e de finale",MAX(1,M808-63),IF(H808="Poule",MAX(1,M808-(N808*SUMIFS(Paramètres!$F$4:$F$303,Paramètres!$A$4:$A$303,A808,Paramètres!$B$4:$B$303,C808)+MAX(0,G808-SUMIFS(Paramètres!$F$4:$F$303,Paramètres!$A$4:$A$303,A808,Paramètres!$B$4:$B$303,C808)-1)*N808+IF(G808=4,SUMIFS(Paramètres!$E$4:$E$303,Paramètres!$A$4:$A$303,A808,Paramètres!$B$4:$B$303,C808),N808)-1)),""))))))))))</f>
        <v/>
      </c>
      <c r="K808" s="3">
        <f t="shared" si="24"/>
        <v>0</v>
      </c>
      <c r="L808" s="3">
        <f t="shared" si="25"/>
        <v>0</v>
      </c>
      <c r="M808" s="3" t="str">
        <f>IF(OR(A808="",C808=""),"",SUMIFS(Paramètres!$C$4:$C$303,Paramètres!$A$4:$A$303,A808,Paramètres!$B$4:$B$303,C808))</f>
        <v/>
      </c>
      <c r="N808" s="3" t="str">
        <f>IF(OR(A808="",C808=""),"",SUMIFS(Paramètres!$G$4:$G$303,Paramètres!$A$4:$A$303,A808,Paramètres!$B$4:$B$303,C808))</f>
        <v/>
      </c>
      <c r="O808" s="3" t="str">
        <f>IF(OR(A808="",C808=""),"",SUMIFS(Paramètres!$H$4:$H$303,Paramètres!$A$4:$A$303,A808,Paramètres!$B$4:$B$303,C808))</f>
        <v/>
      </c>
    </row>
    <row r="809" spans="1:15">
      <c r="A809" s="2"/>
      <c r="B809" s="2"/>
      <c r="C809" s="2"/>
      <c r="D809" s="2"/>
      <c r="E809" s="2"/>
      <c r="F809" s="2"/>
      <c r="G809" s="2"/>
      <c r="H809" s="2"/>
      <c r="I809" s="2"/>
      <c r="J809" s="3" t="str">
        <f>IF(OR(A809="",C809="",D809=""),"",IF(I809&lt;&gt;"Participé",0,IF(H809="Vainqueur",M809+10,IF(H809="Finaliste",MAX(1,M809-1),IF(H809="Demi-finale",MAX(1,M809-3),IF(H809="Quart de finale",MAX(1,M809-7),IF(H809="Huitième de finale",MAX(1,M809-15),IF(H809="Seizième de finale",MAX(1,M809-31),IF(H809="32e de finale",MAX(1,M809-63),IF(H809="Poule",MAX(1,M809-(N809*SUMIFS(Paramètres!$F$4:$F$303,Paramètres!$A$4:$A$303,A809,Paramètres!$B$4:$B$303,C809)+MAX(0,G809-SUMIFS(Paramètres!$F$4:$F$303,Paramètres!$A$4:$A$303,A809,Paramètres!$B$4:$B$303,C809)-1)*N809+IF(G809=4,SUMIFS(Paramètres!$E$4:$E$303,Paramètres!$A$4:$A$303,A809,Paramètres!$B$4:$B$303,C809),N809)-1)),""))))))))))</f>
        <v/>
      </c>
      <c r="K809" s="3">
        <f t="shared" si="24"/>
        <v>0</v>
      </c>
      <c r="L809" s="3">
        <f t="shared" si="25"/>
        <v>0</v>
      </c>
      <c r="M809" s="3" t="str">
        <f>IF(OR(A809="",C809=""),"",SUMIFS(Paramètres!$C$4:$C$303,Paramètres!$A$4:$A$303,A809,Paramètres!$B$4:$B$303,C809))</f>
        <v/>
      </c>
      <c r="N809" s="3" t="str">
        <f>IF(OR(A809="",C809=""),"",SUMIFS(Paramètres!$G$4:$G$303,Paramètres!$A$4:$A$303,A809,Paramètres!$B$4:$B$303,C809))</f>
        <v/>
      </c>
      <c r="O809" s="3" t="str">
        <f>IF(OR(A809="",C809=""),"",SUMIFS(Paramètres!$H$4:$H$303,Paramètres!$A$4:$A$303,A809,Paramètres!$B$4:$B$303,C809))</f>
        <v/>
      </c>
    </row>
    <row r="810" spans="1:15">
      <c r="A810" s="2"/>
      <c r="B810" s="2"/>
      <c r="C810" s="2"/>
      <c r="D810" s="2"/>
      <c r="E810" s="2"/>
      <c r="F810" s="2"/>
      <c r="G810" s="2"/>
      <c r="H810" s="2"/>
      <c r="I810" s="2"/>
      <c r="J810" s="3" t="str">
        <f>IF(OR(A810="",C810="",D810=""),"",IF(I810&lt;&gt;"Participé",0,IF(H810="Vainqueur",M810+10,IF(H810="Finaliste",MAX(1,M810-1),IF(H810="Demi-finale",MAX(1,M810-3),IF(H810="Quart de finale",MAX(1,M810-7),IF(H810="Huitième de finale",MAX(1,M810-15),IF(H810="Seizième de finale",MAX(1,M810-31),IF(H810="32e de finale",MAX(1,M810-63),IF(H810="Poule",MAX(1,M810-(N810*SUMIFS(Paramètres!$F$4:$F$303,Paramètres!$A$4:$A$303,A810,Paramètres!$B$4:$B$303,C810)+MAX(0,G810-SUMIFS(Paramètres!$F$4:$F$303,Paramètres!$A$4:$A$303,A810,Paramètres!$B$4:$B$303,C810)-1)*N810+IF(G810=4,SUMIFS(Paramètres!$E$4:$E$303,Paramètres!$A$4:$A$303,A810,Paramètres!$B$4:$B$303,C810),N810)-1)),""))))))))))</f>
        <v/>
      </c>
      <c r="K810" s="3">
        <f t="shared" si="24"/>
        <v>0</v>
      </c>
      <c r="L810" s="3">
        <f t="shared" si="25"/>
        <v>0</v>
      </c>
      <c r="M810" s="3" t="str">
        <f>IF(OR(A810="",C810=""),"",SUMIFS(Paramètres!$C$4:$C$303,Paramètres!$A$4:$A$303,A810,Paramètres!$B$4:$B$303,C810))</f>
        <v/>
      </c>
      <c r="N810" s="3" t="str">
        <f>IF(OR(A810="",C810=""),"",SUMIFS(Paramètres!$G$4:$G$303,Paramètres!$A$4:$A$303,A810,Paramètres!$B$4:$B$303,C810))</f>
        <v/>
      </c>
      <c r="O810" s="3" t="str">
        <f>IF(OR(A810="",C810=""),"",SUMIFS(Paramètres!$H$4:$H$303,Paramètres!$A$4:$A$303,A810,Paramètres!$B$4:$B$303,C810))</f>
        <v/>
      </c>
    </row>
    <row r="811" spans="1:15">
      <c r="A811" s="2"/>
      <c r="B811" s="2"/>
      <c r="C811" s="2"/>
      <c r="D811" s="2"/>
      <c r="E811" s="2"/>
      <c r="F811" s="2"/>
      <c r="G811" s="2"/>
      <c r="H811" s="2"/>
      <c r="I811" s="2"/>
      <c r="J811" s="3" t="str">
        <f>IF(OR(A811="",C811="",D811=""),"",IF(I811&lt;&gt;"Participé",0,IF(H811="Vainqueur",M811+10,IF(H811="Finaliste",MAX(1,M811-1),IF(H811="Demi-finale",MAX(1,M811-3),IF(H811="Quart de finale",MAX(1,M811-7),IF(H811="Huitième de finale",MAX(1,M811-15),IF(H811="Seizième de finale",MAX(1,M811-31),IF(H811="32e de finale",MAX(1,M811-63),IF(H811="Poule",MAX(1,M811-(N811*SUMIFS(Paramètres!$F$4:$F$303,Paramètres!$A$4:$A$303,A811,Paramètres!$B$4:$B$303,C811)+MAX(0,G811-SUMIFS(Paramètres!$F$4:$F$303,Paramètres!$A$4:$A$303,A811,Paramètres!$B$4:$B$303,C811)-1)*N811+IF(G811=4,SUMIFS(Paramètres!$E$4:$E$303,Paramètres!$A$4:$A$303,A811,Paramètres!$B$4:$B$303,C811),N811)-1)),""))))))))))</f>
        <v/>
      </c>
      <c r="K811" s="3">
        <f t="shared" si="24"/>
        <v>0</v>
      </c>
      <c r="L811" s="3">
        <f t="shared" si="25"/>
        <v>0</v>
      </c>
      <c r="M811" s="3" t="str">
        <f>IF(OR(A811="",C811=""),"",SUMIFS(Paramètres!$C$4:$C$303,Paramètres!$A$4:$A$303,A811,Paramètres!$B$4:$B$303,C811))</f>
        <v/>
      </c>
      <c r="N811" s="3" t="str">
        <f>IF(OR(A811="",C811=""),"",SUMIFS(Paramètres!$G$4:$G$303,Paramètres!$A$4:$A$303,A811,Paramètres!$B$4:$B$303,C811))</f>
        <v/>
      </c>
      <c r="O811" s="3" t="str">
        <f>IF(OR(A811="",C811=""),"",SUMIFS(Paramètres!$H$4:$H$303,Paramètres!$A$4:$A$303,A811,Paramètres!$B$4:$B$303,C811))</f>
        <v/>
      </c>
    </row>
    <row r="812" spans="1:15">
      <c r="A812" s="2"/>
      <c r="B812" s="2"/>
      <c r="C812" s="2"/>
      <c r="D812" s="2"/>
      <c r="E812" s="2"/>
      <c r="F812" s="2"/>
      <c r="G812" s="2"/>
      <c r="H812" s="2"/>
      <c r="I812" s="2"/>
      <c r="J812" s="3" t="str">
        <f>IF(OR(A812="",C812="",D812=""),"",IF(I812&lt;&gt;"Participé",0,IF(H812="Vainqueur",M812+10,IF(H812="Finaliste",MAX(1,M812-1),IF(H812="Demi-finale",MAX(1,M812-3),IF(H812="Quart de finale",MAX(1,M812-7),IF(H812="Huitième de finale",MAX(1,M812-15),IF(H812="Seizième de finale",MAX(1,M812-31),IF(H812="32e de finale",MAX(1,M812-63),IF(H812="Poule",MAX(1,M812-(N812*SUMIFS(Paramètres!$F$4:$F$303,Paramètres!$A$4:$A$303,A812,Paramètres!$B$4:$B$303,C812)+MAX(0,G812-SUMIFS(Paramètres!$F$4:$F$303,Paramètres!$A$4:$A$303,A812,Paramètres!$B$4:$B$303,C812)-1)*N812+IF(G812=4,SUMIFS(Paramètres!$E$4:$E$303,Paramètres!$A$4:$A$303,A812,Paramètres!$B$4:$B$303,C812),N812)-1)),""))))))))))</f>
        <v/>
      </c>
      <c r="K812" s="3">
        <f t="shared" si="24"/>
        <v>0</v>
      </c>
      <c r="L812" s="3">
        <f t="shared" si="25"/>
        <v>0</v>
      </c>
      <c r="M812" s="3" t="str">
        <f>IF(OR(A812="",C812=""),"",SUMIFS(Paramètres!$C$4:$C$303,Paramètres!$A$4:$A$303,A812,Paramètres!$B$4:$B$303,C812))</f>
        <v/>
      </c>
      <c r="N812" s="3" t="str">
        <f>IF(OR(A812="",C812=""),"",SUMIFS(Paramètres!$G$4:$G$303,Paramètres!$A$4:$A$303,A812,Paramètres!$B$4:$B$303,C812))</f>
        <v/>
      </c>
      <c r="O812" s="3" t="str">
        <f>IF(OR(A812="",C812=""),"",SUMIFS(Paramètres!$H$4:$H$303,Paramètres!$A$4:$A$303,A812,Paramètres!$B$4:$B$303,C812))</f>
        <v/>
      </c>
    </row>
    <row r="813" spans="1:15">
      <c r="A813" s="2"/>
      <c r="B813" s="2"/>
      <c r="C813" s="2"/>
      <c r="D813" s="2"/>
      <c r="E813" s="2"/>
      <c r="F813" s="2"/>
      <c r="G813" s="2"/>
      <c r="H813" s="2"/>
      <c r="I813" s="2"/>
      <c r="J813" s="3" t="str">
        <f>IF(OR(A813="",C813="",D813=""),"",IF(I813&lt;&gt;"Participé",0,IF(H813="Vainqueur",M813+10,IF(H813="Finaliste",MAX(1,M813-1),IF(H813="Demi-finale",MAX(1,M813-3),IF(H813="Quart de finale",MAX(1,M813-7),IF(H813="Huitième de finale",MAX(1,M813-15),IF(H813="Seizième de finale",MAX(1,M813-31),IF(H813="32e de finale",MAX(1,M813-63),IF(H813="Poule",MAX(1,M813-(N813*SUMIFS(Paramètres!$F$4:$F$303,Paramètres!$A$4:$A$303,A813,Paramètres!$B$4:$B$303,C813)+MAX(0,G813-SUMIFS(Paramètres!$F$4:$F$303,Paramètres!$A$4:$A$303,A813,Paramètres!$B$4:$B$303,C813)-1)*N813+IF(G813=4,SUMIFS(Paramètres!$E$4:$E$303,Paramètres!$A$4:$A$303,A813,Paramètres!$B$4:$B$303,C813),N813)-1)),""))))))))))</f>
        <v/>
      </c>
      <c r="K813" s="3">
        <f t="shared" si="24"/>
        <v>0</v>
      </c>
      <c r="L813" s="3">
        <f t="shared" si="25"/>
        <v>0</v>
      </c>
      <c r="M813" s="3" t="str">
        <f>IF(OR(A813="",C813=""),"",SUMIFS(Paramètres!$C$4:$C$303,Paramètres!$A$4:$A$303,A813,Paramètres!$B$4:$B$303,C813))</f>
        <v/>
      </c>
      <c r="N813" s="3" t="str">
        <f>IF(OR(A813="",C813=""),"",SUMIFS(Paramètres!$G$4:$G$303,Paramètres!$A$4:$A$303,A813,Paramètres!$B$4:$B$303,C813))</f>
        <v/>
      </c>
      <c r="O813" s="3" t="str">
        <f>IF(OR(A813="",C813=""),"",SUMIFS(Paramètres!$H$4:$H$303,Paramètres!$A$4:$A$303,A813,Paramètres!$B$4:$B$303,C813))</f>
        <v/>
      </c>
    </row>
    <row r="814" spans="1:15">
      <c r="A814" s="2"/>
      <c r="B814" s="2"/>
      <c r="C814" s="2"/>
      <c r="D814" s="2"/>
      <c r="E814" s="2"/>
      <c r="F814" s="2"/>
      <c r="G814" s="2"/>
      <c r="H814" s="2"/>
      <c r="I814" s="2"/>
      <c r="J814" s="3" t="str">
        <f>IF(OR(A814="",C814="",D814=""),"",IF(I814&lt;&gt;"Participé",0,IF(H814="Vainqueur",M814+10,IF(H814="Finaliste",MAX(1,M814-1),IF(H814="Demi-finale",MAX(1,M814-3),IF(H814="Quart de finale",MAX(1,M814-7),IF(H814="Huitième de finale",MAX(1,M814-15),IF(H814="Seizième de finale",MAX(1,M814-31),IF(H814="32e de finale",MAX(1,M814-63),IF(H814="Poule",MAX(1,M814-(N814*SUMIFS(Paramètres!$F$4:$F$303,Paramètres!$A$4:$A$303,A814,Paramètres!$B$4:$B$303,C814)+MAX(0,G814-SUMIFS(Paramètres!$F$4:$F$303,Paramètres!$A$4:$A$303,A814,Paramètres!$B$4:$B$303,C814)-1)*N814+IF(G814=4,SUMIFS(Paramètres!$E$4:$E$303,Paramètres!$A$4:$A$303,A814,Paramètres!$B$4:$B$303,C814),N814)-1)),""))))))))))</f>
        <v/>
      </c>
      <c r="K814" s="3">
        <f t="shared" si="24"/>
        <v>0</v>
      </c>
      <c r="L814" s="3">
        <f t="shared" si="25"/>
        <v>0</v>
      </c>
      <c r="M814" s="3" t="str">
        <f>IF(OR(A814="",C814=""),"",SUMIFS(Paramètres!$C$4:$C$303,Paramètres!$A$4:$A$303,A814,Paramètres!$B$4:$B$303,C814))</f>
        <v/>
      </c>
      <c r="N814" s="3" t="str">
        <f>IF(OR(A814="",C814=""),"",SUMIFS(Paramètres!$G$4:$G$303,Paramètres!$A$4:$A$303,A814,Paramètres!$B$4:$B$303,C814))</f>
        <v/>
      </c>
      <c r="O814" s="3" t="str">
        <f>IF(OR(A814="",C814=""),"",SUMIFS(Paramètres!$H$4:$H$303,Paramètres!$A$4:$A$303,A814,Paramètres!$B$4:$B$303,C814))</f>
        <v/>
      </c>
    </row>
    <row r="815" spans="1:15">
      <c r="A815" s="2"/>
      <c r="B815" s="2"/>
      <c r="C815" s="2"/>
      <c r="D815" s="2"/>
      <c r="E815" s="2"/>
      <c r="F815" s="2"/>
      <c r="G815" s="2"/>
      <c r="H815" s="2"/>
      <c r="I815" s="2"/>
      <c r="J815" s="3" t="str">
        <f>IF(OR(A815="",C815="",D815=""),"",IF(I815&lt;&gt;"Participé",0,IF(H815="Vainqueur",M815+10,IF(H815="Finaliste",MAX(1,M815-1),IF(H815="Demi-finale",MAX(1,M815-3),IF(H815="Quart de finale",MAX(1,M815-7),IF(H815="Huitième de finale",MAX(1,M815-15),IF(H815="Seizième de finale",MAX(1,M815-31),IF(H815="32e de finale",MAX(1,M815-63),IF(H815="Poule",MAX(1,M815-(N815*SUMIFS(Paramètres!$F$4:$F$303,Paramètres!$A$4:$A$303,A815,Paramètres!$B$4:$B$303,C815)+MAX(0,G815-SUMIFS(Paramètres!$F$4:$F$303,Paramètres!$A$4:$A$303,A815,Paramètres!$B$4:$B$303,C815)-1)*N815+IF(G815=4,SUMIFS(Paramètres!$E$4:$E$303,Paramètres!$A$4:$A$303,A815,Paramètres!$B$4:$B$303,C815),N815)-1)),""))))))))))</f>
        <v/>
      </c>
      <c r="K815" s="3">
        <f t="shared" si="24"/>
        <v>0</v>
      </c>
      <c r="L815" s="3">
        <f t="shared" si="25"/>
        <v>0</v>
      </c>
      <c r="M815" s="3" t="str">
        <f>IF(OR(A815="",C815=""),"",SUMIFS(Paramètres!$C$4:$C$303,Paramètres!$A$4:$A$303,A815,Paramètres!$B$4:$B$303,C815))</f>
        <v/>
      </c>
      <c r="N815" s="3" t="str">
        <f>IF(OR(A815="",C815=""),"",SUMIFS(Paramètres!$G$4:$G$303,Paramètres!$A$4:$A$303,A815,Paramètres!$B$4:$B$303,C815))</f>
        <v/>
      </c>
      <c r="O815" s="3" t="str">
        <f>IF(OR(A815="",C815=""),"",SUMIFS(Paramètres!$H$4:$H$303,Paramètres!$A$4:$A$303,A815,Paramètres!$B$4:$B$303,C815))</f>
        <v/>
      </c>
    </row>
    <row r="816" spans="1:15">
      <c r="A816" s="2"/>
      <c r="B816" s="2"/>
      <c r="C816" s="2"/>
      <c r="D816" s="2"/>
      <c r="E816" s="2"/>
      <c r="F816" s="2"/>
      <c r="G816" s="2"/>
      <c r="H816" s="2"/>
      <c r="I816" s="2"/>
      <c r="J816" s="3" t="str">
        <f>IF(OR(A816="",C816="",D816=""),"",IF(I816&lt;&gt;"Participé",0,IF(H816="Vainqueur",M816+10,IF(H816="Finaliste",MAX(1,M816-1),IF(H816="Demi-finale",MAX(1,M816-3),IF(H816="Quart de finale",MAX(1,M816-7),IF(H816="Huitième de finale",MAX(1,M816-15),IF(H816="Seizième de finale",MAX(1,M816-31),IF(H816="32e de finale",MAX(1,M816-63),IF(H816="Poule",MAX(1,M816-(N816*SUMIFS(Paramètres!$F$4:$F$303,Paramètres!$A$4:$A$303,A816,Paramètres!$B$4:$B$303,C816)+MAX(0,G816-SUMIFS(Paramètres!$F$4:$F$303,Paramètres!$A$4:$A$303,A816,Paramètres!$B$4:$B$303,C816)-1)*N816+IF(G816=4,SUMIFS(Paramètres!$E$4:$E$303,Paramètres!$A$4:$A$303,A816,Paramètres!$B$4:$B$303,C816),N816)-1)),""))))))))))</f>
        <v/>
      </c>
      <c r="K816" s="3">
        <f t="shared" si="24"/>
        <v>0</v>
      </c>
      <c r="L816" s="3">
        <f t="shared" si="25"/>
        <v>0</v>
      </c>
      <c r="M816" s="3" t="str">
        <f>IF(OR(A816="",C816=""),"",SUMIFS(Paramètres!$C$4:$C$303,Paramètres!$A$4:$A$303,A816,Paramètres!$B$4:$B$303,C816))</f>
        <v/>
      </c>
      <c r="N816" s="3" t="str">
        <f>IF(OR(A816="",C816=""),"",SUMIFS(Paramètres!$G$4:$G$303,Paramètres!$A$4:$A$303,A816,Paramètres!$B$4:$B$303,C816))</f>
        <v/>
      </c>
      <c r="O816" s="3" t="str">
        <f>IF(OR(A816="",C816=""),"",SUMIFS(Paramètres!$H$4:$H$303,Paramètres!$A$4:$A$303,A816,Paramètres!$B$4:$B$303,C816))</f>
        <v/>
      </c>
    </row>
    <row r="817" spans="1:15">
      <c r="A817" s="2"/>
      <c r="B817" s="2"/>
      <c r="C817" s="2"/>
      <c r="D817" s="2"/>
      <c r="E817" s="2"/>
      <c r="F817" s="2"/>
      <c r="G817" s="2"/>
      <c r="H817" s="2"/>
      <c r="I817" s="2"/>
      <c r="J817" s="3" t="str">
        <f>IF(OR(A817="",C817="",D817=""),"",IF(I817&lt;&gt;"Participé",0,IF(H817="Vainqueur",M817+10,IF(H817="Finaliste",MAX(1,M817-1),IF(H817="Demi-finale",MAX(1,M817-3),IF(H817="Quart de finale",MAX(1,M817-7),IF(H817="Huitième de finale",MAX(1,M817-15),IF(H817="Seizième de finale",MAX(1,M817-31),IF(H817="32e de finale",MAX(1,M817-63),IF(H817="Poule",MAX(1,M817-(N817*SUMIFS(Paramètres!$F$4:$F$303,Paramètres!$A$4:$A$303,A817,Paramètres!$B$4:$B$303,C817)+MAX(0,G817-SUMIFS(Paramètres!$F$4:$F$303,Paramètres!$A$4:$A$303,A817,Paramètres!$B$4:$B$303,C817)-1)*N817+IF(G817=4,SUMIFS(Paramètres!$E$4:$E$303,Paramètres!$A$4:$A$303,A817,Paramètres!$B$4:$B$303,C817),N817)-1)),""))))))))))</f>
        <v/>
      </c>
      <c r="K817" s="3">
        <f t="shared" si="24"/>
        <v>0</v>
      </c>
      <c r="L817" s="3">
        <f t="shared" si="25"/>
        <v>0</v>
      </c>
      <c r="M817" s="3" t="str">
        <f>IF(OR(A817="",C817=""),"",SUMIFS(Paramètres!$C$4:$C$303,Paramètres!$A$4:$A$303,A817,Paramètres!$B$4:$B$303,C817))</f>
        <v/>
      </c>
      <c r="N817" s="3" t="str">
        <f>IF(OR(A817="",C817=""),"",SUMIFS(Paramètres!$G$4:$G$303,Paramètres!$A$4:$A$303,A817,Paramètres!$B$4:$B$303,C817))</f>
        <v/>
      </c>
      <c r="O817" s="3" t="str">
        <f>IF(OR(A817="",C817=""),"",SUMIFS(Paramètres!$H$4:$H$303,Paramètres!$A$4:$A$303,A817,Paramètres!$B$4:$B$303,C817))</f>
        <v/>
      </c>
    </row>
    <row r="818" spans="1:15">
      <c r="A818" s="2"/>
      <c r="B818" s="2"/>
      <c r="C818" s="2"/>
      <c r="D818" s="2"/>
      <c r="E818" s="2"/>
      <c r="F818" s="2"/>
      <c r="G818" s="2"/>
      <c r="H818" s="2"/>
      <c r="I818" s="2"/>
      <c r="J818" s="3" t="str">
        <f>IF(OR(A818="",C818="",D818=""),"",IF(I818&lt;&gt;"Participé",0,IF(H818="Vainqueur",M818+10,IF(H818="Finaliste",MAX(1,M818-1),IF(H818="Demi-finale",MAX(1,M818-3),IF(H818="Quart de finale",MAX(1,M818-7),IF(H818="Huitième de finale",MAX(1,M818-15),IF(H818="Seizième de finale",MAX(1,M818-31),IF(H818="32e de finale",MAX(1,M818-63),IF(H818="Poule",MAX(1,M818-(N818*SUMIFS(Paramètres!$F$4:$F$303,Paramètres!$A$4:$A$303,A818,Paramètres!$B$4:$B$303,C818)+MAX(0,G818-SUMIFS(Paramètres!$F$4:$F$303,Paramètres!$A$4:$A$303,A818,Paramètres!$B$4:$B$303,C818)-1)*N818+IF(G818=4,SUMIFS(Paramètres!$E$4:$E$303,Paramètres!$A$4:$A$303,A818,Paramètres!$B$4:$B$303,C818),N818)-1)),""))))))))))</f>
        <v/>
      </c>
      <c r="K818" s="3">
        <f t="shared" si="24"/>
        <v>0</v>
      </c>
      <c r="L818" s="3">
        <f t="shared" si="25"/>
        <v>0</v>
      </c>
      <c r="M818" s="3" t="str">
        <f>IF(OR(A818="",C818=""),"",SUMIFS(Paramètres!$C$4:$C$303,Paramètres!$A$4:$A$303,A818,Paramètres!$B$4:$B$303,C818))</f>
        <v/>
      </c>
      <c r="N818" s="3" t="str">
        <f>IF(OR(A818="",C818=""),"",SUMIFS(Paramètres!$G$4:$G$303,Paramètres!$A$4:$A$303,A818,Paramètres!$B$4:$B$303,C818))</f>
        <v/>
      </c>
      <c r="O818" s="3" t="str">
        <f>IF(OR(A818="",C818=""),"",SUMIFS(Paramètres!$H$4:$H$303,Paramètres!$A$4:$A$303,A818,Paramètres!$B$4:$B$303,C818))</f>
        <v/>
      </c>
    </row>
    <row r="819" spans="1:15">
      <c r="A819" s="2"/>
      <c r="B819" s="2"/>
      <c r="C819" s="2"/>
      <c r="D819" s="2"/>
      <c r="E819" s="2"/>
      <c r="F819" s="2"/>
      <c r="G819" s="2"/>
      <c r="H819" s="2"/>
      <c r="I819" s="2"/>
      <c r="J819" s="3" t="str">
        <f>IF(OR(A819="",C819="",D819=""),"",IF(I819&lt;&gt;"Participé",0,IF(H819="Vainqueur",M819+10,IF(H819="Finaliste",MAX(1,M819-1),IF(H819="Demi-finale",MAX(1,M819-3),IF(H819="Quart de finale",MAX(1,M819-7),IF(H819="Huitième de finale",MAX(1,M819-15),IF(H819="Seizième de finale",MAX(1,M819-31),IF(H819="32e de finale",MAX(1,M819-63),IF(H819="Poule",MAX(1,M819-(N819*SUMIFS(Paramètres!$F$4:$F$303,Paramètres!$A$4:$A$303,A819,Paramètres!$B$4:$B$303,C819)+MAX(0,G819-SUMIFS(Paramètres!$F$4:$F$303,Paramètres!$A$4:$A$303,A819,Paramètres!$B$4:$B$303,C819)-1)*N819+IF(G819=4,SUMIFS(Paramètres!$E$4:$E$303,Paramètres!$A$4:$A$303,A819,Paramètres!$B$4:$B$303,C819),N819)-1)),""))))))))))</f>
        <v/>
      </c>
      <c r="K819" s="3">
        <f t="shared" si="24"/>
        <v>0</v>
      </c>
      <c r="L819" s="3">
        <f t="shared" si="25"/>
        <v>0</v>
      </c>
      <c r="M819" s="3" t="str">
        <f>IF(OR(A819="",C819=""),"",SUMIFS(Paramètres!$C$4:$C$303,Paramètres!$A$4:$A$303,A819,Paramètres!$B$4:$B$303,C819))</f>
        <v/>
      </c>
      <c r="N819" s="3" t="str">
        <f>IF(OR(A819="",C819=""),"",SUMIFS(Paramètres!$G$4:$G$303,Paramètres!$A$4:$A$303,A819,Paramètres!$B$4:$B$303,C819))</f>
        <v/>
      </c>
      <c r="O819" s="3" t="str">
        <f>IF(OR(A819="",C819=""),"",SUMIFS(Paramètres!$H$4:$H$303,Paramètres!$A$4:$A$303,A819,Paramètres!$B$4:$B$303,C819))</f>
        <v/>
      </c>
    </row>
    <row r="820" spans="1:15">
      <c r="A820" s="2"/>
      <c r="B820" s="2"/>
      <c r="C820" s="2"/>
      <c r="D820" s="2"/>
      <c r="E820" s="2"/>
      <c r="F820" s="2"/>
      <c r="G820" s="2"/>
      <c r="H820" s="2"/>
      <c r="I820" s="2"/>
      <c r="J820" s="3" t="str">
        <f>IF(OR(A820="",C820="",D820=""),"",IF(I820&lt;&gt;"Participé",0,IF(H820="Vainqueur",M820+10,IF(H820="Finaliste",MAX(1,M820-1),IF(H820="Demi-finale",MAX(1,M820-3),IF(H820="Quart de finale",MAX(1,M820-7),IF(H820="Huitième de finale",MAX(1,M820-15),IF(H820="Seizième de finale",MAX(1,M820-31),IF(H820="32e de finale",MAX(1,M820-63),IF(H820="Poule",MAX(1,M820-(N820*SUMIFS(Paramètres!$F$4:$F$303,Paramètres!$A$4:$A$303,A820,Paramètres!$B$4:$B$303,C820)+MAX(0,G820-SUMIFS(Paramètres!$F$4:$F$303,Paramètres!$A$4:$A$303,A820,Paramètres!$B$4:$B$303,C820)-1)*N820+IF(G820=4,SUMIFS(Paramètres!$E$4:$E$303,Paramètres!$A$4:$A$303,A820,Paramètres!$B$4:$B$303,C820),N820)-1)),""))))))))))</f>
        <v/>
      </c>
      <c r="K820" s="3">
        <f t="shared" si="24"/>
        <v>0</v>
      </c>
      <c r="L820" s="3">
        <f t="shared" si="25"/>
        <v>0</v>
      </c>
      <c r="M820" s="3" t="str">
        <f>IF(OR(A820="",C820=""),"",SUMIFS(Paramètres!$C$4:$C$303,Paramètres!$A$4:$A$303,A820,Paramètres!$B$4:$B$303,C820))</f>
        <v/>
      </c>
      <c r="N820" s="3" t="str">
        <f>IF(OR(A820="",C820=""),"",SUMIFS(Paramètres!$G$4:$G$303,Paramètres!$A$4:$A$303,A820,Paramètres!$B$4:$B$303,C820))</f>
        <v/>
      </c>
      <c r="O820" s="3" t="str">
        <f>IF(OR(A820="",C820=""),"",SUMIFS(Paramètres!$H$4:$H$303,Paramètres!$A$4:$A$303,A820,Paramètres!$B$4:$B$303,C820))</f>
        <v/>
      </c>
    </row>
    <row r="821" spans="1:15">
      <c r="A821" s="2"/>
      <c r="B821" s="2"/>
      <c r="C821" s="2"/>
      <c r="D821" s="2"/>
      <c r="E821" s="2"/>
      <c r="F821" s="2"/>
      <c r="G821" s="2"/>
      <c r="H821" s="2"/>
      <c r="I821" s="2"/>
      <c r="J821" s="3" t="str">
        <f>IF(OR(A821="",C821="",D821=""),"",IF(I821&lt;&gt;"Participé",0,IF(H821="Vainqueur",M821+10,IF(H821="Finaliste",MAX(1,M821-1),IF(H821="Demi-finale",MAX(1,M821-3),IF(H821="Quart de finale",MAX(1,M821-7),IF(H821="Huitième de finale",MAX(1,M821-15),IF(H821="Seizième de finale",MAX(1,M821-31),IF(H821="32e de finale",MAX(1,M821-63),IF(H821="Poule",MAX(1,M821-(N821*SUMIFS(Paramètres!$F$4:$F$303,Paramètres!$A$4:$A$303,A821,Paramètres!$B$4:$B$303,C821)+MAX(0,G821-SUMIFS(Paramètres!$F$4:$F$303,Paramètres!$A$4:$A$303,A821,Paramètres!$B$4:$B$303,C821)-1)*N821+IF(G821=4,SUMIFS(Paramètres!$E$4:$E$303,Paramètres!$A$4:$A$303,A821,Paramètres!$B$4:$B$303,C821),N821)-1)),""))))))))))</f>
        <v/>
      </c>
      <c r="K821" s="3">
        <f t="shared" si="24"/>
        <v>0</v>
      </c>
      <c r="L821" s="3">
        <f t="shared" si="25"/>
        <v>0</v>
      </c>
      <c r="M821" s="3" t="str">
        <f>IF(OR(A821="",C821=""),"",SUMIFS(Paramètres!$C$4:$C$303,Paramètres!$A$4:$A$303,A821,Paramètres!$B$4:$B$303,C821))</f>
        <v/>
      </c>
      <c r="N821" s="3" t="str">
        <f>IF(OR(A821="",C821=""),"",SUMIFS(Paramètres!$G$4:$G$303,Paramètres!$A$4:$A$303,A821,Paramètres!$B$4:$B$303,C821))</f>
        <v/>
      </c>
      <c r="O821" s="3" t="str">
        <f>IF(OR(A821="",C821=""),"",SUMIFS(Paramètres!$H$4:$H$303,Paramètres!$A$4:$A$303,A821,Paramètres!$B$4:$B$303,C821))</f>
        <v/>
      </c>
    </row>
    <row r="822" spans="1:15">
      <c r="A822" s="2"/>
      <c r="B822" s="2"/>
      <c r="C822" s="2"/>
      <c r="D822" s="2"/>
      <c r="E822" s="2"/>
      <c r="F822" s="2"/>
      <c r="G822" s="2"/>
      <c r="H822" s="2"/>
      <c r="I822" s="2"/>
      <c r="J822" s="3" t="str">
        <f>IF(OR(A822="",C822="",D822=""),"",IF(I822&lt;&gt;"Participé",0,IF(H822="Vainqueur",M822+10,IF(H822="Finaliste",MAX(1,M822-1),IF(H822="Demi-finale",MAX(1,M822-3),IF(H822="Quart de finale",MAX(1,M822-7),IF(H822="Huitième de finale",MAX(1,M822-15),IF(H822="Seizième de finale",MAX(1,M822-31),IF(H822="32e de finale",MAX(1,M822-63),IF(H822="Poule",MAX(1,M822-(N822*SUMIFS(Paramètres!$F$4:$F$303,Paramètres!$A$4:$A$303,A822,Paramètres!$B$4:$B$303,C822)+MAX(0,G822-SUMIFS(Paramètres!$F$4:$F$303,Paramètres!$A$4:$A$303,A822,Paramètres!$B$4:$B$303,C822)-1)*N822+IF(G822=4,SUMIFS(Paramètres!$E$4:$E$303,Paramètres!$A$4:$A$303,A822,Paramètres!$B$4:$B$303,C822),N822)-1)),""))))))))))</f>
        <v/>
      </c>
      <c r="K822" s="3">
        <f t="shared" si="24"/>
        <v>0</v>
      </c>
      <c r="L822" s="3">
        <f t="shared" si="25"/>
        <v>0</v>
      </c>
      <c r="M822" s="3" t="str">
        <f>IF(OR(A822="",C822=""),"",SUMIFS(Paramètres!$C$4:$C$303,Paramètres!$A$4:$A$303,A822,Paramètres!$B$4:$B$303,C822))</f>
        <v/>
      </c>
      <c r="N822" s="3" t="str">
        <f>IF(OR(A822="",C822=""),"",SUMIFS(Paramètres!$G$4:$G$303,Paramètres!$A$4:$A$303,A822,Paramètres!$B$4:$B$303,C822))</f>
        <v/>
      </c>
      <c r="O822" s="3" t="str">
        <f>IF(OR(A822="",C822=""),"",SUMIFS(Paramètres!$H$4:$H$303,Paramètres!$A$4:$A$303,A822,Paramètres!$B$4:$B$303,C822))</f>
        <v/>
      </c>
    </row>
    <row r="823" spans="1:15">
      <c r="A823" s="2"/>
      <c r="B823" s="2"/>
      <c r="C823" s="2"/>
      <c r="D823" s="2"/>
      <c r="E823" s="2"/>
      <c r="F823" s="2"/>
      <c r="G823" s="2"/>
      <c r="H823" s="2"/>
      <c r="I823" s="2"/>
      <c r="J823" s="3" t="str">
        <f>IF(OR(A823="",C823="",D823=""),"",IF(I823&lt;&gt;"Participé",0,IF(H823="Vainqueur",M823+10,IF(H823="Finaliste",MAX(1,M823-1),IF(H823="Demi-finale",MAX(1,M823-3),IF(H823="Quart de finale",MAX(1,M823-7),IF(H823="Huitième de finale",MAX(1,M823-15),IF(H823="Seizième de finale",MAX(1,M823-31),IF(H823="32e de finale",MAX(1,M823-63),IF(H823="Poule",MAX(1,M823-(N823*SUMIFS(Paramètres!$F$4:$F$303,Paramètres!$A$4:$A$303,A823,Paramètres!$B$4:$B$303,C823)+MAX(0,G823-SUMIFS(Paramètres!$F$4:$F$303,Paramètres!$A$4:$A$303,A823,Paramètres!$B$4:$B$303,C823)-1)*N823+IF(G823=4,SUMIFS(Paramètres!$E$4:$E$303,Paramètres!$A$4:$A$303,A823,Paramètres!$B$4:$B$303,C823),N823)-1)),""))))))))))</f>
        <v/>
      </c>
      <c r="K823" s="3">
        <f t="shared" si="24"/>
        <v>0</v>
      </c>
      <c r="L823" s="3">
        <f t="shared" si="25"/>
        <v>0</v>
      </c>
      <c r="M823" s="3" t="str">
        <f>IF(OR(A823="",C823=""),"",SUMIFS(Paramètres!$C$4:$C$303,Paramètres!$A$4:$A$303,A823,Paramètres!$B$4:$B$303,C823))</f>
        <v/>
      </c>
      <c r="N823" s="3" t="str">
        <f>IF(OR(A823="",C823=""),"",SUMIFS(Paramètres!$G$4:$G$303,Paramètres!$A$4:$A$303,A823,Paramètres!$B$4:$B$303,C823))</f>
        <v/>
      </c>
      <c r="O823" s="3" t="str">
        <f>IF(OR(A823="",C823=""),"",SUMIFS(Paramètres!$H$4:$H$303,Paramètres!$A$4:$A$303,A823,Paramètres!$B$4:$B$303,C823))</f>
        <v/>
      </c>
    </row>
    <row r="824" spans="1:15">
      <c r="A824" s="2"/>
      <c r="B824" s="2"/>
      <c r="C824" s="2"/>
      <c r="D824" s="2"/>
      <c r="E824" s="2"/>
      <c r="F824" s="2"/>
      <c r="G824" s="2"/>
      <c r="H824" s="2"/>
      <c r="I824" s="2"/>
      <c r="J824" s="3" t="str">
        <f>IF(OR(A824="",C824="",D824=""),"",IF(I824&lt;&gt;"Participé",0,IF(H824="Vainqueur",M824+10,IF(H824="Finaliste",MAX(1,M824-1),IF(H824="Demi-finale",MAX(1,M824-3),IF(H824="Quart de finale",MAX(1,M824-7),IF(H824="Huitième de finale",MAX(1,M824-15),IF(H824="Seizième de finale",MAX(1,M824-31),IF(H824="32e de finale",MAX(1,M824-63),IF(H824="Poule",MAX(1,M824-(N824*SUMIFS(Paramètres!$F$4:$F$303,Paramètres!$A$4:$A$303,A824,Paramètres!$B$4:$B$303,C824)+MAX(0,G824-SUMIFS(Paramètres!$F$4:$F$303,Paramètres!$A$4:$A$303,A824,Paramètres!$B$4:$B$303,C824)-1)*N824+IF(G824=4,SUMIFS(Paramètres!$E$4:$E$303,Paramètres!$A$4:$A$303,A824,Paramètres!$B$4:$B$303,C824),N824)-1)),""))))))))))</f>
        <v/>
      </c>
      <c r="K824" s="3">
        <f t="shared" si="24"/>
        <v>0</v>
      </c>
      <c r="L824" s="3">
        <f t="shared" si="25"/>
        <v>0</v>
      </c>
      <c r="M824" s="3" t="str">
        <f>IF(OR(A824="",C824=""),"",SUMIFS(Paramètres!$C$4:$C$303,Paramètres!$A$4:$A$303,A824,Paramètres!$B$4:$B$303,C824))</f>
        <v/>
      </c>
      <c r="N824" s="3" t="str">
        <f>IF(OR(A824="",C824=""),"",SUMIFS(Paramètres!$G$4:$G$303,Paramètres!$A$4:$A$303,A824,Paramètres!$B$4:$B$303,C824))</f>
        <v/>
      </c>
      <c r="O824" s="3" t="str">
        <f>IF(OR(A824="",C824=""),"",SUMIFS(Paramètres!$H$4:$H$303,Paramètres!$A$4:$A$303,A824,Paramètres!$B$4:$B$303,C824))</f>
        <v/>
      </c>
    </row>
    <row r="825" spans="1:15">
      <c r="A825" s="2"/>
      <c r="B825" s="2"/>
      <c r="C825" s="2"/>
      <c r="D825" s="2"/>
      <c r="E825" s="2"/>
      <c r="F825" s="2"/>
      <c r="G825" s="2"/>
      <c r="H825" s="2"/>
      <c r="I825" s="2"/>
      <c r="J825" s="3" t="str">
        <f>IF(OR(A825="",C825="",D825=""),"",IF(I825&lt;&gt;"Participé",0,IF(H825="Vainqueur",M825+10,IF(H825="Finaliste",MAX(1,M825-1),IF(H825="Demi-finale",MAX(1,M825-3),IF(H825="Quart de finale",MAX(1,M825-7),IF(H825="Huitième de finale",MAX(1,M825-15),IF(H825="Seizième de finale",MAX(1,M825-31),IF(H825="32e de finale",MAX(1,M825-63),IF(H825="Poule",MAX(1,M825-(N825*SUMIFS(Paramètres!$F$4:$F$303,Paramètres!$A$4:$A$303,A825,Paramètres!$B$4:$B$303,C825)+MAX(0,G825-SUMIFS(Paramètres!$F$4:$F$303,Paramètres!$A$4:$A$303,A825,Paramètres!$B$4:$B$303,C825)-1)*N825+IF(G825=4,SUMIFS(Paramètres!$E$4:$E$303,Paramètres!$A$4:$A$303,A825,Paramètres!$B$4:$B$303,C825),N825)-1)),""))))))))))</f>
        <v/>
      </c>
      <c r="K825" s="3">
        <f t="shared" si="24"/>
        <v>0</v>
      </c>
      <c r="L825" s="3">
        <f t="shared" si="25"/>
        <v>0</v>
      </c>
      <c r="M825" s="3" t="str">
        <f>IF(OR(A825="",C825=""),"",SUMIFS(Paramètres!$C$4:$C$303,Paramètres!$A$4:$A$303,A825,Paramètres!$B$4:$B$303,C825))</f>
        <v/>
      </c>
      <c r="N825" s="3" t="str">
        <f>IF(OR(A825="",C825=""),"",SUMIFS(Paramètres!$G$4:$G$303,Paramètres!$A$4:$A$303,A825,Paramètres!$B$4:$B$303,C825))</f>
        <v/>
      </c>
      <c r="O825" s="3" t="str">
        <f>IF(OR(A825="",C825=""),"",SUMIFS(Paramètres!$H$4:$H$303,Paramètres!$A$4:$A$303,A825,Paramètres!$B$4:$B$303,C825))</f>
        <v/>
      </c>
    </row>
    <row r="826" spans="1:15">
      <c r="A826" s="2"/>
      <c r="B826" s="2"/>
      <c r="C826" s="2"/>
      <c r="D826" s="2"/>
      <c r="E826" s="2"/>
      <c r="F826" s="2"/>
      <c r="G826" s="2"/>
      <c r="H826" s="2"/>
      <c r="I826" s="2"/>
      <c r="J826" s="3" t="str">
        <f>IF(OR(A826="",C826="",D826=""),"",IF(I826&lt;&gt;"Participé",0,IF(H826="Vainqueur",M826+10,IF(H826="Finaliste",MAX(1,M826-1),IF(H826="Demi-finale",MAX(1,M826-3),IF(H826="Quart de finale",MAX(1,M826-7),IF(H826="Huitième de finale",MAX(1,M826-15),IF(H826="Seizième de finale",MAX(1,M826-31),IF(H826="32e de finale",MAX(1,M826-63),IF(H826="Poule",MAX(1,M826-(N826*SUMIFS(Paramètres!$F$4:$F$303,Paramètres!$A$4:$A$303,A826,Paramètres!$B$4:$B$303,C826)+MAX(0,G826-SUMIFS(Paramètres!$F$4:$F$303,Paramètres!$A$4:$A$303,A826,Paramètres!$B$4:$B$303,C826)-1)*N826+IF(G826=4,SUMIFS(Paramètres!$E$4:$E$303,Paramètres!$A$4:$A$303,A826,Paramètres!$B$4:$B$303,C826),N826)-1)),""))))))))))</f>
        <v/>
      </c>
      <c r="K826" s="3">
        <f t="shared" si="24"/>
        <v>0</v>
      </c>
      <c r="L826" s="3">
        <f t="shared" si="25"/>
        <v>0</v>
      </c>
      <c r="M826" s="3" t="str">
        <f>IF(OR(A826="",C826=""),"",SUMIFS(Paramètres!$C$4:$C$303,Paramètres!$A$4:$A$303,A826,Paramètres!$B$4:$B$303,C826))</f>
        <v/>
      </c>
      <c r="N826" s="3" t="str">
        <f>IF(OR(A826="",C826=""),"",SUMIFS(Paramètres!$G$4:$G$303,Paramètres!$A$4:$A$303,A826,Paramètres!$B$4:$B$303,C826))</f>
        <v/>
      </c>
      <c r="O826" s="3" t="str">
        <f>IF(OR(A826="",C826=""),"",SUMIFS(Paramètres!$H$4:$H$303,Paramètres!$A$4:$A$303,A826,Paramètres!$B$4:$B$303,C826))</f>
        <v/>
      </c>
    </row>
    <row r="827" spans="1:15">
      <c r="A827" s="2"/>
      <c r="B827" s="2"/>
      <c r="C827" s="2"/>
      <c r="D827" s="2"/>
      <c r="E827" s="2"/>
      <c r="F827" s="2"/>
      <c r="G827" s="2"/>
      <c r="H827" s="2"/>
      <c r="I827" s="2"/>
      <c r="J827" s="3" t="str">
        <f>IF(OR(A827="",C827="",D827=""),"",IF(I827&lt;&gt;"Participé",0,IF(H827="Vainqueur",M827+10,IF(H827="Finaliste",MAX(1,M827-1),IF(H827="Demi-finale",MAX(1,M827-3),IF(H827="Quart de finale",MAX(1,M827-7),IF(H827="Huitième de finale",MAX(1,M827-15),IF(H827="Seizième de finale",MAX(1,M827-31),IF(H827="32e de finale",MAX(1,M827-63),IF(H827="Poule",MAX(1,M827-(N827*SUMIFS(Paramètres!$F$4:$F$303,Paramètres!$A$4:$A$303,A827,Paramètres!$B$4:$B$303,C827)+MAX(0,G827-SUMIFS(Paramètres!$F$4:$F$303,Paramètres!$A$4:$A$303,A827,Paramètres!$B$4:$B$303,C827)-1)*N827+IF(G827=4,SUMIFS(Paramètres!$E$4:$E$303,Paramètres!$A$4:$A$303,A827,Paramètres!$B$4:$B$303,C827),N827)-1)),""))))))))))</f>
        <v/>
      </c>
      <c r="K827" s="3">
        <f t="shared" si="24"/>
        <v>0</v>
      </c>
      <c r="L827" s="3">
        <f t="shared" si="25"/>
        <v>0</v>
      </c>
      <c r="M827" s="3" t="str">
        <f>IF(OR(A827="",C827=""),"",SUMIFS(Paramètres!$C$4:$C$303,Paramètres!$A$4:$A$303,A827,Paramètres!$B$4:$B$303,C827))</f>
        <v/>
      </c>
      <c r="N827" s="3" t="str">
        <f>IF(OR(A827="",C827=""),"",SUMIFS(Paramètres!$G$4:$G$303,Paramètres!$A$4:$A$303,A827,Paramètres!$B$4:$B$303,C827))</f>
        <v/>
      </c>
      <c r="O827" s="3" t="str">
        <f>IF(OR(A827="",C827=""),"",SUMIFS(Paramètres!$H$4:$H$303,Paramètres!$A$4:$A$303,A827,Paramètres!$B$4:$B$303,C827))</f>
        <v/>
      </c>
    </row>
    <row r="828" spans="1:15">
      <c r="A828" s="2"/>
      <c r="B828" s="2"/>
      <c r="C828" s="2"/>
      <c r="D828" s="2"/>
      <c r="E828" s="2"/>
      <c r="F828" s="2"/>
      <c r="G828" s="2"/>
      <c r="H828" s="2"/>
      <c r="I828" s="2"/>
      <c r="J828" s="3" t="str">
        <f>IF(OR(A828="",C828="",D828=""),"",IF(I828&lt;&gt;"Participé",0,IF(H828="Vainqueur",M828+10,IF(H828="Finaliste",MAX(1,M828-1),IF(H828="Demi-finale",MAX(1,M828-3),IF(H828="Quart de finale",MAX(1,M828-7),IF(H828="Huitième de finale",MAX(1,M828-15),IF(H828="Seizième de finale",MAX(1,M828-31),IF(H828="32e de finale",MAX(1,M828-63),IF(H828="Poule",MAX(1,M828-(N828*SUMIFS(Paramètres!$F$4:$F$303,Paramètres!$A$4:$A$303,A828,Paramètres!$B$4:$B$303,C828)+MAX(0,G828-SUMIFS(Paramètres!$F$4:$F$303,Paramètres!$A$4:$A$303,A828,Paramètres!$B$4:$B$303,C828)-1)*N828+IF(G828=4,SUMIFS(Paramètres!$E$4:$E$303,Paramètres!$A$4:$A$303,A828,Paramètres!$B$4:$B$303,C828),N828)-1)),""))))))))))</f>
        <v/>
      </c>
      <c r="K828" s="3">
        <f t="shared" si="24"/>
        <v>0</v>
      </c>
      <c r="L828" s="3">
        <f t="shared" si="25"/>
        <v>0</v>
      </c>
      <c r="M828" s="3" t="str">
        <f>IF(OR(A828="",C828=""),"",SUMIFS(Paramètres!$C$4:$C$303,Paramètres!$A$4:$A$303,A828,Paramètres!$B$4:$B$303,C828))</f>
        <v/>
      </c>
      <c r="N828" s="3" t="str">
        <f>IF(OR(A828="",C828=""),"",SUMIFS(Paramètres!$G$4:$G$303,Paramètres!$A$4:$A$303,A828,Paramètres!$B$4:$B$303,C828))</f>
        <v/>
      </c>
      <c r="O828" s="3" t="str">
        <f>IF(OR(A828="",C828=""),"",SUMIFS(Paramètres!$H$4:$H$303,Paramètres!$A$4:$A$303,A828,Paramètres!$B$4:$B$303,C828))</f>
        <v/>
      </c>
    </row>
    <row r="829" spans="1:15">
      <c r="A829" s="2"/>
      <c r="B829" s="2"/>
      <c r="C829" s="2"/>
      <c r="D829" s="2"/>
      <c r="E829" s="2"/>
      <c r="F829" s="2"/>
      <c r="G829" s="2"/>
      <c r="H829" s="2"/>
      <c r="I829" s="2"/>
      <c r="J829" s="3" t="str">
        <f>IF(OR(A829="",C829="",D829=""),"",IF(I829&lt;&gt;"Participé",0,IF(H829="Vainqueur",M829+10,IF(H829="Finaliste",MAX(1,M829-1),IF(H829="Demi-finale",MAX(1,M829-3),IF(H829="Quart de finale",MAX(1,M829-7),IF(H829="Huitième de finale",MAX(1,M829-15),IF(H829="Seizième de finale",MAX(1,M829-31),IF(H829="32e de finale",MAX(1,M829-63),IF(H829="Poule",MAX(1,M829-(N829*SUMIFS(Paramètres!$F$4:$F$303,Paramètres!$A$4:$A$303,A829,Paramètres!$B$4:$B$303,C829)+MAX(0,G829-SUMIFS(Paramètres!$F$4:$F$303,Paramètres!$A$4:$A$303,A829,Paramètres!$B$4:$B$303,C829)-1)*N829+IF(G829=4,SUMIFS(Paramètres!$E$4:$E$303,Paramètres!$A$4:$A$303,A829,Paramètres!$B$4:$B$303,C829),N829)-1)),""))))))))))</f>
        <v/>
      </c>
      <c r="K829" s="3">
        <f t="shared" si="24"/>
        <v>0</v>
      </c>
      <c r="L829" s="3">
        <f t="shared" si="25"/>
        <v>0</v>
      </c>
      <c r="M829" s="3" t="str">
        <f>IF(OR(A829="",C829=""),"",SUMIFS(Paramètres!$C$4:$C$303,Paramètres!$A$4:$A$303,A829,Paramètres!$B$4:$B$303,C829))</f>
        <v/>
      </c>
      <c r="N829" s="3" t="str">
        <f>IF(OR(A829="",C829=""),"",SUMIFS(Paramètres!$G$4:$G$303,Paramètres!$A$4:$A$303,A829,Paramètres!$B$4:$B$303,C829))</f>
        <v/>
      </c>
      <c r="O829" s="3" t="str">
        <f>IF(OR(A829="",C829=""),"",SUMIFS(Paramètres!$H$4:$H$303,Paramètres!$A$4:$A$303,A829,Paramètres!$B$4:$B$303,C829))</f>
        <v/>
      </c>
    </row>
    <row r="830" spans="1:15">
      <c r="A830" s="2"/>
      <c r="B830" s="2"/>
      <c r="C830" s="2"/>
      <c r="D830" s="2"/>
      <c r="E830" s="2"/>
      <c r="F830" s="2"/>
      <c r="G830" s="2"/>
      <c r="H830" s="2"/>
      <c r="I830" s="2"/>
      <c r="J830" s="3" t="str">
        <f>IF(OR(A830="",C830="",D830=""),"",IF(I830&lt;&gt;"Participé",0,IF(H830="Vainqueur",M830+10,IF(H830="Finaliste",MAX(1,M830-1),IF(H830="Demi-finale",MAX(1,M830-3),IF(H830="Quart de finale",MAX(1,M830-7),IF(H830="Huitième de finale",MAX(1,M830-15),IF(H830="Seizième de finale",MAX(1,M830-31),IF(H830="32e de finale",MAX(1,M830-63),IF(H830="Poule",MAX(1,M830-(N830*SUMIFS(Paramètres!$F$4:$F$303,Paramètres!$A$4:$A$303,A830,Paramètres!$B$4:$B$303,C830)+MAX(0,G830-SUMIFS(Paramètres!$F$4:$F$303,Paramètres!$A$4:$A$303,A830,Paramètres!$B$4:$B$303,C830)-1)*N830+IF(G830=4,SUMIFS(Paramètres!$E$4:$E$303,Paramètres!$A$4:$A$303,A830,Paramètres!$B$4:$B$303,C830),N830)-1)),""))))))))))</f>
        <v/>
      </c>
      <c r="K830" s="3">
        <f t="shared" si="24"/>
        <v>0</v>
      </c>
      <c r="L830" s="3">
        <f t="shared" si="25"/>
        <v>0</v>
      </c>
      <c r="M830" s="3" t="str">
        <f>IF(OR(A830="",C830=""),"",SUMIFS(Paramètres!$C$4:$C$303,Paramètres!$A$4:$A$303,A830,Paramètres!$B$4:$B$303,C830))</f>
        <v/>
      </c>
      <c r="N830" s="3" t="str">
        <f>IF(OR(A830="",C830=""),"",SUMIFS(Paramètres!$G$4:$G$303,Paramètres!$A$4:$A$303,A830,Paramètres!$B$4:$B$303,C830))</f>
        <v/>
      </c>
      <c r="O830" s="3" t="str">
        <f>IF(OR(A830="",C830=""),"",SUMIFS(Paramètres!$H$4:$H$303,Paramètres!$A$4:$A$303,A830,Paramètres!$B$4:$B$303,C830))</f>
        <v/>
      </c>
    </row>
    <row r="831" spans="1:15">
      <c r="A831" s="2"/>
      <c r="B831" s="2"/>
      <c r="C831" s="2"/>
      <c r="D831" s="2"/>
      <c r="E831" s="2"/>
      <c r="F831" s="2"/>
      <c r="G831" s="2"/>
      <c r="H831" s="2"/>
      <c r="I831" s="2"/>
      <c r="J831" s="3" t="str">
        <f>IF(OR(A831="",C831="",D831=""),"",IF(I831&lt;&gt;"Participé",0,IF(H831="Vainqueur",M831+10,IF(H831="Finaliste",MAX(1,M831-1),IF(H831="Demi-finale",MAX(1,M831-3),IF(H831="Quart de finale",MAX(1,M831-7),IF(H831="Huitième de finale",MAX(1,M831-15),IF(H831="Seizième de finale",MAX(1,M831-31),IF(H831="32e de finale",MAX(1,M831-63),IF(H831="Poule",MAX(1,M831-(N831*SUMIFS(Paramètres!$F$4:$F$303,Paramètres!$A$4:$A$303,A831,Paramètres!$B$4:$B$303,C831)+MAX(0,G831-SUMIFS(Paramètres!$F$4:$F$303,Paramètres!$A$4:$A$303,A831,Paramètres!$B$4:$B$303,C831)-1)*N831+IF(G831=4,SUMIFS(Paramètres!$E$4:$E$303,Paramètres!$A$4:$A$303,A831,Paramètres!$B$4:$B$303,C831),N831)-1)),""))))))))))</f>
        <v/>
      </c>
      <c r="K831" s="3">
        <f t="shared" si="24"/>
        <v>0</v>
      </c>
      <c r="L831" s="3">
        <f t="shared" si="25"/>
        <v>0</v>
      </c>
      <c r="M831" s="3" t="str">
        <f>IF(OR(A831="",C831=""),"",SUMIFS(Paramètres!$C$4:$C$303,Paramètres!$A$4:$A$303,A831,Paramètres!$B$4:$B$303,C831))</f>
        <v/>
      </c>
      <c r="N831" s="3" t="str">
        <f>IF(OR(A831="",C831=""),"",SUMIFS(Paramètres!$G$4:$G$303,Paramètres!$A$4:$A$303,A831,Paramètres!$B$4:$B$303,C831))</f>
        <v/>
      </c>
      <c r="O831" s="3" t="str">
        <f>IF(OR(A831="",C831=""),"",SUMIFS(Paramètres!$H$4:$H$303,Paramètres!$A$4:$A$303,A831,Paramètres!$B$4:$B$303,C831))</f>
        <v/>
      </c>
    </row>
    <row r="832" spans="1:15">
      <c r="A832" s="2"/>
      <c r="B832" s="2"/>
      <c r="C832" s="2"/>
      <c r="D832" s="2"/>
      <c r="E832" s="2"/>
      <c r="F832" s="2"/>
      <c r="G832" s="2"/>
      <c r="H832" s="2"/>
      <c r="I832" s="2"/>
      <c r="J832" s="3" t="str">
        <f>IF(OR(A832="",C832="",D832=""),"",IF(I832&lt;&gt;"Participé",0,IF(H832="Vainqueur",M832+10,IF(H832="Finaliste",MAX(1,M832-1),IF(H832="Demi-finale",MAX(1,M832-3),IF(H832="Quart de finale",MAX(1,M832-7),IF(H832="Huitième de finale",MAX(1,M832-15),IF(H832="Seizième de finale",MAX(1,M832-31),IF(H832="32e de finale",MAX(1,M832-63),IF(H832="Poule",MAX(1,M832-(N832*SUMIFS(Paramètres!$F$4:$F$303,Paramètres!$A$4:$A$303,A832,Paramètres!$B$4:$B$303,C832)+MAX(0,G832-SUMIFS(Paramètres!$F$4:$F$303,Paramètres!$A$4:$A$303,A832,Paramètres!$B$4:$B$303,C832)-1)*N832+IF(G832=4,SUMIFS(Paramètres!$E$4:$E$303,Paramètres!$A$4:$A$303,A832,Paramètres!$B$4:$B$303,C832),N832)-1)),""))))))))))</f>
        <v/>
      </c>
      <c r="K832" s="3">
        <f t="shared" si="24"/>
        <v>0</v>
      </c>
      <c r="L832" s="3">
        <f t="shared" si="25"/>
        <v>0</v>
      </c>
      <c r="M832" s="3" t="str">
        <f>IF(OR(A832="",C832=""),"",SUMIFS(Paramètres!$C$4:$C$303,Paramètres!$A$4:$A$303,A832,Paramètres!$B$4:$B$303,C832))</f>
        <v/>
      </c>
      <c r="N832" s="3" t="str">
        <f>IF(OR(A832="",C832=""),"",SUMIFS(Paramètres!$G$4:$G$303,Paramètres!$A$4:$A$303,A832,Paramètres!$B$4:$B$303,C832))</f>
        <v/>
      </c>
      <c r="O832" s="3" t="str">
        <f>IF(OR(A832="",C832=""),"",SUMIFS(Paramètres!$H$4:$H$303,Paramètres!$A$4:$A$303,A832,Paramètres!$B$4:$B$303,C832))</f>
        <v/>
      </c>
    </row>
    <row r="833" spans="1:15">
      <c r="A833" s="2"/>
      <c r="B833" s="2"/>
      <c r="C833" s="2"/>
      <c r="D833" s="2"/>
      <c r="E833" s="2"/>
      <c r="F833" s="2"/>
      <c r="G833" s="2"/>
      <c r="H833" s="2"/>
      <c r="I833" s="2"/>
      <c r="J833" s="3" t="str">
        <f>IF(OR(A833="",C833="",D833=""),"",IF(I833&lt;&gt;"Participé",0,IF(H833="Vainqueur",M833+10,IF(H833="Finaliste",MAX(1,M833-1),IF(H833="Demi-finale",MAX(1,M833-3),IF(H833="Quart de finale",MAX(1,M833-7),IF(H833="Huitième de finale",MAX(1,M833-15),IF(H833="Seizième de finale",MAX(1,M833-31),IF(H833="32e de finale",MAX(1,M833-63),IF(H833="Poule",MAX(1,M833-(N833*SUMIFS(Paramètres!$F$4:$F$303,Paramètres!$A$4:$A$303,A833,Paramètres!$B$4:$B$303,C833)+MAX(0,G833-SUMIFS(Paramètres!$F$4:$F$303,Paramètres!$A$4:$A$303,A833,Paramètres!$B$4:$B$303,C833)-1)*N833+IF(G833=4,SUMIFS(Paramètres!$E$4:$E$303,Paramètres!$A$4:$A$303,A833,Paramètres!$B$4:$B$303,C833),N833)-1)),""))))))))))</f>
        <v/>
      </c>
      <c r="K833" s="3">
        <f t="shared" si="24"/>
        <v>0</v>
      </c>
      <c r="L833" s="3">
        <f t="shared" si="25"/>
        <v>0</v>
      </c>
      <c r="M833" s="3" t="str">
        <f>IF(OR(A833="",C833=""),"",SUMIFS(Paramètres!$C$4:$C$303,Paramètres!$A$4:$A$303,A833,Paramètres!$B$4:$B$303,C833))</f>
        <v/>
      </c>
      <c r="N833" s="3" t="str">
        <f>IF(OR(A833="",C833=""),"",SUMIFS(Paramètres!$G$4:$G$303,Paramètres!$A$4:$A$303,A833,Paramètres!$B$4:$B$303,C833))</f>
        <v/>
      </c>
      <c r="O833" s="3" t="str">
        <f>IF(OR(A833="",C833=""),"",SUMIFS(Paramètres!$H$4:$H$303,Paramètres!$A$4:$A$303,A833,Paramètres!$B$4:$B$303,C833))</f>
        <v/>
      </c>
    </row>
    <row r="834" spans="1:15">
      <c r="A834" s="2"/>
      <c r="B834" s="2"/>
      <c r="C834" s="2"/>
      <c r="D834" s="2"/>
      <c r="E834" s="2"/>
      <c r="F834" s="2"/>
      <c r="G834" s="2"/>
      <c r="H834" s="2"/>
      <c r="I834" s="2"/>
      <c r="J834" s="3" t="str">
        <f>IF(OR(A834="",C834="",D834=""),"",IF(I834&lt;&gt;"Participé",0,IF(H834="Vainqueur",M834+10,IF(H834="Finaliste",MAX(1,M834-1),IF(H834="Demi-finale",MAX(1,M834-3),IF(H834="Quart de finale",MAX(1,M834-7),IF(H834="Huitième de finale",MAX(1,M834-15),IF(H834="Seizième de finale",MAX(1,M834-31),IF(H834="32e de finale",MAX(1,M834-63),IF(H834="Poule",MAX(1,M834-(N834*SUMIFS(Paramètres!$F$4:$F$303,Paramètres!$A$4:$A$303,A834,Paramètres!$B$4:$B$303,C834)+MAX(0,G834-SUMIFS(Paramètres!$F$4:$F$303,Paramètres!$A$4:$A$303,A834,Paramètres!$B$4:$B$303,C834)-1)*N834+IF(G834=4,SUMIFS(Paramètres!$E$4:$E$303,Paramètres!$A$4:$A$303,A834,Paramètres!$B$4:$B$303,C834),N834)-1)),""))))))))))</f>
        <v/>
      </c>
      <c r="K834" s="3">
        <f t="shared" ref="K834:K897" si="26">IF(I834="Participé",1,0)</f>
        <v>0</v>
      </c>
      <c r="L834" s="3">
        <f t="shared" ref="L834:L897" si="27">IF(AND(I834="Participé",H834="Vainqueur"),1,0)</f>
        <v>0</v>
      </c>
      <c r="M834" s="3" t="str">
        <f>IF(OR(A834="",C834=""),"",SUMIFS(Paramètres!$C$4:$C$303,Paramètres!$A$4:$A$303,A834,Paramètres!$B$4:$B$303,C834))</f>
        <v/>
      </c>
      <c r="N834" s="3" t="str">
        <f>IF(OR(A834="",C834=""),"",SUMIFS(Paramètres!$G$4:$G$303,Paramètres!$A$4:$A$303,A834,Paramètres!$B$4:$B$303,C834))</f>
        <v/>
      </c>
      <c r="O834" s="3" t="str">
        <f>IF(OR(A834="",C834=""),"",SUMIFS(Paramètres!$H$4:$H$303,Paramètres!$A$4:$A$303,A834,Paramètres!$B$4:$B$303,C834))</f>
        <v/>
      </c>
    </row>
    <row r="835" spans="1:15">
      <c r="A835" s="2"/>
      <c r="B835" s="2"/>
      <c r="C835" s="2"/>
      <c r="D835" s="2"/>
      <c r="E835" s="2"/>
      <c r="F835" s="2"/>
      <c r="G835" s="2"/>
      <c r="H835" s="2"/>
      <c r="I835" s="2"/>
      <c r="J835" s="3" t="str">
        <f>IF(OR(A835="",C835="",D835=""),"",IF(I835&lt;&gt;"Participé",0,IF(H835="Vainqueur",M835+10,IF(H835="Finaliste",MAX(1,M835-1),IF(H835="Demi-finale",MAX(1,M835-3),IF(H835="Quart de finale",MAX(1,M835-7),IF(H835="Huitième de finale",MAX(1,M835-15),IF(H835="Seizième de finale",MAX(1,M835-31),IF(H835="32e de finale",MAX(1,M835-63),IF(H835="Poule",MAX(1,M835-(N835*SUMIFS(Paramètres!$F$4:$F$303,Paramètres!$A$4:$A$303,A835,Paramètres!$B$4:$B$303,C835)+MAX(0,G835-SUMIFS(Paramètres!$F$4:$F$303,Paramètres!$A$4:$A$303,A835,Paramètres!$B$4:$B$303,C835)-1)*N835+IF(G835=4,SUMIFS(Paramètres!$E$4:$E$303,Paramètres!$A$4:$A$303,A835,Paramètres!$B$4:$B$303,C835),N835)-1)),""))))))))))</f>
        <v/>
      </c>
      <c r="K835" s="3">
        <f t="shared" si="26"/>
        <v>0</v>
      </c>
      <c r="L835" s="3">
        <f t="shared" si="27"/>
        <v>0</v>
      </c>
      <c r="M835" s="3" t="str">
        <f>IF(OR(A835="",C835=""),"",SUMIFS(Paramètres!$C$4:$C$303,Paramètres!$A$4:$A$303,A835,Paramètres!$B$4:$B$303,C835))</f>
        <v/>
      </c>
      <c r="N835" s="3" t="str">
        <f>IF(OR(A835="",C835=""),"",SUMIFS(Paramètres!$G$4:$G$303,Paramètres!$A$4:$A$303,A835,Paramètres!$B$4:$B$303,C835))</f>
        <v/>
      </c>
      <c r="O835" s="3" t="str">
        <f>IF(OR(A835="",C835=""),"",SUMIFS(Paramètres!$H$4:$H$303,Paramètres!$A$4:$A$303,A835,Paramètres!$B$4:$B$303,C835))</f>
        <v/>
      </c>
    </row>
    <row r="836" spans="1:15">
      <c r="A836" s="2"/>
      <c r="B836" s="2"/>
      <c r="C836" s="2"/>
      <c r="D836" s="2"/>
      <c r="E836" s="2"/>
      <c r="F836" s="2"/>
      <c r="G836" s="2"/>
      <c r="H836" s="2"/>
      <c r="I836" s="2"/>
      <c r="J836" s="3" t="str">
        <f>IF(OR(A836="",C836="",D836=""),"",IF(I836&lt;&gt;"Participé",0,IF(H836="Vainqueur",M836+10,IF(H836="Finaliste",MAX(1,M836-1),IF(H836="Demi-finale",MAX(1,M836-3),IF(H836="Quart de finale",MAX(1,M836-7),IF(H836="Huitième de finale",MAX(1,M836-15),IF(H836="Seizième de finale",MAX(1,M836-31),IF(H836="32e de finale",MAX(1,M836-63),IF(H836="Poule",MAX(1,M836-(N836*SUMIFS(Paramètres!$F$4:$F$303,Paramètres!$A$4:$A$303,A836,Paramètres!$B$4:$B$303,C836)+MAX(0,G836-SUMIFS(Paramètres!$F$4:$F$303,Paramètres!$A$4:$A$303,A836,Paramètres!$B$4:$B$303,C836)-1)*N836+IF(G836=4,SUMIFS(Paramètres!$E$4:$E$303,Paramètres!$A$4:$A$303,A836,Paramètres!$B$4:$B$303,C836),N836)-1)),""))))))))))</f>
        <v/>
      </c>
      <c r="K836" s="3">
        <f t="shared" si="26"/>
        <v>0</v>
      </c>
      <c r="L836" s="3">
        <f t="shared" si="27"/>
        <v>0</v>
      </c>
      <c r="M836" s="3" t="str">
        <f>IF(OR(A836="",C836=""),"",SUMIFS(Paramètres!$C$4:$C$303,Paramètres!$A$4:$A$303,A836,Paramètres!$B$4:$B$303,C836))</f>
        <v/>
      </c>
      <c r="N836" s="3" t="str">
        <f>IF(OR(A836="",C836=""),"",SUMIFS(Paramètres!$G$4:$G$303,Paramètres!$A$4:$A$303,A836,Paramètres!$B$4:$B$303,C836))</f>
        <v/>
      </c>
      <c r="O836" s="3" t="str">
        <f>IF(OR(A836="",C836=""),"",SUMIFS(Paramètres!$H$4:$H$303,Paramètres!$A$4:$A$303,A836,Paramètres!$B$4:$B$303,C836))</f>
        <v/>
      </c>
    </row>
    <row r="837" spans="1:15">
      <c r="A837" s="2"/>
      <c r="B837" s="2"/>
      <c r="C837" s="2"/>
      <c r="D837" s="2"/>
      <c r="E837" s="2"/>
      <c r="F837" s="2"/>
      <c r="G837" s="2"/>
      <c r="H837" s="2"/>
      <c r="I837" s="2"/>
      <c r="J837" s="3" t="str">
        <f>IF(OR(A837="",C837="",D837=""),"",IF(I837&lt;&gt;"Participé",0,IF(H837="Vainqueur",M837+10,IF(H837="Finaliste",MAX(1,M837-1),IF(H837="Demi-finale",MAX(1,M837-3),IF(H837="Quart de finale",MAX(1,M837-7),IF(H837="Huitième de finale",MAX(1,M837-15),IF(H837="Seizième de finale",MAX(1,M837-31),IF(H837="32e de finale",MAX(1,M837-63),IF(H837="Poule",MAX(1,M837-(N837*SUMIFS(Paramètres!$F$4:$F$303,Paramètres!$A$4:$A$303,A837,Paramètres!$B$4:$B$303,C837)+MAX(0,G837-SUMIFS(Paramètres!$F$4:$F$303,Paramètres!$A$4:$A$303,A837,Paramètres!$B$4:$B$303,C837)-1)*N837+IF(G837=4,SUMIFS(Paramètres!$E$4:$E$303,Paramètres!$A$4:$A$303,A837,Paramètres!$B$4:$B$303,C837),N837)-1)),""))))))))))</f>
        <v/>
      </c>
      <c r="K837" s="3">
        <f t="shared" si="26"/>
        <v>0</v>
      </c>
      <c r="L837" s="3">
        <f t="shared" si="27"/>
        <v>0</v>
      </c>
      <c r="M837" s="3" t="str">
        <f>IF(OR(A837="",C837=""),"",SUMIFS(Paramètres!$C$4:$C$303,Paramètres!$A$4:$A$303,A837,Paramètres!$B$4:$B$303,C837))</f>
        <v/>
      </c>
      <c r="N837" s="3" t="str">
        <f>IF(OR(A837="",C837=""),"",SUMIFS(Paramètres!$G$4:$G$303,Paramètres!$A$4:$A$303,A837,Paramètres!$B$4:$B$303,C837))</f>
        <v/>
      </c>
      <c r="O837" s="3" t="str">
        <f>IF(OR(A837="",C837=""),"",SUMIFS(Paramètres!$H$4:$H$303,Paramètres!$A$4:$A$303,A837,Paramètres!$B$4:$B$303,C837))</f>
        <v/>
      </c>
    </row>
    <row r="838" spans="1:15">
      <c r="A838" s="2"/>
      <c r="B838" s="2"/>
      <c r="C838" s="2"/>
      <c r="D838" s="2"/>
      <c r="E838" s="2"/>
      <c r="F838" s="2"/>
      <c r="G838" s="2"/>
      <c r="H838" s="2"/>
      <c r="I838" s="2"/>
      <c r="J838" s="3" t="str">
        <f>IF(OR(A838="",C838="",D838=""),"",IF(I838&lt;&gt;"Participé",0,IF(H838="Vainqueur",M838+10,IF(H838="Finaliste",MAX(1,M838-1),IF(H838="Demi-finale",MAX(1,M838-3),IF(H838="Quart de finale",MAX(1,M838-7),IF(H838="Huitième de finale",MAX(1,M838-15),IF(H838="Seizième de finale",MAX(1,M838-31),IF(H838="32e de finale",MAX(1,M838-63),IF(H838="Poule",MAX(1,M838-(N838*SUMIFS(Paramètres!$F$4:$F$303,Paramètres!$A$4:$A$303,A838,Paramètres!$B$4:$B$303,C838)+MAX(0,G838-SUMIFS(Paramètres!$F$4:$F$303,Paramètres!$A$4:$A$303,A838,Paramètres!$B$4:$B$303,C838)-1)*N838+IF(G838=4,SUMIFS(Paramètres!$E$4:$E$303,Paramètres!$A$4:$A$303,A838,Paramètres!$B$4:$B$303,C838),N838)-1)),""))))))))))</f>
        <v/>
      </c>
      <c r="K838" s="3">
        <f t="shared" si="26"/>
        <v>0</v>
      </c>
      <c r="L838" s="3">
        <f t="shared" si="27"/>
        <v>0</v>
      </c>
      <c r="M838" s="3" t="str">
        <f>IF(OR(A838="",C838=""),"",SUMIFS(Paramètres!$C$4:$C$303,Paramètres!$A$4:$A$303,A838,Paramètres!$B$4:$B$303,C838))</f>
        <v/>
      </c>
      <c r="N838" s="3" t="str">
        <f>IF(OR(A838="",C838=""),"",SUMIFS(Paramètres!$G$4:$G$303,Paramètres!$A$4:$A$303,A838,Paramètres!$B$4:$B$303,C838))</f>
        <v/>
      </c>
      <c r="O838" s="3" t="str">
        <f>IF(OR(A838="",C838=""),"",SUMIFS(Paramètres!$H$4:$H$303,Paramètres!$A$4:$A$303,A838,Paramètres!$B$4:$B$303,C838))</f>
        <v/>
      </c>
    </row>
    <row r="839" spans="1:15">
      <c r="A839" s="2"/>
      <c r="B839" s="2"/>
      <c r="C839" s="2"/>
      <c r="D839" s="2"/>
      <c r="E839" s="2"/>
      <c r="F839" s="2"/>
      <c r="G839" s="2"/>
      <c r="H839" s="2"/>
      <c r="I839" s="2"/>
      <c r="J839" s="3" t="str">
        <f>IF(OR(A839="",C839="",D839=""),"",IF(I839&lt;&gt;"Participé",0,IF(H839="Vainqueur",M839+10,IF(H839="Finaliste",MAX(1,M839-1),IF(H839="Demi-finale",MAX(1,M839-3),IF(H839="Quart de finale",MAX(1,M839-7),IF(H839="Huitième de finale",MAX(1,M839-15),IF(H839="Seizième de finale",MAX(1,M839-31),IF(H839="32e de finale",MAX(1,M839-63),IF(H839="Poule",MAX(1,M839-(N839*SUMIFS(Paramètres!$F$4:$F$303,Paramètres!$A$4:$A$303,A839,Paramètres!$B$4:$B$303,C839)+MAX(0,G839-SUMIFS(Paramètres!$F$4:$F$303,Paramètres!$A$4:$A$303,A839,Paramètres!$B$4:$B$303,C839)-1)*N839+IF(G839=4,SUMIFS(Paramètres!$E$4:$E$303,Paramètres!$A$4:$A$303,A839,Paramètres!$B$4:$B$303,C839),N839)-1)),""))))))))))</f>
        <v/>
      </c>
      <c r="K839" s="3">
        <f t="shared" si="26"/>
        <v>0</v>
      </c>
      <c r="L839" s="3">
        <f t="shared" si="27"/>
        <v>0</v>
      </c>
      <c r="M839" s="3" t="str">
        <f>IF(OR(A839="",C839=""),"",SUMIFS(Paramètres!$C$4:$C$303,Paramètres!$A$4:$A$303,A839,Paramètres!$B$4:$B$303,C839))</f>
        <v/>
      </c>
      <c r="N839" s="3" t="str">
        <f>IF(OR(A839="",C839=""),"",SUMIFS(Paramètres!$G$4:$G$303,Paramètres!$A$4:$A$303,A839,Paramètres!$B$4:$B$303,C839))</f>
        <v/>
      </c>
      <c r="O839" s="3" t="str">
        <f>IF(OR(A839="",C839=""),"",SUMIFS(Paramètres!$H$4:$H$303,Paramètres!$A$4:$A$303,A839,Paramètres!$B$4:$B$303,C839))</f>
        <v/>
      </c>
    </row>
    <row r="840" spans="1:15">
      <c r="A840" s="2"/>
      <c r="B840" s="2"/>
      <c r="C840" s="2"/>
      <c r="D840" s="2"/>
      <c r="E840" s="2"/>
      <c r="F840" s="2"/>
      <c r="G840" s="2"/>
      <c r="H840" s="2"/>
      <c r="I840" s="2"/>
      <c r="J840" s="3" t="str">
        <f>IF(OR(A840="",C840="",D840=""),"",IF(I840&lt;&gt;"Participé",0,IF(H840="Vainqueur",M840+10,IF(H840="Finaliste",MAX(1,M840-1),IF(H840="Demi-finale",MAX(1,M840-3),IF(H840="Quart de finale",MAX(1,M840-7),IF(H840="Huitième de finale",MAX(1,M840-15),IF(H840="Seizième de finale",MAX(1,M840-31),IF(H840="32e de finale",MAX(1,M840-63),IF(H840="Poule",MAX(1,M840-(N840*SUMIFS(Paramètres!$F$4:$F$303,Paramètres!$A$4:$A$303,A840,Paramètres!$B$4:$B$303,C840)+MAX(0,G840-SUMIFS(Paramètres!$F$4:$F$303,Paramètres!$A$4:$A$303,A840,Paramètres!$B$4:$B$303,C840)-1)*N840+IF(G840=4,SUMIFS(Paramètres!$E$4:$E$303,Paramètres!$A$4:$A$303,A840,Paramètres!$B$4:$B$303,C840),N840)-1)),""))))))))))</f>
        <v/>
      </c>
      <c r="K840" s="3">
        <f t="shared" si="26"/>
        <v>0</v>
      </c>
      <c r="L840" s="3">
        <f t="shared" si="27"/>
        <v>0</v>
      </c>
      <c r="M840" s="3" t="str">
        <f>IF(OR(A840="",C840=""),"",SUMIFS(Paramètres!$C$4:$C$303,Paramètres!$A$4:$A$303,A840,Paramètres!$B$4:$B$303,C840))</f>
        <v/>
      </c>
      <c r="N840" s="3" t="str">
        <f>IF(OR(A840="",C840=""),"",SUMIFS(Paramètres!$G$4:$G$303,Paramètres!$A$4:$A$303,A840,Paramètres!$B$4:$B$303,C840))</f>
        <v/>
      </c>
      <c r="O840" s="3" t="str">
        <f>IF(OR(A840="",C840=""),"",SUMIFS(Paramètres!$H$4:$H$303,Paramètres!$A$4:$A$303,A840,Paramètres!$B$4:$B$303,C840))</f>
        <v/>
      </c>
    </row>
    <row r="841" spans="1:15">
      <c r="A841" s="2"/>
      <c r="B841" s="2"/>
      <c r="C841" s="2"/>
      <c r="D841" s="2"/>
      <c r="E841" s="2"/>
      <c r="F841" s="2"/>
      <c r="G841" s="2"/>
      <c r="H841" s="2"/>
      <c r="I841" s="2"/>
      <c r="J841" s="3" t="str">
        <f>IF(OR(A841="",C841="",D841=""),"",IF(I841&lt;&gt;"Participé",0,IF(H841="Vainqueur",M841+10,IF(H841="Finaliste",MAX(1,M841-1),IF(H841="Demi-finale",MAX(1,M841-3),IF(H841="Quart de finale",MAX(1,M841-7),IF(H841="Huitième de finale",MAX(1,M841-15),IF(H841="Seizième de finale",MAX(1,M841-31),IF(H841="32e de finale",MAX(1,M841-63),IF(H841="Poule",MAX(1,M841-(N841*SUMIFS(Paramètres!$F$4:$F$303,Paramètres!$A$4:$A$303,A841,Paramètres!$B$4:$B$303,C841)+MAX(0,G841-SUMIFS(Paramètres!$F$4:$F$303,Paramètres!$A$4:$A$303,A841,Paramètres!$B$4:$B$303,C841)-1)*N841+IF(G841=4,SUMIFS(Paramètres!$E$4:$E$303,Paramètres!$A$4:$A$303,A841,Paramètres!$B$4:$B$303,C841),N841)-1)),""))))))))))</f>
        <v/>
      </c>
      <c r="K841" s="3">
        <f t="shared" si="26"/>
        <v>0</v>
      </c>
      <c r="L841" s="3">
        <f t="shared" si="27"/>
        <v>0</v>
      </c>
      <c r="M841" s="3" t="str">
        <f>IF(OR(A841="",C841=""),"",SUMIFS(Paramètres!$C$4:$C$303,Paramètres!$A$4:$A$303,A841,Paramètres!$B$4:$B$303,C841))</f>
        <v/>
      </c>
      <c r="N841" s="3" t="str">
        <f>IF(OR(A841="",C841=""),"",SUMIFS(Paramètres!$G$4:$G$303,Paramètres!$A$4:$A$303,A841,Paramètres!$B$4:$B$303,C841))</f>
        <v/>
      </c>
      <c r="O841" s="3" t="str">
        <f>IF(OR(A841="",C841=""),"",SUMIFS(Paramètres!$H$4:$H$303,Paramètres!$A$4:$A$303,A841,Paramètres!$B$4:$B$303,C841))</f>
        <v/>
      </c>
    </row>
    <row r="842" spans="1:15">
      <c r="A842" s="2"/>
      <c r="B842" s="2"/>
      <c r="C842" s="2"/>
      <c r="D842" s="2"/>
      <c r="E842" s="2"/>
      <c r="F842" s="2"/>
      <c r="G842" s="2"/>
      <c r="H842" s="2"/>
      <c r="I842" s="2"/>
      <c r="J842" s="3" t="str">
        <f>IF(OR(A842="",C842="",D842=""),"",IF(I842&lt;&gt;"Participé",0,IF(H842="Vainqueur",M842+10,IF(H842="Finaliste",MAX(1,M842-1),IF(H842="Demi-finale",MAX(1,M842-3),IF(H842="Quart de finale",MAX(1,M842-7),IF(H842="Huitième de finale",MAX(1,M842-15),IF(H842="Seizième de finale",MAX(1,M842-31),IF(H842="32e de finale",MAX(1,M842-63),IF(H842="Poule",MAX(1,M842-(N842*SUMIFS(Paramètres!$F$4:$F$303,Paramètres!$A$4:$A$303,A842,Paramètres!$B$4:$B$303,C842)+MAX(0,G842-SUMIFS(Paramètres!$F$4:$F$303,Paramètres!$A$4:$A$303,A842,Paramètres!$B$4:$B$303,C842)-1)*N842+IF(G842=4,SUMIFS(Paramètres!$E$4:$E$303,Paramètres!$A$4:$A$303,A842,Paramètres!$B$4:$B$303,C842),N842)-1)),""))))))))))</f>
        <v/>
      </c>
      <c r="K842" s="3">
        <f t="shared" si="26"/>
        <v>0</v>
      </c>
      <c r="L842" s="3">
        <f t="shared" si="27"/>
        <v>0</v>
      </c>
      <c r="M842" s="3" t="str">
        <f>IF(OR(A842="",C842=""),"",SUMIFS(Paramètres!$C$4:$C$303,Paramètres!$A$4:$A$303,A842,Paramètres!$B$4:$B$303,C842))</f>
        <v/>
      </c>
      <c r="N842" s="3" t="str">
        <f>IF(OR(A842="",C842=""),"",SUMIFS(Paramètres!$G$4:$G$303,Paramètres!$A$4:$A$303,A842,Paramètres!$B$4:$B$303,C842))</f>
        <v/>
      </c>
      <c r="O842" s="3" t="str">
        <f>IF(OR(A842="",C842=""),"",SUMIFS(Paramètres!$H$4:$H$303,Paramètres!$A$4:$A$303,A842,Paramètres!$B$4:$B$303,C842))</f>
        <v/>
      </c>
    </row>
    <row r="843" spans="1:15">
      <c r="A843" s="2"/>
      <c r="B843" s="2"/>
      <c r="C843" s="2"/>
      <c r="D843" s="2"/>
      <c r="E843" s="2"/>
      <c r="F843" s="2"/>
      <c r="G843" s="2"/>
      <c r="H843" s="2"/>
      <c r="I843" s="2"/>
      <c r="J843" s="3" t="str">
        <f>IF(OR(A843="",C843="",D843=""),"",IF(I843&lt;&gt;"Participé",0,IF(H843="Vainqueur",M843+10,IF(H843="Finaliste",MAX(1,M843-1),IF(H843="Demi-finale",MAX(1,M843-3),IF(H843="Quart de finale",MAX(1,M843-7),IF(H843="Huitième de finale",MAX(1,M843-15),IF(H843="Seizième de finale",MAX(1,M843-31),IF(H843="32e de finale",MAX(1,M843-63),IF(H843="Poule",MAX(1,M843-(N843*SUMIFS(Paramètres!$F$4:$F$303,Paramètres!$A$4:$A$303,A843,Paramètres!$B$4:$B$303,C843)+MAX(0,G843-SUMIFS(Paramètres!$F$4:$F$303,Paramètres!$A$4:$A$303,A843,Paramètres!$B$4:$B$303,C843)-1)*N843+IF(G843=4,SUMIFS(Paramètres!$E$4:$E$303,Paramètres!$A$4:$A$303,A843,Paramètres!$B$4:$B$303,C843),N843)-1)),""))))))))))</f>
        <v/>
      </c>
      <c r="K843" s="3">
        <f t="shared" si="26"/>
        <v>0</v>
      </c>
      <c r="L843" s="3">
        <f t="shared" si="27"/>
        <v>0</v>
      </c>
      <c r="M843" s="3" t="str">
        <f>IF(OR(A843="",C843=""),"",SUMIFS(Paramètres!$C$4:$C$303,Paramètres!$A$4:$A$303,A843,Paramètres!$B$4:$B$303,C843))</f>
        <v/>
      </c>
      <c r="N843" s="3" t="str">
        <f>IF(OR(A843="",C843=""),"",SUMIFS(Paramètres!$G$4:$G$303,Paramètres!$A$4:$A$303,A843,Paramètres!$B$4:$B$303,C843))</f>
        <v/>
      </c>
      <c r="O843" s="3" t="str">
        <f>IF(OR(A843="",C843=""),"",SUMIFS(Paramètres!$H$4:$H$303,Paramètres!$A$4:$A$303,A843,Paramètres!$B$4:$B$303,C843))</f>
        <v/>
      </c>
    </row>
    <row r="844" spans="1:15">
      <c r="A844" s="2"/>
      <c r="B844" s="2"/>
      <c r="C844" s="2"/>
      <c r="D844" s="2"/>
      <c r="E844" s="2"/>
      <c r="F844" s="2"/>
      <c r="G844" s="2"/>
      <c r="H844" s="2"/>
      <c r="I844" s="2"/>
      <c r="J844" s="3" t="str">
        <f>IF(OR(A844="",C844="",D844=""),"",IF(I844&lt;&gt;"Participé",0,IF(H844="Vainqueur",M844+10,IF(H844="Finaliste",MAX(1,M844-1),IF(H844="Demi-finale",MAX(1,M844-3),IF(H844="Quart de finale",MAX(1,M844-7),IF(H844="Huitième de finale",MAX(1,M844-15),IF(H844="Seizième de finale",MAX(1,M844-31),IF(H844="32e de finale",MAX(1,M844-63),IF(H844="Poule",MAX(1,M844-(N844*SUMIFS(Paramètres!$F$4:$F$303,Paramètres!$A$4:$A$303,A844,Paramètres!$B$4:$B$303,C844)+MAX(0,G844-SUMIFS(Paramètres!$F$4:$F$303,Paramètres!$A$4:$A$303,A844,Paramètres!$B$4:$B$303,C844)-1)*N844+IF(G844=4,SUMIFS(Paramètres!$E$4:$E$303,Paramètres!$A$4:$A$303,A844,Paramètres!$B$4:$B$303,C844),N844)-1)),""))))))))))</f>
        <v/>
      </c>
      <c r="K844" s="3">
        <f t="shared" si="26"/>
        <v>0</v>
      </c>
      <c r="L844" s="3">
        <f t="shared" si="27"/>
        <v>0</v>
      </c>
      <c r="M844" s="3" t="str">
        <f>IF(OR(A844="",C844=""),"",SUMIFS(Paramètres!$C$4:$C$303,Paramètres!$A$4:$A$303,A844,Paramètres!$B$4:$B$303,C844))</f>
        <v/>
      </c>
      <c r="N844" s="3" t="str">
        <f>IF(OR(A844="",C844=""),"",SUMIFS(Paramètres!$G$4:$G$303,Paramètres!$A$4:$A$303,A844,Paramètres!$B$4:$B$303,C844))</f>
        <v/>
      </c>
      <c r="O844" s="3" t="str">
        <f>IF(OR(A844="",C844=""),"",SUMIFS(Paramètres!$H$4:$H$303,Paramètres!$A$4:$A$303,A844,Paramètres!$B$4:$B$303,C844))</f>
        <v/>
      </c>
    </row>
    <row r="845" spans="1:15">
      <c r="A845" s="2"/>
      <c r="B845" s="2"/>
      <c r="C845" s="2"/>
      <c r="D845" s="2"/>
      <c r="E845" s="2"/>
      <c r="F845" s="2"/>
      <c r="G845" s="2"/>
      <c r="H845" s="2"/>
      <c r="I845" s="2"/>
      <c r="J845" s="3" t="str">
        <f>IF(OR(A845="",C845="",D845=""),"",IF(I845&lt;&gt;"Participé",0,IF(H845="Vainqueur",M845+10,IF(H845="Finaliste",MAX(1,M845-1),IF(H845="Demi-finale",MAX(1,M845-3),IF(H845="Quart de finale",MAX(1,M845-7),IF(H845="Huitième de finale",MAX(1,M845-15),IF(H845="Seizième de finale",MAX(1,M845-31),IF(H845="32e de finale",MAX(1,M845-63),IF(H845="Poule",MAX(1,M845-(N845*SUMIFS(Paramètres!$F$4:$F$303,Paramètres!$A$4:$A$303,A845,Paramètres!$B$4:$B$303,C845)+MAX(0,G845-SUMIFS(Paramètres!$F$4:$F$303,Paramètres!$A$4:$A$303,A845,Paramètres!$B$4:$B$303,C845)-1)*N845+IF(G845=4,SUMIFS(Paramètres!$E$4:$E$303,Paramètres!$A$4:$A$303,A845,Paramètres!$B$4:$B$303,C845),N845)-1)),""))))))))))</f>
        <v/>
      </c>
      <c r="K845" s="3">
        <f t="shared" si="26"/>
        <v>0</v>
      </c>
      <c r="L845" s="3">
        <f t="shared" si="27"/>
        <v>0</v>
      </c>
      <c r="M845" s="3" t="str">
        <f>IF(OR(A845="",C845=""),"",SUMIFS(Paramètres!$C$4:$C$303,Paramètres!$A$4:$A$303,A845,Paramètres!$B$4:$B$303,C845))</f>
        <v/>
      </c>
      <c r="N845" s="3" t="str">
        <f>IF(OR(A845="",C845=""),"",SUMIFS(Paramètres!$G$4:$G$303,Paramètres!$A$4:$A$303,A845,Paramètres!$B$4:$B$303,C845))</f>
        <v/>
      </c>
      <c r="O845" s="3" t="str">
        <f>IF(OR(A845="",C845=""),"",SUMIFS(Paramètres!$H$4:$H$303,Paramètres!$A$4:$A$303,A845,Paramètres!$B$4:$B$303,C845))</f>
        <v/>
      </c>
    </row>
    <row r="846" spans="1:15">
      <c r="A846" s="2"/>
      <c r="B846" s="2"/>
      <c r="C846" s="2"/>
      <c r="D846" s="2"/>
      <c r="E846" s="2"/>
      <c r="F846" s="2"/>
      <c r="G846" s="2"/>
      <c r="H846" s="2"/>
      <c r="I846" s="2"/>
      <c r="J846" s="3" t="str">
        <f>IF(OR(A846="",C846="",D846=""),"",IF(I846&lt;&gt;"Participé",0,IF(H846="Vainqueur",M846+10,IF(H846="Finaliste",MAX(1,M846-1),IF(H846="Demi-finale",MAX(1,M846-3),IF(H846="Quart de finale",MAX(1,M846-7),IF(H846="Huitième de finale",MAX(1,M846-15),IF(H846="Seizième de finale",MAX(1,M846-31),IF(H846="32e de finale",MAX(1,M846-63),IF(H846="Poule",MAX(1,M846-(N846*SUMIFS(Paramètres!$F$4:$F$303,Paramètres!$A$4:$A$303,A846,Paramètres!$B$4:$B$303,C846)+MAX(0,G846-SUMIFS(Paramètres!$F$4:$F$303,Paramètres!$A$4:$A$303,A846,Paramètres!$B$4:$B$303,C846)-1)*N846+IF(G846=4,SUMIFS(Paramètres!$E$4:$E$303,Paramètres!$A$4:$A$303,A846,Paramètres!$B$4:$B$303,C846),N846)-1)),""))))))))))</f>
        <v/>
      </c>
      <c r="K846" s="3">
        <f t="shared" si="26"/>
        <v>0</v>
      </c>
      <c r="L846" s="3">
        <f t="shared" si="27"/>
        <v>0</v>
      </c>
      <c r="M846" s="3" t="str">
        <f>IF(OR(A846="",C846=""),"",SUMIFS(Paramètres!$C$4:$C$303,Paramètres!$A$4:$A$303,A846,Paramètres!$B$4:$B$303,C846))</f>
        <v/>
      </c>
      <c r="N846" s="3" t="str">
        <f>IF(OR(A846="",C846=""),"",SUMIFS(Paramètres!$G$4:$G$303,Paramètres!$A$4:$A$303,A846,Paramètres!$B$4:$B$303,C846))</f>
        <v/>
      </c>
      <c r="O846" s="3" t="str">
        <f>IF(OR(A846="",C846=""),"",SUMIFS(Paramètres!$H$4:$H$303,Paramètres!$A$4:$A$303,A846,Paramètres!$B$4:$B$303,C846))</f>
        <v/>
      </c>
    </row>
    <row r="847" spans="1:15">
      <c r="A847" s="2"/>
      <c r="B847" s="2"/>
      <c r="C847" s="2"/>
      <c r="D847" s="2"/>
      <c r="E847" s="2"/>
      <c r="F847" s="2"/>
      <c r="G847" s="2"/>
      <c r="H847" s="2"/>
      <c r="I847" s="2"/>
      <c r="J847" s="3" t="str">
        <f>IF(OR(A847="",C847="",D847=""),"",IF(I847&lt;&gt;"Participé",0,IF(H847="Vainqueur",M847+10,IF(H847="Finaliste",MAX(1,M847-1),IF(H847="Demi-finale",MAX(1,M847-3),IF(H847="Quart de finale",MAX(1,M847-7),IF(H847="Huitième de finale",MAX(1,M847-15),IF(H847="Seizième de finale",MAX(1,M847-31),IF(H847="32e de finale",MAX(1,M847-63),IF(H847="Poule",MAX(1,M847-(N847*SUMIFS(Paramètres!$F$4:$F$303,Paramètres!$A$4:$A$303,A847,Paramètres!$B$4:$B$303,C847)+MAX(0,G847-SUMIFS(Paramètres!$F$4:$F$303,Paramètres!$A$4:$A$303,A847,Paramètres!$B$4:$B$303,C847)-1)*N847+IF(G847=4,SUMIFS(Paramètres!$E$4:$E$303,Paramètres!$A$4:$A$303,A847,Paramètres!$B$4:$B$303,C847),N847)-1)),""))))))))))</f>
        <v/>
      </c>
      <c r="K847" s="3">
        <f t="shared" si="26"/>
        <v>0</v>
      </c>
      <c r="L847" s="3">
        <f t="shared" si="27"/>
        <v>0</v>
      </c>
      <c r="M847" s="3" t="str">
        <f>IF(OR(A847="",C847=""),"",SUMIFS(Paramètres!$C$4:$C$303,Paramètres!$A$4:$A$303,A847,Paramètres!$B$4:$B$303,C847))</f>
        <v/>
      </c>
      <c r="N847" s="3" t="str">
        <f>IF(OR(A847="",C847=""),"",SUMIFS(Paramètres!$G$4:$G$303,Paramètres!$A$4:$A$303,A847,Paramètres!$B$4:$B$303,C847))</f>
        <v/>
      </c>
      <c r="O847" s="3" t="str">
        <f>IF(OR(A847="",C847=""),"",SUMIFS(Paramètres!$H$4:$H$303,Paramètres!$A$4:$A$303,A847,Paramètres!$B$4:$B$303,C847))</f>
        <v/>
      </c>
    </row>
    <row r="848" spans="1:15">
      <c r="A848" s="2"/>
      <c r="B848" s="2"/>
      <c r="C848" s="2"/>
      <c r="D848" s="2"/>
      <c r="E848" s="2"/>
      <c r="F848" s="2"/>
      <c r="G848" s="2"/>
      <c r="H848" s="2"/>
      <c r="I848" s="2"/>
      <c r="J848" s="3" t="str">
        <f>IF(OR(A848="",C848="",D848=""),"",IF(I848&lt;&gt;"Participé",0,IF(H848="Vainqueur",M848+10,IF(H848="Finaliste",MAX(1,M848-1),IF(H848="Demi-finale",MAX(1,M848-3),IF(H848="Quart de finale",MAX(1,M848-7),IF(H848="Huitième de finale",MAX(1,M848-15),IF(H848="Seizième de finale",MAX(1,M848-31),IF(H848="32e de finale",MAX(1,M848-63),IF(H848="Poule",MAX(1,M848-(N848*SUMIFS(Paramètres!$F$4:$F$303,Paramètres!$A$4:$A$303,A848,Paramètres!$B$4:$B$303,C848)+MAX(0,G848-SUMIFS(Paramètres!$F$4:$F$303,Paramètres!$A$4:$A$303,A848,Paramètres!$B$4:$B$303,C848)-1)*N848+IF(G848=4,SUMIFS(Paramètres!$E$4:$E$303,Paramètres!$A$4:$A$303,A848,Paramètres!$B$4:$B$303,C848),N848)-1)),""))))))))))</f>
        <v/>
      </c>
      <c r="K848" s="3">
        <f t="shared" si="26"/>
        <v>0</v>
      </c>
      <c r="L848" s="3">
        <f t="shared" si="27"/>
        <v>0</v>
      </c>
      <c r="M848" s="3" t="str">
        <f>IF(OR(A848="",C848=""),"",SUMIFS(Paramètres!$C$4:$C$303,Paramètres!$A$4:$A$303,A848,Paramètres!$B$4:$B$303,C848))</f>
        <v/>
      </c>
      <c r="N848" s="3" t="str">
        <f>IF(OR(A848="",C848=""),"",SUMIFS(Paramètres!$G$4:$G$303,Paramètres!$A$4:$A$303,A848,Paramètres!$B$4:$B$303,C848))</f>
        <v/>
      </c>
      <c r="O848" s="3" t="str">
        <f>IF(OR(A848="",C848=""),"",SUMIFS(Paramètres!$H$4:$H$303,Paramètres!$A$4:$A$303,A848,Paramètres!$B$4:$B$303,C848))</f>
        <v/>
      </c>
    </row>
    <row r="849" spans="1:15">
      <c r="A849" s="2"/>
      <c r="B849" s="2"/>
      <c r="C849" s="2"/>
      <c r="D849" s="2"/>
      <c r="E849" s="2"/>
      <c r="F849" s="2"/>
      <c r="G849" s="2"/>
      <c r="H849" s="2"/>
      <c r="I849" s="2"/>
      <c r="J849" s="3" t="str">
        <f>IF(OR(A849="",C849="",D849=""),"",IF(I849&lt;&gt;"Participé",0,IF(H849="Vainqueur",M849+10,IF(H849="Finaliste",MAX(1,M849-1),IF(H849="Demi-finale",MAX(1,M849-3),IF(H849="Quart de finale",MAX(1,M849-7),IF(H849="Huitième de finale",MAX(1,M849-15),IF(H849="Seizième de finale",MAX(1,M849-31),IF(H849="32e de finale",MAX(1,M849-63),IF(H849="Poule",MAX(1,M849-(N849*SUMIFS(Paramètres!$F$4:$F$303,Paramètres!$A$4:$A$303,A849,Paramètres!$B$4:$B$303,C849)+MAX(0,G849-SUMIFS(Paramètres!$F$4:$F$303,Paramètres!$A$4:$A$303,A849,Paramètres!$B$4:$B$303,C849)-1)*N849+IF(G849=4,SUMIFS(Paramètres!$E$4:$E$303,Paramètres!$A$4:$A$303,A849,Paramètres!$B$4:$B$303,C849),N849)-1)),""))))))))))</f>
        <v/>
      </c>
      <c r="K849" s="3">
        <f t="shared" si="26"/>
        <v>0</v>
      </c>
      <c r="L849" s="3">
        <f t="shared" si="27"/>
        <v>0</v>
      </c>
      <c r="M849" s="3" t="str">
        <f>IF(OR(A849="",C849=""),"",SUMIFS(Paramètres!$C$4:$C$303,Paramètres!$A$4:$A$303,A849,Paramètres!$B$4:$B$303,C849))</f>
        <v/>
      </c>
      <c r="N849" s="3" t="str">
        <f>IF(OR(A849="",C849=""),"",SUMIFS(Paramètres!$G$4:$G$303,Paramètres!$A$4:$A$303,A849,Paramètres!$B$4:$B$303,C849))</f>
        <v/>
      </c>
      <c r="O849" s="3" t="str">
        <f>IF(OR(A849="",C849=""),"",SUMIFS(Paramètres!$H$4:$H$303,Paramètres!$A$4:$A$303,A849,Paramètres!$B$4:$B$303,C849))</f>
        <v/>
      </c>
    </row>
    <row r="850" spans="1:15">
      <c r="A850" s="2"/>
      <c r="B850" s="2"/>
      <c r="C850" s="2"/>
      <c r="D850" s="2"/>
      <c r="E850" s="2"/>
      <c r="F850" s="2"/>
      <c r="G850" s="2"/>
      <c r="H850" s="2"/>
      <c r="I850" s="2"/>
      <c r="J850" s="3" t="str">
        <f>IF(OR(A850="",C850="",D850=""),"",IF(I850&lt;&gt;"Participé",0,IF(H850="Vainqueur",M850+10,IF(H850="Finaliste",MAX(1,M850-1),IF(H850="Demi-finale",MAX(1,M850-3),IF(H850="Quart de finale",MAX(1,M850-7),IF(H850="Huitième de finale",MAX(1,M850-15),IF(H850="Seizième de finale",MAX(1,M850-31),IF(H850="32e de finale",MAX(1,M850-63),IF(H850="Poule",MAX(1,M850-(N850*SUMIFS(Paramètres!$F$4:$F$303,Paramètres!$A$4:$A$303,A850,Paramètres!$B$4:$B$303,C850)+MAX(0,G850-SUMIFS(Paramètres!$F$4:$F$303,Paramètres!$A$4:$A$303,A850,Paramètres!$B$4:$B$303,C850)-1)*N850+IF(G850=4,SUMIFS(Paramètres!$E$4:$E$303,Paramètres!$A$4:$A$303,A850,Paramètres!$B$4:$B$303,C850),N850)-1)),""))))))))))</f>
        <v/>
      </c>
      <c r="K850" s="3">
        <f t="shared" si="26"/>
        <v>0</v>
      </c>
      <c r="L850" s="3">
        <f t="shared" si="27"/>
        <v>0</v>
      </c>
      <c r="M850" s="3" t="str">
        <f>IF(OR(A850="",C850=""),"",SUMIFS(Paramètres!$C$4:$C$303,Paramètres!$A$4:$A$303,A850,Paramètres!$B$4:$B$303,C850))</f>
        <v/>
      </c>
      <c r="N850" s="3" t="str">
        <f>IF(OR(A850="",C850=""),"",SUMIFS(Paramètres!$G$4:$G$303,Paramètres!$A$4:$A$303,A850,Paramètres!$B$4:$B$303,C850))</f>
        <v/>
      </c>
      <c r="O850" s="3" t="str">
        <f>IF(OR(A850="",C850=""),"",SUMIFS(Paramètres!$H$4:$H$303,Paramètres!$A$4:$A$303,A850,Paramètres!$B$4:$B$303,C850))</f>
        <v/>
      </c>
    </row>
    <row r="851" spans="1:15">
      <c r="A851" s="2"/>
      <c r="B851" s="2"/>
      <c r="C851" s="2"/>
      <c r="D851" s="2"/>
      <c r="E851" s="2"/>
      <c r="F851" s="2"/>
      <c r="G851" s="2"/>
      <c r="H851" s="2"/>
      <c r="I851" s="2"/>
      <c r="J851" s="3" t="str">
        <f>IF(OR(A851="",C851="",D851=""),"",IF(I851&lt;&gt;"Participé",0,IF(H851="Vainqueur",M851+10,IF(H851="Finaliste",MAX(1,M851-1),IF(H851="Demi-finale",MAX(1,M851-3),IF(H851="Quart de finale",MAX(1,M851-7),IF(H851="Huitième de finale",MAX(1,M851-15),IF(H851="Seizième de finale",MAX(1,M851-31),IF(H851="32e de finale",MAX(1,M851-63),IF(H851="Poule",MAX(1,M851-(N851*SUMIFS(Paramètres!$F$4:$F$303,Paramètres!$A$4:$A$303,A851,Paramètres!$B$4:$B$303,C851)+MAX(0,G851-SUMIFS(Paramètres!$F$4:$F$303,Paramètres!$A$4:$A$303,A851,Paramètres!$B$4:$B$303,C851)-1)*N851+IF(G851=4,SUMIFS(Paramètres!$E$4:$E$303,Paramètres!$A$4:$A$303,A851,Paramètres!$B$4:$B$303,C851),N851)-1)),""))))))))))</f>
        <v/>
      </c>
      <c r="K851" s="3">
        <f t="shared" si="26"/>
        <v>0</v>
      </c>
      <c r="L851" s="3">
        <f t="shared" si="27"/>
        <v>0</v>
      </c>
      <c r="M851" s="3" t="str">
        <f>IF(OR(A851="",C851=""),"",SUMIFS(Paramètres!$C$4:$C$303,Paramètres!$A$4:$A$303,A851,Paramètres!$B$4:$B$303,C851))</f>
        <v/>
      </c>
      <c r="N851" s="3" t="str">
        <f>IF(OR(A851="",C851=""),"",SUMIFS(Paramètres!$G$4:$G$303,Paramètres!$A$4:$A$303,A851,Paramètres!$B$4:$B$303,C851))</f>
        <v/>
      </c>
      <c r="O851" s="3" t="str">
        <f>IF(OR(A851="",C851=""),"",SUMIFS(Paramètres!$H$4:$H$303,Paramètres!$A$4:$A$303,A851,Paramètres!$B$4:$B$303,C851))</f>
        <v/>
      </c>
    </row>
    <row r="852" spans="1:15">
      <c r="A852" s="2"/>
      <c r="B852" s="2"/>
      <c r="C852" s="2"/>
      <c r="D852" s="2"/>
      <c r="E852" s="2"/>
      <c r="F852" s="2"/>
      <c r="G852" s="2"/>
      <c r="H852" s="2"/>
      <c r="I852" s="2"/>
      <c r="J852" s="3" t="str">
        <f>IF(OR(A852="",C852="",D852=""),"",IF(I852&lt;&gt;"Participé",0,IF(H852="Vainqueur",M852+10,IF(H852="Finaliste",MAX(1,M852-1),IF(H852="Demi-finale",MAX(1,M852-3),IF(H852="Quart de finale",MAX(1,M852-7),IF(H852="Huitième de finale",MAX(1,M852-15),IF(H852="Seizième de finale",MAX(1,M852-31),IF(H852="32e de finale",MAX(1,M852-63),IF(H852="Poule",MAX(1,M852-(N852*SUMIFS(Paramètres!$F$4:$F$303,Paramètres!$A$4:$A$303,A852,Paramètres!$B$4:$B$303,C852)+MAX(0,G852-SUMIFS(Paramètres!$F$4:$F$303,Paramètres!$A$4:$A$303,A852,Paramètres!$B$4:$B$303,C852)-1)*N852+IF(G852=4,SUMIFS(Paramètres!$E$4:$E$303,Paramètres!$A$4:$A$303,A852,Paramètres!$B$4:$B$303,C852),N852)-1)),""))))))))))</f>
        <v/>
      </c>
      <c r="K852" s="3">
        <f t="shared" si="26"/>
        <v>0</v>
      </c>
      <c r="L852" s="3">
        <f t="shared" si="27"/>
        <v>0</v>
      </c>
      <c r="M852" s="3" t="str">
        <f>IF(OR(A852="",C852=""),"",SUMIFS(Paramètres!$C$4:$C$303,Paramètres!$A$4:$A$303,A852,Paramètres!$B$4:$B$303,C852))</f>
        <v/>
      </c>
      <c r="N852" s="3" t="str">
        <f>IF(OR(A852="",C852=""),"",SUMIFS(Paramètres!$G$4:$G$303,Paramètres!$A$4:$A$303,A852,Paramètres!$B$4:$B$303,C852))</f>
        <v/>
      </c>
      <c r="O852" s="3" t="str">
        <f>IF(OR(A852="",C852=""),"",SUMIFS(Paramètres!$H$4:$H$303,Paramètres!$A$4:$A$303,A852,Paramètres!$B$4:$B$303,C852))</f>
        <v/>
      </c>
    </row>
    <row r="853" spans="1:15">
      <c r="A853" s="2"/>
      <c r="B853" s="2"/>
      <c r="C853" s="2"/>
      <c r="D853" s="2"/>
      <c r="E853" s="2"/>
      <c r="F853" s="2"/>
      <c r="G853" s="2"/>
      <c r="H853" s="2"/>
      <c r="I853" s="2"/>
      <c r="J853" s="3" t="str">
        <f>IF(OR(A853="",C853="",D853=""),"",IF(I853&lt;&gt;"Participé",0,IF(H853="Vainqueur",M853+10,IF(H853="Finaliste",MAX(1,M853-1),IF(H853="Demi-finale",MAX(1,M853-3),IF(H853="Quart de finale",MAX(1,M853-7),IF(H853="Huitième de finale",MAX(1,M853-15),IF(H853="Seizième de finale",MAX(1,M853-31),IF(H853="32e de finale",MAX(1,M853-63),IF(H853="Poule",MAX(1,M853-(N853*SUMIFS(Paramètres!$F$4:$F$303,Paramètres!$A$4:$A$303,A853,Paramètres!$B$4:$B$303,C853)+MAX(0,G853-SUMIFS(Paramètres!$F$4:$F$303,Paramètres!$A$4:$A$303,A853,Paramètres!$B$4:$B$303,C853)-1)*N853+IF(G853=4,SUMIFS(Paramètres!$E$4:$E$303,Paramètres!$A$4:$A$303,A853,Paramètres!$B$4:$B$303,C853),N853)-1)),""))))))))))</f>
        <v/>
      </c>
      <c r="K853" s="3">
        <f t="shared" si="26"/>
        <v>0</v>
      </c>
      <c r="L853" s="3">
        <f t="shared" si="27"/>
        <v>0</v>
      </c>
      <c r="M853" s="3" t="str">
        <f>IF(OR(A853="",C853=""),"",SUMIFS(Paramètres!$C$4:$C$303,Paramètres!$A$4:$A$303,A853,Paramètres!$B$4:$B$303,C853))</f>
        <v/>
      </c>
      <c r="N853" s="3" t="str">
        <f>IF(OR(A853="",C853=""),"",SUMIFS(Paramètres!$G$4:$G$303,Paramètres!$A$4:$A$303,A853,Paramètres!$B$4:$B$303,C853))</f>
        <v/>
      </c>
      <c r="O853" s="3" t="str">
        <f>IF(OR(A853="",C853=""),"",SUMIFS(Paramètres!$H$4:$H$303,Paramètres!$A$4:$A$303,A853,Paramètres!$B$4:$B$303,C853))</f>
        <v/>
      </c>
    </row>
    <row r="854" spans="1:15">
      <c r="A854" s="2"/>
      <c r="B854" s="2"/>
      <c r="C854" s="2"/>
      <c r="D854" s="2"/>
      <c r="E854" s="2"/>
      <c r="F854" s="2"/>
      <c r="G854" s="2"/>
      <c r="H854" s="2"/>
      <c r="I854" s="2"/>
      <c r="J854" s="3" t="str">
        <f>IF(OR(A854="",C854="",D854=""),"",IF(I854&lt;&gt;"Participé",0,IF(H854="Vainqueur",M854+10,IF(H854="Finaliste",MAX(1,M854-1),IF(H854="Demi-finale",MAX(1,M854-3),IF(H854="Quart de finale",MAX(1,M854-7),IF(H854="Huitième de finale",MAX(1,M854-15),IF(H854="Seizième de finale",MAX(1,M854-31),IF(H854="32e de finale",MAX(1,M854-63),IF(H854="Poule",MAX(1,M854-(N854*SUMIFS(Paramètres!$F$4:$F$303,Paramètres!$A$4:$A$303,A854,Paramètres!$B$4:$B$303,C854)+MAX(0,G854-SUMIFS(Paramètres!$F$4:$F$303,Paramètres!$A$4:$A$303,A854,Paramètres!$B$4:$B$303,C854)-1)*N854+IF(G854=4,SUMIFS(Paramètres!$E$4:$E$303,Paramètres!$A$4:$A$303,A854,Paramètres!$B$4:$B$303,C854),N854)-1)),""))))))))))</f>
        <v/>
      </c>
      <c r="K854" s="3">
        <f t="shared" si="26"/>
        <v>0</v>
      </c>
      <c r="L854" s="3">
        <f t="shared" si="27"/>
        <v>0</v>
      </c>
      <c r="M854" s="3" t="str">
        <f>IF(OR(A854="",C854=""),"",SUMIFS(Paramètres!$C$4:$C$303,Paramètres!$A$4:$A$303,A854,Paramètres!$B$4:$B$303,C854))</f>
        <v/>
      </c>
      <c r="N854" s="3" t="str">
        <f>IF(OR(A854="",C854=""),"",SUMIFS(Paramètres!$G$4:$G$303,Paramètres!$A$4:$A$303,A854,Paramètres!$B$4:$B$303,C854))</f>
        <v/>
      </c>
      <c r="O854" s="3" t="str">
        <f>IF(OR(A854="",C854=""),"",SUMIFS(Paramètres!$H$4:$H$303,Paramètres!$A$4:$A$303,A854,Paramètres!$B$4:$B$303,C854))</f>
        <v/>
      </c>
    </row>
    <row r="855" spans="1:15">
      <c r="A855" s="2"/>
      <c r="B855" s="2"/>
      <c r="C855" s="2"/>
      <c r="D855" s="2"/>
      <c r="E855" s="2"/>
      <c r="F855" s="2"/>
      <c r="G855" s="2"/>
      <c r="H855" s="2"/>
      <c r="I855" s="2"/>
      <c r="J855" s="3" t="str">
        <f>IF(OR(A855="",C855="",D855=""),"",IF(I855&lt;&gt;"Participé",0,IF(H855="Vainqueur",M855+10,IF(H855="Finaliste",MAX(1,M855-1),IF(H855="Demi-finale",MAX(1,M855-3),IF(H855="Quart de finale",MAX(1,M855-7),IF(H855="Huitième de finale",MAX(1,M855-15),IF(H855="Seizième de finale",MAX(1,M855-31),IF(H855="32e de finale",MAX(1,M855-63),IF(H855="Poule",MAX(1,M855-(N855*SUMIFS(Paramètres!$F$4:$F$303,Paramètres!$A$4:$A$303,A855,Paramètres!$B$4:$B$303,C855)+MAX(0,G855-SUMIFS(Paramètres!$F$4:$F$303,Paramètres!$A$4:$A$303,A855,Paramètres!$B$4:$B$303,C855)-1)*N855+IF(G855=4,SUMIFS(Paramètres!$E$4:$E$303,Paramètres!$A$4:$A$303,A855,Paramètres!$B$4:$B$303,C855),N855)-1)),""))))))))))</f>
        <v/>
      </c>
      <c r="K855" s="3">
        <f t="shared" si="26"/>
        <v>0</v>
      </c>
      <c r="L855" s="3">
        <f t="shared" si="27"/>
        <v>0</v>
      </c>
      <c r="M855" s="3" t="str">
        <f>IF(OR(A855="",C855=""),"",SUMIFS(Paramètres!$C$4:$C$303,Paramètres!$A$4:$A$303,A855,Paramètres!$B$4:$B$303,C855))</f>
        <v/>
      </c>
      <c r="N855" s="3" t="str">
        <f>IF(OR(A855="",C855=""),"",SUMIFS(Paramètres!$G$4:$G$303,Paramètres!$A$4:$A$303,A855,Paramètres!$B$4:$B$303,C855))</f>
        <v/>
      </c>
      <c r="O855" s="3" t="str">
        <f>IF(OR(A855="",C855=""),"",SUMIFS(Paramètres!$H$4:$H$303,Paramètres!$A$4:$A$303,A855,Paramètres!$B$4:$B$303,C855))</f>
        <v/>
      </c>
    </row>
    <row r="856" spans="1:15">
      <c r="A856" s="2"/>
      <c r="B856" s="2"/>
      <c r="C856" s="2"/>
      <c r="D856" s="2"/>
      <c r="E856" s="2"/>
      <c r="F856" s="2"/>
      <c r="G856" s="2"/>
      <c r="H856" s="2"/>
      <c r="I856" s="2"/>
      <c r="J856" s="3" t="str">
        <f>IF(OR(A856="",C856="",D856=""),"",IF(I856&lt;&gt;"Participé",0,IF(H856="Vainqueur",M856+10,IF(H856="Finaliste",MAX(1,M856-1),IF(H856="Demi-finale",MAX(1,M856-3),IF(H856="Quart de finale",MAX(1,M856-7),IF(H856="Huitième de finale",MAX(1,M856-15),IF(H856="Seizième de finale",MAX(1,M856-31),IF(H856="32e de finale",MAX(1,M856-63),IF(H856="Poule",MAX(1,M856-(N856*SUMIFS(Paramètres!$F$4:$F$303,Paramètres!$A$4:$A$303,A856,Paramètres!$B$4:$B$303,C856)+MAX(0,G856-SUMIFS(Paramètres!$F$4:$F$303,Paramètres!$A$4:$A$303,A856,Paramètres!$B$4:$B$303,C856)-1)*N856+IF(G856=4,SUMIFS(Paramètres!$E$4:$E$303,Paramètres!$A$4:$A$303,A856,Paramètres!$B$4:$B$303,C856),N856)-1)),""))))))))))</f>
        <v/>
      </c>
      <c r="K856" s="3">
        <f t="shared" si="26"/>
        <v>0</v>
      </c>
      <c r="L856" s="3">
        <f t="shared" si="27"/>
        <v>0</v>
      </c>
      <c r="M856" s="3" t="str">
        <f>IF(OR(A856="",C856=""),"",SUMIFS(Paramètres!$C$4:$C$303,Paramètres!$A$4:$A$303,A856,Paramètres!$B$4:$B$303,C856))</f>
        <v/>
      </c>
      <c r="N856" s="3" t="str">
        <f>IF(OR(A856="",C856=""),"",SUMIFS(Paramètres!$G$4:$G$303,Paramètres!$A$4:$A$303,A856,Paramètres!$B$4:$B$303,C856))</f>
        <v/>
      </c>
      <c r="O856" s="3" t="str">
        <f>IF(OR(A856="",C856=""),"",SUMIFS(Paramètres!$H$4:$H$303,Paramètres!$A$4:$A$303,A856,Paramètres!$B$4:$B$303,C856))</f>
        <v/>
      </c>
    </row>
    <row r="857" spans="1:15">
      <c r="A857" s="2"/>
      <c r="B857" s="2"/>
      <c r="C857" s="2"/>
      <c r="D857" s="2"/>
      <c r="E857" s="2"/>
      <c r="F857" s="2"/>
      <c r="G857" s="2"/>
      <c r="H857" s="2"/>
      <c r="I857" s="2"/>
      <c r="J857" s="3" t="str">
        <f>IF(OR(A857="",C857="",D857=""),"",IF(I857&lt;&gt;"Participé",0,IF(H857="Vainqueur",M857+10,IF(H857="Finaliste",MAX(1,M857-1),IF(H857="Demi-finale",MAX(1,M857-3),IF(H857="Quart de finale",MAX(1,M857-7),IF(H857="Huitième de finale",MAX(1,M857-15),IF(H857="Seizième de finale",MAX(1,M857-31),IF(H857="32e de finale",MAX(1,M857-63),IF(H857="Poule",MAX(1,M857-(N857*SUMIFS(Paramètres!$F$4:$F$303,Paramètres!$A$4:$A$303,A857,Paramètres!$B$4:$B$303,C857)+MAX(0,G857-SUMIFS(Paramètres!$F$4:$F$303,Paramètres!$A$4:$A$303,A857,Paramètres!$B$4:$B$303,C857)-1)*N857+IF(G857=4,SUMIFS(Paramètres!$E$4:$E$303,Paramètres!$A$4:$A$303,A857,Paramètres!$B$4:$B$303,C857),N857)-1)),""))))))))))</f>
        <v/>
      </c>
      <c r="K857" s="3">
        <f t="shared" si="26"/>
        <v>0</v>
      </c>
      <c r="L857" s="3">
        <f t="shared" si="27"/>
        <v>0</v>
      </c>
      <c r="M857" s="3" t="str">
        <f>IF(OR(A857="",C857=""),"",SUMIFS(Paramètres!$C$4:$C$303,Paramètres!$A$4:$A$303,A857,Paramètres!$B$4:$B$303,C857))</f>
        <v/>
      </c>
      <c r="N857" s="3" t="str">
        <f>IF(OR(A857="",C857=""),"",SUMIFS(Paramètres!$G$4:$G$303,Paramètres!$A$4:$A$303,A857,Paramètres!$B$4:$B$303,C857))</f>
        <v/>
      </c>
      <c r="O857" s="3" t="str">
        <f>IF(OR(A857="",C857=""),"",SUMIFS(Paramètres!$H$4:$H$303,Paramètres!$A$4:$A$303,A857,Paramètres!$B$4:$B$303,C857))</f>
        <v/>
      </c>
    </row>
    <row r="858" spans="1:15">
      <c r="A858" s="2"/>
      <c r="B858" s="2"/>
      <c r="C858" s="2"/>
      <c r="D858" s="2"/>
      <c r="E858" s="2"/>
      <c r="F858" s="2"/>
      <c r="G858" s="2"/>
      <c r="H858" s="2"/>
      <c r="I858" s="2"/>
      <c r="J858" s="3" t="str">
        <f>IF(OR(A858="",C858="",D858=""),"",IF(I858&lt;&gt;"Participé",0,IF(H858="Vainqueur",M858+10,IF(H858="Finaliste",MAX(1,M858-1),IF(H858="Demi-finale",MAX(1,M858-3),IF(H858="Quart de finale",MAX(1,M858-7),IF(H858="Huitième de finale",MAX(1,M858-15),IF(H858="Seizième de finale",MAX(1,M858-31),IF(H858="32e de finale",MAX(1,M858-63),IF(H858="Poule",MAX(1,M858-(N858*SUMIFS(Paramètres!$F$4:$F$303,Paramètres!$A$4:$A$303,A858,Paramètres!$B$4:$B$303,C858)+MAX(0,G858-SUMIFS(Paramètres!$F$4:$F$303,Paramètres!$A$4:$A$303,A858,Paramètres!$B$4:$B$303,C858)-1)*N858+IF(G858=4,SUMIFS(Paramètres!$E$4:$E$303,Paramètres!$A$4:$A$303,A858,Paramètres!$B$4:$B$303,C858),N858)-1)),""))))))))))</f>
        <v/>
      </c>
      <c r="K858" s="3">
        <f t="shared" si="26"/>
        <v>0</v>
      </c>
      <c r="L858" s="3">
        <f t="shared" si="27"/>
        <v>0</v>
      </c>
      <c r="M858" s="3" t="str">
        <f>IF(OR(A858="",C858=""),"",SUMIFS(Paramètres!$C$4:$C$303,Paramètres!$A$4:$A$303,A858,Paramètres!$B$4:$B$303,C858))</f>
        <v/>
      </c>
      <c r="N858" s="3" t="str">
        <f>IF(OR(A858="",C858=""),"",SUMIFS(Paramètres!$G$4:$G$303,Paramètres!$A$4:$A$303,A858,Paramètres!$B$4:$B$303,C858))</f>
        <v/>
      </c>
      <c r="O858" s="3" t="str">
        <f>IF(OR(A858="",C858=""),"",SUMIFS(Paramètres!$H$4:$H$303,Paramètres!$A$4:$A$303,A858,Paramètres!$B$4:$B$303,C858))</f>
        <v/>
      </c>
    </row>
    <row r="859" spans="1:15">
      <c r="A859" s="2"/>
      <c r="B859" s="2"/>
      <c r="C859" s="2"/>
      <c r="D859" s="2"/>
      <c r="E859" s="2"/>
      <c r="F859" s="2"/>
      <c r="G859" s="2"/>
      <c r="H859" s="2"/>
      <c r="I859" s="2"/>
      <c r="J859" s="3" t="str">
        <f>IF(OR(A859="",C859="",D859=""),"",IF(I859&lt;&gt;"Participé",0,IF(H859="Vainqueur",M859+10,IF(H859="Finaliste",MAX(1,M859-1),IF(H859="Demi-finale",MAX(1,M859-3),IF(H859="Quart de finale",MAX(1,M859-7),IF(H859="Huitième de finale",MAX(1,M859-15),IF(H859="Seizième de finale",MAX(1,M859-31),IF(H859="32e de finale",MAX(1,M859-63),IF(H859="Poule",MAX(1,M859-(N859*SUMIFS(Paramètres!$F$4:$F$303,Paramètres!$A$4:$A$303,A859,Paramètres!$B$4:$B$303,C859)+MAX(0,G859-SUMIFS(Paramètres!$F$4:$F$303,Paramètres!$A$4:$A$303,A859,Paramètres!$B$4:$B$303,C859)-1)*N859+IF(G859=4,SUMIFS(Paramètres!$E$4:$E$303,Paramètres!$A$4:$A$303,A859,Paramètres!$B$4:$B$303,C859),N859)-1)),""))))))))))</f>
        <v/>
      </c>
      <c r="K859" s="3">
        <f t="shared" si="26"/>
        <v>0</v>
      </c>
      <c r="L859" s="3">
        <f t="shared" si="27"/>
        <v>0</v>
      </c>
      <c r="M859" s="3" t="str">
        <f>IF(OR(A859="",C859=""),"",SUMIFS(Paramètres!$C$4:$C$303,Paramètres!$A$4:$A$303,A859,Paramètres!$B$4:$B$303,C859))</f>
        <v/>
      </c>
      <c r="N859" s="3" t="str">
        <f>IF(OR(A859="",C859=""),"",SUMIFS(Paramètres!$G$4:$G$303,Paramètres!$A$4:$A$303,A859,Paramètres!$B$4:$B$303,C859))</f>
        <v/>
      </c>
      <c r="O859" s="3" t="str">
        <f>IF(OR(A859="",C859=""),"",SUMIFS(Paramètres!$H$4:$H$303,Paramètres!$A$4:$A$303,A859,Paramètres!$B$4:$B$303,C859))</f>
        <v/>
      </c>
    </row>
    <row r="860" spans="1:15">
      <c r="A860" s="2"/>
      <c r="B860" s="2"/>
      <c r="C860" s="2"/>
      <c r="D860" s="2"/>
      <c r="E860" s="2"/>
      <c r="F860" s="2"/>
      <c r="G860" s="2"/>
      <c r="H860" s="2"/>
      <c r="I860" s="2"/>
      <c r="J860" s="3" t="str">
        <f>IF(OR(A860="",C860="",D860=""),"",IF(I860&lt;&gt;"Participé",0,IF(H860="Vainqueur",M860+10,IF(H860="Finaliste",MAX(1,M860-1),IF(H860="Demi-finale",MAX(1,M860-3),IF(H860="Quart de finale",MAX(1,M860-7),IF(H860="Huitième de finale",MAX(1,M860-15),IF(H860="Seizième de finale",MAX(1,M860-31),IF(H860="32e de finale",MAX(1,M860-63),IF(H860="Poule",MAX(1,M860-(N860*SUMIFS(Paramètres!$F$4:$F$303,Paramètres!$A$4:$A$303,A860,Paramètres!$B$4:$B$303,C860)+MAX(0,G860-SUMIFS(Paramètres!$F$4:$F$303,Paramètres!$A$4:$A$303,A860,Paramètres!$B$4:$B$303,C860)-1)*N860+IF(G860=4,SUMIFS(Paramètres!$E$4:$E$303,Paramètres!$A$4:$A$303,A860,Paramètres!$B$4:$B$303,C860),N860)-1)),""))))))))))</f>
        <v/>
      </c>
      <c r="K860" s="3">
        <f t="shared" si="26"/>
        <v>0</v>
      </c>
      <c r="L860" s="3">
        <f t="shared" si="27"/>
        <v>0</v>
      </c>
      <c r="M860" s="3" t="str">
        <f>IF(OR(A860="",C860=""),"",SUMIFS(Paramètres!$C$4:$C$303,Paramètres!$A$4:$A$303,A860,Paramètres!$B$4:$B$303,C860))</f>
        <v/>
      </c>
      <c r="N860" s="3" t="str">
        <f>IF(OR(A860="",C860=""),"",SUMIFS(Paramètres!$G$4:$G$303,Paramètres!$A$4:$A$303,A860,Paramètres!$B$4:$B$303,C860))</f>
        <v/>
      </c>
      <c r="O860" s="3" t="str">
        <f>IF(OR(A860="",C860=""),"",SUMIFS(Paramètres!$H$4:$H$303,Paramètres!$A$4:$A$303,A860,Paramètres!$B$4:$B$303,C860))</f>
        <v/>
      </c>
    </row>
    <row r="861" spans="1:15">
      <c r="A861" s="2"/>
      <c r="B861" s="2"/>
      <c r="C861" s="2"/>
      <c r="D861" s="2"/>
      <c r="E861" s="2"/>
      <c r="F861" s="2"/>
      <c r="G861" s="2"/>
      <c r="H861" s="2"/>
      <c r="I861" s="2"/>
      <c r="J861" s="3" t="str">
        <f>IF(OR(A861="",C861="",D861=""),"",IF(I861&lt;&gt;"Participé",0,IF(H861="Vainqueur",M861+10,IF(H861="Finaliste",MAX(1,M861-1),IF(H861="Demi-finale",MAX(1,M861-3),IF(H861="Quart de finale",MAX(1,M861-7),IF(H861="Huitième de finale",MAX(1,M861-15),IF(H861="Seizième de finale",MAX(1,M861-31),IF(H861="32e de finale",MAX(1,M861-63),IF(H861="Poule",MAX(1,M861-(N861*SUMIFS(Paramètres!$F$4:$F$303,Paramètres!$A$4:$A$303,A861,Paramètres!$B$4:$B$303,C861)+MAX(0,G861-SUMIFS(Paramètres!$F$4:$F$303,Paramètres!$A$4:$A$303,A861,Paramètres!$B$4:$B$303,C861)-1)*N861+IF(G861=4,SUMIFS(Paramètres!$E$4:$E$303,Paramètres!$A$4:$A$303,A861,Paramètres!$B$4:$B$303,C861),N861)-1)),""))))))))))</f>
        <v/>
      </c>
      <c r="K861" s="3">
        <f t="shared" si="26"/>
        <v>0</v>
      </c>
      <c r="L861" s="3">
        <f t="shared" si="27"/>
        <v>0</v>
      </c>
      <c r="M861" s="3" t="str">
        <f>IF(OR(A861="",C861=""),"",SUMIFS(Paramètres!$C$4:$C$303,Paramètres!$A$4:$A$303,A861,Paramètres!$B$4:$B$303,C861))</f>
        <v/>
      </c>
      <c r="N861" s="3" t="str">
        <f>IF(OR(A861="",C861=""),"",SUMIFS(Paramètres!$G$4:$G$303,Paramètres!$A$4:$A$303,A861,Paramètres!$B$4:$B$303,C861))</f>
        <v/>
      </c>
      <c r="O861" s="3" t="str">
        <f>IF(OR(A861="",C861=""),"",SUMIFS(Paramètres!$H$4:$H$303,Paramètres!$A$4:$A$303,A861,Paramètres!$B$4:$B$303,C861))</f>
        <v/>
      </c>
    </row>
    <row r="862" spans="1:15">
      <c r="A862" s="2"/>
      <c r="B862" s="2"/>
      <c r="C862" s="2"/>
      <c r="D862" s="2"/>
      <c r="E862" s="2"/>
      <c r="F862" s="2"/>
      <c r="G862" s="2"/>
      <c r="H862" s="2"/>
      <c r="I862" s="2"/>
      <c r="J862" s="3" t="str">
        <f>IF(OR(A862="",C862="",D862=""),"",IF(I862&lt;&gt;"Participé",0,IF(H862="Vainqueur",M862+10,IF(H862="Finaliste",MAX(1,M862-1),IF(H862="Demi-finale",MAX(1,M862-3),IF(H862="Quart de finale",MAX(1,M862-7),IF(H862="Huitième de finale",MAX(1,M862-15),IF(H862="Seizième de finale",MAX(1,M862-31),IF(H862="32e de finale",MAX(1,M862-63),IF(H862="Poule",MAX(1,M862-(N862*SUMIFS(Paramètres!$F$4:$F$303,Paramètres!$A$4:$A$303,A862,Paramètres!$B$4:$B$303,C862)+MAX(0,G862-SUMIFS(Paramètres!$F$4:$F$303,Paramètres!$A$4:$A$303,A862,Paramètres!$B$4:$B$303,C862)-1)*N862+IF(G862=4,SUMIFS(Paramètres!$E$4:$E$303,Paramètres!$A$4:$A$303,A862,Paramètres!$B$4:$B$303,C862),N862)-1)),""))))))))))</f>
        <v/>
      </c>
      <c r="K862" s="3">
        <f t="shared" si="26"/>
        <v>0</v>
      </c>
      <c r="L862" s="3">
        <f t="shared" si="27"/>
        <v>0</v>
      </c>
      <c r="M862" s="3" t="str">
        <f>IF(OR(A862="",C862=""),"",SUMIFS(Paramètres!$C$4:$C$303,Paramètres!$A$4:$A$303,A862,Paramètres!$B$4:$B$303,C862))</f>
        <v/>
      </c>
      <c r="N862" s="3" t="str">
        <f>IF(OR(A862="",C862=""),"",SUMIFS(Paramètres!$G$4:$G$303,Paramètres!$A$4:$A$303,A862,Paramètres!$B$4:$B$303,C862))</f>
        <v/>
      </c>
      <c r="O862" s="3" t="str">
        <f>IF(OR(A862="",C862=""),"",SUMIFS(Paramètres!$H$4:$H$303,Paramètres!$A$4:$A$303,A862,Paramètres!$B$4:$B$303,C862))</f>
        <v/>
      </c>
    </row>
    <row r="863" spans="1:15">
      <c r="A863" s="2"/>
      <c r="B863" s="2"/>
      <c r="C863" s="2"/>
      <c r="D863" s="2"/>
      <c r="E863" s="2"/>
      <c r="F863" s="2"/>
      <c r="G863" s="2"/>
      <c r="H863" s="2"/>
      <c r="I863" s="2"/>
      <c r="J863" s="3" t="str">
        <f>IF(OR(A863="",C863="",D863=""),"",IF(I863&lt;&gt;"Participé",0,IF(H863="Vainqueur",M863+10,IF(H863="Finaliste",MAX(1,M863-1),IF(H863="Demi-finale",MAX(1,M863-3),IF(H863="Quart de finale",MAX(1,M863-7),IF(H863="Huitième de finale",MAX(1,M863-15),IF(H863="Seizième de finale",MAX(1,M863-31),IF(H863="32e de finale",MAX(1,M863-63),IF(H863="Poule",MAX(1,M863-(N863*SUMIFS(Paramètres!$F$4:$F$303,Paramètres!$A$4:$A$303,A863,Paramètres!$B$4:$B$303,C863)+MAX(0,G863-SUMIFS(Paramètres!$F$4:$F$303,Paramètres!$A$4:$A$303,A863,Paramètres!$B$4:$B$303,C863)-1)*N863+IF(G863=4,SUMIFS(Paramètres!$E$4:$E$303,Paramètres!$A$4:$A$303,A863,Paramètres!$B$4:$B$303,C863),N863)-1)),""))))))))))</f>
        <v/>
      </c>
      <c r="K863" s="3">
        <f t="shared" si="26"/>
        <v>0</v>
      </c>
      <c r="L863" s="3">
        <f t="shared" si="27"/>
        <v>0</v>
      </c>
      <c r="M863" s="3" t="str">
        <f>IF(OR(A863="",C863=""),"",SUMIFS(Paramètres!$C$4:$C$303,Paramètres!$A$4:$A$303,A863,Paramètres!$B$4:$B$303,C863))</f>
        <v/>
      </c>
      <c r="N863" s="3" t="str">
        <f>IF(OR(A863="",C863=""),"",SUMIFS(Paramètres!$G$4:$G$303,Paramètres!$A$4:$A$303,A863,Paramètres!$B$4:$B$303,C863))</f>
        <v/>
      </c>
      <c r="O863" s="3" t="str">
        <f>IF(OR(A863="",C863=""),"",SUMIFS(Paramètres!$H$4:$H$303,Paramètres!$A$4:$A$303,A863,Paramètres!$B$4:$B$303,C863))</f>
        <v/>
      </c>
    </row>
    <row r="864" spans="1:15">
      <c r="A864" s="2"/>
      <c r="B864" s="2"/>
      <c r="C864" s="2"/>
      <c r="D864" s="2"/>
      <c r="E864" s="2"/>
      <c r="F864" s="2"/>
      <c r="G864" s="2"/>
      <c r="H864" s="2"/>
      <c r="I864" s="2"/>
      <c r="J864" s="3" t="str">
        <f>IF(OR(A864="",C864="",D864=""),"",IF(I864&lt;&gt;"Participé",0,IF(H864="Vainqueur",M864+10,IF(H864="Finaliste",MAX(1,M864-1),IF(H864="Demi-finale",MAX(1,M864-3),IF(H864="Quart de finale",MAX(1,M864-7),IF(H864="Huitième de finale",MAX(1,M864-15),IF(H864="Seizième de finale",MAX(1,M864-31),IF(H864="32e de finale",MAX(1,M864-63),IF(H864="Poule",MAX(1,M864-(N864*SUMIFS(Paramètres!$F$4:$F$303,Paramètres!$A$4:$A$303,A864,Paramètres!$B$4:$B$303,C864)+MAX(0,G864-SUMIFS(Paramètres!$F$4:$F$303,Paramètres!$A$4:$A$303,A864,Paramètres!$B$4:$B$303,C864)-1)*N864+IF(G864=4,SUMIFS(Paramètres!$E$4:$E$303,Paramètres!$A$4:$A$303,A864,Paramètres!$B$4:$B$303,C864),N864)-1)),""))))))))))</f>
        <v/>
      </c>
      <c r="K864" s="3">
        <f t="shared" si="26"/>
        <v>0</v>
      </c>
      <c r="L864" s="3">
        <f t="shared" si="27"/>
        <v>0</v>
      </c>
      <c r="M864" s="3" t="str">
        <f>IF(OR(A864="",C864=""),"",SUMIFS(Paramètres!$C$4:$C$303,Paramètres!$A$4:$A$303,A864,Paramètres!$B$4:$B$303,C864))</f>
        <v/>
      </c>
      <c r="N864" s="3" t="str">
        <f>IF(OR(A864="",C864=""),"",SUMIFS(Paramètres!$G$4:$G$303,Paramètres!$A$4:$A$303,A864,Paramètres!$B$4:$B$303,C864))</f>
        <v/>
      </c>
      <c r="O864" s="3" t="str">
        <f>IF(OR(A864="",C864=""),"",SUMIFS(Paramètres!$H$4:$H$303,Paramètres!$A$4:$A$303,A864,Paramètres!$B$4:$B$303,C864))</f>
        <v/>
      </c>
    </row>
    <row r="865" spans="1:15">
      <c r="A865" s="2"/>
      <c r="B865" s="2"/>
      <c r="C865" s="2"/>
      <c r="D865" s="2"/>
      <c r="E865" s="2"/>
      <c r="F865" s="2"/>
      <c r="G865" s="2"/>
      <c r="H865" s="2"/>
      <c r="I865" s="2"/>
      <c r="J865" s="3" t="str">
        <f>IF(OR(A865="",C865="",D865=""),"",IF(I865&lt;&gt;"Participé",0,IF(H865="Vainqueur",M865+10,IF(H865="Finaliste",MAX(1,M865-1),IF(H865="Demi-finale",MAX(1,M865-3),IF(H865="Quart de finale",MAX(1,M865-7),IF(H865="Huitième de finale",MAX(1,M865-15),IF(H865="Seizième de finale",MAX(1,M865-31),IF(H865="32e de finale",MAX(1,M865-63),IF(H865="Poule",MAX(1,M865-(N865*SUMIFS(Paramètres!$F$4:$F$303,Paramètres!$A$4:$A$303,A865,Paramètres!$B$4:$B$303,C865)+MAX(0,G865-SUMIFS(Paramètres!$F$4:$F$303,Paramètres!$A$4:$A$303,A865,Paramètres!$B$4:$B$303,C865)-1)*N865+IF(G865=4,SUMIFS(Paramètres!$E$4:$E$303,Paramètres!$A$4:$A$303,A865,Paramètres!$B$4:$B$303,C865),N865)-1)),""))))))))))</f>
        <v/>
      </c>
      <c r="K865" s="3">
        <f t="shared" si="26"/>
        <v>0</v>
      </c>
      <c r="L865" s="3">
        <f t="shared" si="27"/>
        <v>0</v>
      </c>
      <c r="M865" s="3" t="str">
        <f>IF(OR(A865="",C865=""),"",SUMIFS(Paramètres!$C$4:$C$303,Paramètres!$A$4:$A$303,A865,Paramètres!$B$4:$B$303,C865))</f>
        <v/>
      </c>
      <c r="N865" s="3" t="str">
        <f>IF(OR(A865="",C865=""),"",SUMIFS(Paramètres!$G$4:$G$303,Paramètres!$A$4:$A$303,A865,Paramètres!$B$4:$B$303,C865))</f>
        <v/>
      </c>
      <c r="O865" s="3" t="str">
        <f>IF(OR(A865="",C865=""),"",SUMIFS(Paramètres!$H$4:$H$303,Paramètres!$A$4:$A$303,A865,Paramètres!$B$4:$B$303,C865))</f>
        <v/>
      </c>
    </row>
    <row r="866" spans="1:15">
      <c r="A866" s="2"/>
      <c r="B866" s="2"/>
      <c r="C866" s="2"/>
      <c r="D866" s="2"/>
      <c r="E866" s="2"/>
      <c r="F866" s="2"/>
      <c r="G866" s="2"/>
      <c r="H866" s="2"/>
      <c r="I866" s="2"/>
      <c r="J866" s="3" t="str">
        <f>IF(OR(A866="",C866="",D866=""),"",IF(I866&lt;&gt;"Participé",0,IF(H866="Vainqueur",M866+10,IF(H866="Finaliste",MAX(1,M866-1),IF(H866="Demi-finale",MAX(1,M866-3),IF(H866="Quart de finale",MAX(1,M866-7),IF(H866="Huitième de finale",MAX(1,M866-15),IF(H866="Seizième de finale",MAX(1,M866-31),IF(H866="32e de finale",MAX(1,M866-63),IF(H866="Poule",MAX(1,M866-(N866*SUMIFS(Paramètres!$F$4:$F$303,Paramètres!$A$4:$A$303,A866,Paramètres!$B$4:$B$303,C866)+MAX(0,G866-SUMIFS(Paramètres!$F$4:$F$303,Paramètres!$A$4:$A$303,A866,Paramètres!$B$4:$B$303,C866)-1)*N866+IF(G866=4,SUMIFS(Paramètres!$E$4:$E$303,Paramètres!$A$4:$A$303,A866,Paramètres!$B$4:$B$303,C866),N866)-1)),""))))))))))</f>
        <v/>
      </c>
      <c r="K866" s="3">
        <f t="shared" si="26"/>
        <v>0</v>
      </c>
      <c r="L866" s="3">
        <f t="shared" si="27"/>
        <v>0</v>
      </c>
      <c r="M866" s="3" t="str">
        <f>IF(OR(A866="",C866=""),"",SUMIFS(Paramètres!$C$4:$C$303,Paramètres!$A$4:$A$303,A866,Paramètres!$B$4:$B$303,C866))</f>
        <v/>
      </c>
      <c r="N866" s="3" t="str">
        <f>IF(OR(A866="",C866=""),"",SUMIFS(Paramètres!$G$4:$G$303,Paramètres!$A$4:$A$303,A866,Paramètres!$B$4:$B$303,C866))</f>
        <v/>
      </c>
      <c r="O866" s="3" t="str">
        <f>IF(OR(A866="",C866=""),"",SUMIFS(Paramètres!$H$4:$H$303,Paramètres!$A$4:$A$303,A866,Paramètres!$B$4:$B$303,C866))</f>
        <v/>
      </c>
    </row>
    <row r="867" spans="1:15">
      <c r="A867" s="2"/>
      <c r="B867" s="2"/>
      <c r="C867" s="2"/>
      <c r="D867" s="2"/>
      <c r="E867" s="2"/>
      <c r="F867" s="2"/>
      <c r="G867" s="2"/>
      <c r="H867" s="2"/>
      <c r="I867" s="2"/>
      <c r="J867" s="3" t="str">
        <f>IF(OR(A867="",C867="",D867=""),"",IF(I867&lt;&gt;"Participé",0,IF(H867="Vainqueur",M867+10,IF(H867="Finaliste",MAX(1,M867-1),IF(H867="Demi-finale",MAX(1,M867-3),IF(H867="Quart de finale",MAX(1,M867-7),IF(H867="Huitième de finale",MAX(1,M867-15),IF(H867="Seizième de finale",MAX(1,M867-31),IF(H867="32e de finale",MAX(1,M867-63),IF(H867="Poule",MAX(1,M867-(N867*SUMIFS(Paramètres!$F$4:$F$303,Paramètres!$A$4:$A$303,A867,Paramètres!$B$4:$B$303,C867)+MAX(0,G867-SUMIFS(Paramètres!$F$4:$F$303,Paramètres!$A$4:$A$303,A867,Paramètres!$B$4:$B$303,C867)-1)*N867+IF(G867=4,SUMIFS(Paramètres!$E$4:$E$303,Paramètres!$A$4:$A$303,A867,Paramètres!$B$4:$B$303,C867),N867)-1)),""))))))))))</f>
        <v/>
      </c>
      <c r="K867" s="3">
        <f t="shared" si="26"/>
        <v>0</v>
      </c>
      <c r="L867" s="3">
        <f t="shared" si="27"/>
        <v>0</v>
      </c>
      <c r="M867" s="3" t="str">
        <f>IF(OR(A867="",C867=""),"",SUMIFS(Paramètres!$C$4:$C$303,Paramètres!$A$4:$A$303,A867,Paramètres!$B$4:$B$303,C867))</f>
        <v/>
      </c>
      <c r="N867" s="3" t="str">
        <f>IF(OR(A867="",C867=""),"",SUMIFS(Paramètres!$G$4:$G$303,Paramètres!$A$4:$A$303,A867,Paramètres!$B$4:$B$303,C867))</f>
        <v/>
      </c>
      <c r="O867" s="3" t="str">
        <f>IF(OR(A867="",C867=""),"",SUMIFS(Paramètres!$H$4:$H$303,Paramètres!$A$4:$A$303,A867,Paramètres!$B$4:$B$303,C867))</f>
        <v/>
      </c>
    </row>
    <row r="868" spans="1:15">
      <c r="A868" s="2"/>
      <c r="B868" s="2"/>
      <c r="C868" s="2"/>
      <c r="D868" s="2"/>
      <c r="E868" s="2"/>
      <c r="F868" s="2"/>
      <c r="G868" s="2"/>
      <c r="H868" s="2"/>
      <c r="I868" s="2"/>
      <c r="J868" s="3" t="str">
        <f>IF(OR(A868="",C868="",D868=""),"",IF(I868&lt;&gt;"Participé",0,IF(H868="Vainqueur",M868+10,IF(H868="Finaliste",MAX(1,M868-1),IF(H868="Demi-finale",MAX(1,M868-3),IF(H868="Quart de finale",MAX(1,M868-7),IF(H868="Huitième de finale",MAX(1,M868-15),IF(H868="Seizième de finale",MAX(1,M868-31),IF(H868="32e de finale",MAX(1,M868-63),IF(H868="Poule",MAX(1,M868-(N868*SUMIFS(Paramètres!$F$4:$F$303,Paramètres!$A$4:$A$303,A868,Paramètres!$B$4:$B$303,C868)+MAX(0,G868-SUMIFS(Paramètres!$F$4:$F$303,Paramètres!$A$4:$A$303,A868,Paramètres!$B$4:$B$303,C868)-1)*N868+IF(G868=4,SUMIFS(Paramètres!$E$4:$E$303,Paramètres!$A$4:$A$303,A868,Paramètres!$B$4:$B$303,C868),N868)-1)),""))))))))))</f>
        <v/>
      </c>
      <c r="K868" s="3">
        <f t="shared" si="26"/>
        <v>0</v>
      </c>
      <c r="L868" s="3">
        <f t="shared" si="27"/>
        <v>0</v>
      </c>
      <c r="M868" s="3" t="str">
        <f>IF(OR(A868="",C868=""),"",SUMIFS(Paramètres!$C$4:$C$303,Paramètres!$A$4:$A$303,A868,Paramètres!$B$4:$B$303,C868))</f>
        <v/>
      </c>
      <c r="N868" s="3" t="str">
        <f>IF(OR(A868="",C868=""),"",SUMIFS(Paramètres!$G$4:$G$303,Paramètres!$A$4:$A$303,A868,Paramètres!$B$4:$B$303,C868))</f>
        <v/>
      </c>
      <c r="O868" s="3" t="str">
        <f>IF(OR(A868="",C868=""),"",SUMIFS(Paramètres!$H$4:$H$303,Paramètres!$A$4:$A$303,A868,Paramètres!$B$4:$B$303,C868))</f>
        <v/>
      </c>
    </row>
    <row r="869" spans="1:15">
      <c r="A869" s="2"/>
      <c r="B869" s="2"/>
      <c r="C869" s="2"/>
      <c r="D869" s="2"/>
      <c r="E869" s="2"/>
      <c r="F869" s="2"/>
      <c r="G869" s="2"/>
      <c r="H869" s="2"/>
      <c r="I869" s="2"/>
      <c r="J869" s="3" t="str">
        <f>IF(OR(A869="",C869="",D869=""),"",IF(I869&lt;&gt;"Participé",0,IF(H869="Vainqueur",M869+10,IF(H869="Finaliste",MAX(1,M869-1),IF(H869="Demi-finale",MAX(1,M869-3),IF(H869="Quart de finale",MAX(1,M869-7),IF(H869="Huitième de finale",MAX(1,M869-15),IF(H869="Seizième de finale",MAX(1,M869-31),IF(H869="32e de finale",MAX(1,M869-63),IF(H869="Poule",MAX(1,M869-(N869*SUMIFS(Paramètres!$F$4:$F$303,Paramètres!$A$4:$A$303,A869,Paramètres!$B$4:$B$303,C869)+MAX(0,G869-SUMIFS(Paramètres!$F$4:$F$303,Paramètres!$A$4:$A$303,A869,Paramètres!$B$4:$B$303,C869)-1)*N869+IF(G869=4,SUMIFS(Paramètres!$E$4:$E$303,Paramètres!$A$4:$A$303,A869,Paramètres!$B$4:$B$303,C869),N869)-1)),""))))))))))</f>
        <v/>
      </c>
      <c r="K869" s="3">
        <f t="shared" si="26"/>
        <v>0</v>
      </c>
      <c r="L869" s="3">
        <f t="shared" si="27"/>
        <v>0</v>
      </c>
      <c r="M869" s="3" t="str">
        <f>IF(OR(A869="",C869=""),"",SUMIFS(Paramètres!$C$4:$C$303,Paramètres!$A$4:$A$303,A869,Paramètres!$B$4:$B$303,C869))</f>
        <v/>
      </c>
      <c r="N869" s="3" t="str">
        <f>IF(OR(A869="",C869=""),"",SUMIFS(Paramètres!$G$4:$G$303,Paramètres!$A$4:$A$303,A869,Paramètres!$B$4:$B$303,C869))</f>
        <v/>
      </c>
      <c r="O869" s="3" t="str">
        <f>IF(OR(A869="",C869=""),"",SUMIFS(Paramètres!$H$4:$H$303,Paramètres!$A$4:$A$303,A869,Paramètres!$B$4:$B$303,C869))</f>
        <v/>
      </c>
    </row>
    <row r="870" spans="1:15">
      <c r="A870" s="2"/>
      <c r="B870" s="2"/>
      <c r="C870" s="2"/>
      <c r="D870" s="2"/>
      <c r="E870" s="2"/>
      <c r="F870" s="2"/>
      <c r="G870" s="2"/>
      <c r="H870" s="2"/>
      <c r="I870" s="2"/>
      <c r="J870" s="3" t="str">
        <f>IF(OR(A870="",C870="",D870=""),"",IF(I870&lt;&gt;"Participé",0,IF(H870="Vainqueur",M870+10,IF(H870="Finaliste",MAX(1,M870-1),IF(H870="Demi-finale",MAX(1,M870-3),IF(H870="Quart de finale",MAX(1,M870-7),IF(H870="Huitième de finale",MAX(1,M870-15),IF(H870="Seizième de finale",MAX(1,M870-31),IF(H870="32e de finale",MAX(1,M870-63),IF(H870="Poule",MAX(1,M870-(N870*SUMIFS(Paramètres!$F$4:$F$303,Paramètres!$A$4:$A$303,A870,Paramètres!$B$4:$B$303,C870)+MAX(0,G870-SUMIFS(Paramètres!$F$4:$F$303,Paramètres!$A$4:$A$303,A870,Paramètres!$B$4:$B$303,C870)-1)*N870+IF(G870=4,SUMIFS(Paramètres!$E$4:$E$303,Paramètres!$A$4:$A$303,A870,Paramètres!$B$4:$B$303,C870),N870)-1)),""))))))))))</f>
        <v/>
      </c>
      <c r="K870" s="3">
        <f t="shared" si="26"/>
        <v>0</v>
      </c>
      <c r="L870" s="3">
        <f t="shared" si="27"/>
        <v>0</v>
      </c>
      <c r="M870" s="3" t="str">
        <f>IF(OR(A870="",C870=""),"",SUMIFS(Paramètres!$C$4:$C$303,Paramètres!$A$4:$A$303,A870,Paramètres!$B$4:$B$303,C870))</f>
        <v/>
      </c>
      <c r="N870" s="3" t="str">
        <f>IF(OR(A870="",C870=""),"",SUMIFS(Paramètres!$G$4:$G$303,Paramètres!$A$4:$A$303,A870,Paramètres!$B$4:$B$303,C870))</f>
        <v/>
      </c>
      <c r="O870" s="3" t="str">
        <f>IF(OR(A870="",C870=""),"",SUMIFS(Paramètres!$H$4:$H$303,Paramètres!$A$4:$A$303,A870,Paramètres!$B$4:$B$303,C870))</f>
        <v/>
      </c>
    </row>
    <row r="871" spans="1:15">
      <c r="A871" s="2"/>
      <c r="B871" s="2"/>
      <c r="C871" s="2"/>
      <c r="D871" s="2"/>
      <c r="E871" s="2"/>
      <c r="F871" s="2"/>
      <c r="G871" s="2"/>
      <c r="H871" s="2"/>
      <c r="I871" s="2"/>
      <c r="J871" s="3" t="str">
        <f>IF(OR(A871="",C871="",D871=""),"",IF(I871&lt;&gt;"Participé",0,IF(H871="Vainqueur",M871+10,IF(H871="Finaliste",MAX(1,M871-1),IF(H871="Demi-finale",MAX(1,M871-3),IF(H871="Quart de finale",MAX(1,M871-7),IF(H871="Huitième de finale",MAX(1,M871-15),IF(H871="Seizième de finale",MAX(1,M871-31),IF(H871="32e de finale",MAX(1,M871-63),IF(H871="Poule",MAX(1,M871-(N871*SUMIFS(Paramètres!$F$4:$F$303,Paramètres!$A$4:$A$303,A871,Paramètres!$B$4:$B$303,C871)+MAX(0,G871-SUMIFS(Paramètres!$F$4:$F$303,Paramètres!$A$4:$A$303,A871,Paramètres!$B$4:$B$303,C871)-1)*N871+IF(G871=4,SUMIFS(Paramètres!$E$4:$E$303,Paramètres!$A$4:$A$303,A871,Paramètres!$B$4:$B$303,C871),N871)-1)),""))))))))))</f>
        <v/>
      </c>
      <c r="K871" s="3">
        <f t="shared" si="26"/>
        <v>0</v>
      </c>
      <c r="L871" s="3">
        <f t="shared" si="27"/>
        <v>0</v>
      </c>
      <c r="M871" s="3" t="str">
        <f>IF(OR(A871="",C871=""),"",SUMIFS(Paramètres!$C$4:$C$303,Paramètres!$A$4:$A$303,A871,Paramètres!$B$4:$B$303,C871))</f>
        <v/>
      </c>
      <c r="N871" s="3" t="str">
        <f>IF(OR(A871="",C871=""),"",SUMIFS(Paramètres!$G$4:$G$303,Paramètres!$A$4:$A$303,A871,Paramètres!$B$4:$B$303,C871))</f>
        <v/>
      </c>
      <c r="O871" s="3" t="str">
        <f>IF(OR(A871="",C871=""),"",SUMIFS(Paramètres!$H$4:$H$303,Paramètres!$A$4:$A$303,A871,Paramètres!$B$4:$B$303,C871))</f>
        <v/>
      </c>
    </row>
    <row r="872" spans="1:15">
      <c r="A872" s="2"/>
      <c r="B872" s="2"/>
      <c r="C872" s="2"/>
      <c r="D872" s="2"/>
      <c r="E872" s="2"/>
      <c r="F872" s="2"/>
      <c r="G872" s="2"/>
      <c r="H872" s="2"/>
      <c r="I872" s="2"/>
      <c r="J872" s="3" t="str">
        <f>IF(OR(A872="",C872="",D872=""),"",IF(I872&lt;&gt;"Participé",0,IF(H872="Vainqueur",M872+10,IF(H872="Finaliste",MAX(1,M872-1),IF(H872="Demi-finale",MAX(1,M872-3),IF(H872="Quart de finale",MAX(1,M872-7),IF(H872="Huitième de finale",MAX(1,M872-15),IF(H872="Seizième de finale",MAX(1,M872-31),IF(H872="32e de finale",MAX(1,M872-63),IF(H872="Poule",MAX(1,M872-(N872*SUMIFS(Paramètres!$F$4:$F$303,Paramètres!$A$4:$A$303,A872,Paramètres!$B$4:$B$303,C872)+MAX(0,G872-SUMIFS(Paramètres!$F$4:$F$303,Paramètres!$A$4:$A$303,A872,Paramètres!$B$4:$B$303,C872)-1)*N872+IF(G872=4,SUMIFS(Paramètres!$E$4:$E$303,Paramètres!$A$4:$A$303,A872,Paramètres!$B$4:$B$303,C872),N872)-1)),""))))))))))</f>
        <v/>
      </c>
      <c r="K872" s="3">
        <f t="shared" si="26"/>
        <v>0</v>
      </c>
      <c r="L872" s="3">
        <f t="shared" si="27"/>
        <v>0</v>
      </c>
      <c r="M872" s="3" t="str">
        <f>IF(OR(A872="",C872=""),"",SUMIFS(Paramètres!$C$4:$C$303,Paramètres!$A$4:$A$303,A872,Paramètres!$B$4:$B$303,C872))</f>
        <v/>
      </c>
      <c r="N872" s="3" t="str">
        <f>IF(OR(A872="",C872=""),"",SUMIFS(Paramètres!$G$4:$G$303,Paramètres!$A$4:$A$303,A872,Paramètres!$B$4:$B$303,C872))</f>
        <v/>
      </c>
      <c r="O872" s="3" t="str">
        <f>IF(OR(A872="",C872=""),"",SUMIFS(Paramètres!$H$4:$H$303,Paramètres!$A$4:$A$303,A872,Paramètres!$B$4:$B$303,C872))</f>
        <v/>
      </c>
    </row>
    <row r="873" spans="1:15">
      <c r="A873" s="2"/>
      <c r="B873" s="2"/>
      <c r="C873" s="2"/>
      <c r="D873" s="2"/>
      <c r="E873" s="2"/>
      <c r="F873" s="2"/>
      <c r="G873" s="2"/>
      <c r="H873" s="2"/>
      <c r="I873" s="2"/>
      <c r="J873" s="3" t="str">
        <f>IF(OR(A873="",C873="",D873=""),"",IF(I873&lt;&gt;"Participé",0,IF(H873="Vainqueur",M873+10,IF(H873="Finaliste",MAX(1,M873-1),IF(H873="Demi-finale",MAX(1,M873-3),IF(H873="Quart de finale",MAX(1,M873-7),IF(H873="Huitième de finale",MAX(1,M873-15),IF(H873="Seizième de finale",MAX(1,M873-31),IF(H873="32e de finale",MAX(1,M873-63),IF(H873="Poule",MAX(1,M873-(N873*SUMIFS(Paramètres!$F$4:$F$303,Paramètres!$A$4:$A$303,A873,Paramètres!$B$4:$B$303,C873)+MAX(0,G873-SUMIFS(Paramètres!$F$4:$F$303,Paramètres!$A$4:$A$303,A873,Paramètres!$B$4:$B$303,C873)-1)*N873+IF(G873=4,SUMIFS(Paramètres!$E$4:$E$303,Paramètres!$A$4:$A$303,A873,Paramètres!$B$4:$B$303,C873),N873)-1)),""))))))))))</f>
        <v/>
      </c>
      <c r="K873" s="3">
        <f t="shared" si="26"/>
        <v>0</v>
      </c>
      <c r="L873" s="3">
        <f t="shared" si="27"/>
        <v>0</v>
      </c>
      <c r="M873" s="3" t="str">
        <f>IF(OR(A873="",C873=""),"",SUMIFS(Paramètres!$C$4:$C$303,Paramètres!$A$4:$A$303,A873,Paramètres!$B$4:$B$303,C873))</f>
        <v/>
      </c>
      <c r="N873" s="3" t="str">
        <f>IF(OR(A873="",C873=""),"",SUMIFS(Paramètres!$G$4:$G$303,Paramètres!$A$4:$A$303,A873,Paramètres!$B$4:$B$303,C873))</f>
        <v/>
      </c>
      <c r="O873" s="3" t="str">
        <f>IF(OR(A873="",C873=""),"",SUMIFS(Paramètres!$H$4:$H$303,Paramètres!$A$4:$A$303,A873,Paramètres!$B$4:$B$303,C873))</f>
        <v/>
      </c>
    </row>
    <row r="874" spans="1:15">
      <c r="A874" s="2"/>
      <c r="B874" s="2"/>
      <c r="C874" s="2"/>
      <c r="D874" s="2"/>
      <c r="E874" s="2"/>
      <c r="F874" s="2"/>
      <c r="G874" s="2"/>
      <c r="H874" s="2"/>
      <c r="I874" s="2"/>
      <c r="J874" s="3" t="str">
        <f>IF(OR(A874="",C874="",D874=""),"",IF(I874&lt;&gt;"Participé",0,IF(H874="Vainqueur",M874+10,IF(H874="Finaliste",MAX(1,M874-1),IF(H874="Demi-finale",MAX(1,M874-3),IF(H874="Quart de finale",MAX(1,M874-7),IF(H874="Huitième de finale",MAX(1,M874-15),IF(H874="Seizième de finale",MAX(1,M874-31),IF(H874="32e de finale",MAX(1,M874-63),IF(H874="Poule",MAX(1,M874-(N874*SUMIFS(Paramètres!$F$4:$F$303,Paramètres!$A$4:$A$303,A874,Paramètres!$B$4:$B$303,C874)+MAX(0,G874-SUMIFS(Paramètres!$F$4:$F$303,Paramètres!$A$4:$A$303,A874,Paramètres!$B$4:$B$303,C874)-1)*N874+IF(G874=4,SUMIFS(Paramètres!$E$4:$E$303,Paramètres!$A$4:$A$303,A874,Paramètres!$B$4:$B$303,C874),N874)-1)),""))))))))))</f>
        <v/>
      </c>
      <c r="K874" s="3">
        <f t="shared" si="26"/>
        <v>0</v>
      </c>
      <c r="L874" s="3">
        <f t="shared" si="27"/>
        <v>0</v>
      </c>
      <c r="M874" s="3" t="str">
        <f>IF(OR(A874="",C874=""),"",SUMIFS(Paramètres!$C$4:$C$303,Paramètres!$A$4:$A$303,A874,Paramètres!$B$4:$B$303,C874))</f>
        <v/>
      </c>
      <c r="N874" s="3" t="str">
        <f>IF(OR(A874="",C874=""),"",SUMIFS(Paramètres!$G$4:$G$303,Paramètres!$A$4:$A$303,A874,Paramètres!$B$4:$B$303,C874))</f>
        <v/>
      </c>
      <c r="O874" s="3" t="str">
        <f>IF(OR(A874="",C874=""),"",SUMIFS(Paramètres!$H$4:$H$303,Paramètres!$A$4:$A$303,A874,Paramètres!$B$4:$B$303,C874))</f>
        <v/>
      </c>
    </row>
    <row r="875" spans="1:15">
      <c r="A875" s="2"/>
      <c r="B875" s="2"/>
      <c r="C875" s="2"/>
      <c r="D875" s="2"/>
      <c r="E875" s="2"/>
      <c r="F875" s="2"/>
      <c r="G875" s="2"/>
      <c r="H875" s="2"/>
      <c r="I875" s="2"/>
      <c r="J875" s="3" t="str">
        <f>IF(OR(A875="",C875="",D875=""),"",IF(I875&lt;&gt;"Participé",0,IF(H875="Vainqueur",M875+10,IF(H875="Finaliste",MAX(1,M875-1),IF(H875="Demi-finale",MAX(1,M875-3),IF(H875="Quart de finale",MAX(1,M875-7),IF(H875="Huitième de finale",MAX(1,M875-15),IF(H875="Seizième de finale",MAX(1,M875-31),IF(H875="32e de finale",MAX(1,M875-63),IF(H875="Poule",MAX(1,M875-(N875*SUMIFS(Paramètres!$F$4:$F$303,Paramètres!$A$4:$A$303,A875,Paramètres!$B$4:$B$303,C875)+MAX(0,G875-SUMIFS(Paramètres!$F$4:$F$303,Paramètres!$A$4:$A$303,A875,Paramètres!$B$4:$B$303,C875)-1)*N875+IF(G875=4,SUMIFS(Paramètres!$E$4:$E$303,Paramètres!$A$4:$A$303,A875,Paramètres!$B$4:$B$303,C875),N875)-1)),""))))))))))</f>
        <v/>
      </c>
      <c r="K875" s="3">
        <f t="shared" si="26"/>
        <v>0</v>
      </c>
      <c r="L875" s="3">
        <f t="shared" si="27"/>
        <v>0</v>
      </c>
      <c r="M875" s="3" t="str">
        <f>IF(OR(A875="",C875=""),"",SUMIFS(Paramètres!$C$4:$C$303,Paramètres!$A$4:$A$303,A875,Paramètres!$B$4:$B$303,C875))</f>
        <v/>
      </c>
      <c r="N875" s="3" t="str">
        <f>IF(OR(A875="",C875=""),"",SUMIFS(Paramètres!$G$4:$G$303,Paramètres!$A$4:$A$303,A875,Paramètres!$B$4:$B$303,C875))</f>
        <v/>
      </c>
      <c r="O875" s="3" t="str">
        <f>IF(OR(A875="",C875=""),"",SUMIFS(Paramètres!$H$4:$H$303,Paramètres!$A$4:$A$303,A875,Paramètres!$B$4:$B$303,C875))</f>
        <v/>
      </c>
    </row>
    <row r="876" spans="1:15">
      <c r="A876" s="2"/>
      <c r="B876" s="2"/>
      <c r="C876" s="2"/>
      <c r="D876" s="2"/>
      <c r="E876" s="2"/>
      <c r="F876" s="2"/>
      <c r="G876" s="2"/>
      <c r="H876" s="2"/>
      <c r="I876" s="2"/>
      <c r="J876" s="3" t="str">
        <f>IF(OR(A876="",C876="",D876=""),"",IF(I876&lt;&gt;"Participé",0,IF(H876="Vainqueur",M876+10,IF(H876="Finaliste",MAX(1,M876-1),IF(H876="Demi-finale",MAX(1,M876-3),IF(H876="Quart de finale",MAX(1,M876-7),IF(H876="Huitième de finale",MAX(1,M876-15),IF(H876="Seizième de finale",MAX(1,M876-31),IF(H876="32e de finale",MAX(1,M876-63),IF(H876="Poule",MAX(1,M876-(N876*SUMIFS(Paramètres!$F$4:$F$303,Paramètres!$A$4:$A$303,A876,Paramètres!$B$4:$B$303,C876)+MAX(0,G876-SUMIFS(Paramètres!$F$4:$F$303,Paramètres!$A$4:$A$303,A876,Paramètres!$B$4:$B$303,C876)-1)*N876+IF(G876=4,SUMIFS(Paramètres!$E$4:$E$303,Paramètres!$A$4:$A$303,A876,Paramètres!$B$4:$B$303,C876),N876)-1)),""))))))))))</f>
        <v/>
      </c>
      <c r="K876" s="3">
        <f t="shared" si="26"/>
        <v>0</v>
      </c>
      <c r="L876" s="3">
        <f t="shared" si="27"/>
        <v>0</v>
      </c>
      <c r="M876" s="3" t="str">
        <f>IF(OR(A876="",C876=""),"",SUMIFS(Paramètres!$C$4:$C$303,Paramètres!$A$4:$A$303,A876,Paramètres!$B$4:$B$303,C876))</f>
        <v/>
      </c>
      <c r="N876" s="3" t="str">
        <f>IF(OR(A876="",C876=""),"",SUMIFS(Paramètres!$G$4:$G$303,Paramètres!$A$4:$A$303,A876,Paramètres!$B$4:$B$303,C876))</f>
        <v/>
      </c>
      <c r="O876" s="3" t="str">
        <f>IF(OR(A876="",C876=""),"",SUMIFS(Paramètres!$H$4:$H$303,Paramètres!$A$4:$A$303,A876,Paramètres!$B$4:$B$303,C876))</f>
        <v/>
      </c>
    </row>
    <row r="877" spans="1:15">
      <c r="A877" s="2"/>
      <c r="B877" s="2"/>
      <c r="C877" s="2"/>
      <c r="D877" s="2"/>
      <c r="E877" s="2"/>
      <c r="F877" s="2"/>
      <c r="G877" s="2"/>
      <c r="H877" s="2"/>
      <c r="I877" s="2"/>
      <c r="J877" s="3" t="str">
        <f>IF(OR(A877="",C877="",D877=""),"",IF(I877&lt;&gt;"Participé",0,IF(H877="Vainqueur",M877+10,IF(H877="Finaliste",MAX(1,M877-1),IF(H877="Demi-finale",MAX(1,M877-3),IF(H877="Quart de finale",MAX(1,M877-7),IF(H877="Huitième de finale",MAX(1,M877-15),IF(H877="Seizième de finale",MAX(1,M877-31),IF(H877="32e de finale",MAX(1,M877-63),IF(H877="Poule",MAX(1,M877-(N877*SUMIFS(Paramètres!$F$4:$F$303,Paramètres!$A$4:$A$303,A877,Paramètres!$B$4:$B$303,C877)+MAX(0,G877-SUMIFS(Paramètres!$F$4:$F$303,Paramètres!$A$4:$A$303,A877,Paramètres!$B$4:$B$303,C877)-1)*N877+IF(G877=4,SUMIFS(Paramètres!$E$4:$E$303,Paramètres!$A$4:$A$303,A877,Paramètres!$B$4:$B$303,C877),N877)-1)),""))))))))))</f>
        <v/>
      </c>
      <c r="K877" s="3">
        <f t="shared" si="26"/>
        <v>0</v>
      </c>
      <c r="L877" s="3">
        <f t="shared" si="27"/>
        <v>0</v>
      </c>
      <c r="M877" s="3" t="str">
        <f>IF(OR(A877="",C877=""),"",SUMIFS(Paramètres!$C$4:$C$303,Paramètres!$A$4:$A$303,A877,Paramètres!$B$4:$B$303,C877))</f>
        <v/>
      </c>
      <c r="N877" s="3" t="str">
        <f>IF(OR(A877="",C877=""),"",SUMIFS(Paramètres!$G$4:$G$303,Paramètres!$A$4:$A$303,A877,Paramètres!$B$4:$B$303,C877))</f>
        <v/>
      </c>
      <c r="O877" s="3" t="str">
        <f>IF(OR(A877="",C877=""),"",SUMIFS(Paramètres!$H$4:$H$303,Paramètres!$A$4:$A$303,A877,Paramètres!$B$4:$B$303,C877))</f>
        <v/>
      </c>
    </row>
    <row r="878" spans="1:15">
      <c r="A878" s="2"/>
      <c r="B878" s="2"/>
      <c r="C878" s="2"/>
      <c r="D878" s="2"/>
      <c r="E878" s="2"/>
      <c r="F878" s="2"/>
      <c r="G878" s="2"/>
      <c r="H878" s="2"/>
      <c r="I878" s="2"/>
      <c r="J878" s="3" t="str">
        <f>IF(OR(A878="",C878="",D878=""),"",IF(I878&lt;&gt;"Participé",0,IF(H878="Vainqueur",M878+10,IF(H878="Finaliste",MAX(1,M878-1),IF(H878="Demi-finale",MAX(1,M878-3),IF(H878="Quart de finale",MAX(1,M878-7),IF(H878="Huitième de finale",MAX(1,M878-15),IF(H878="Seizième de finale",MAX(1,M878-31),IF(H878="32e de finale",MAX(1,M878-63),IF(H878="Poule",MAX(1,M878-(N878*SUMIFS(Paramètres!$F$4:$F$303,Paramètres!$A$4:$A$303,A878,Paramètres!$B$4:$B$303,C878)+MAX(0,G878-SUMIFS(Paramètres!$F$4:$F$303,Paramètres!$A$4:$A$303,A878,Paramètres!$B$4:$B$303,C878)-1)*N878+IF(G878=4,SUMIFS(Paramètres!$E$4:$E$303,Paramètres!$A$4:$A$303,A878,Paramètres!$B$4:$B$303,C878),N878)-1)),""))))))))))</f>
        <v/>
      </c>
      <c r="K878" s="3">
        <f t="shared" si="26"/>
        <v>0</v>
      </c>
      <c r="L878" s="3">
        <f t="shared" si="27"/>
        <v>0</v>
      </c>
      <c r="M878" s="3" t="str">
        <f>IF(OR(A878="",C878=""),"",SUMIFS(Paramètres!$C$4:$C$303,Paramètres!$A$4:$A$303,A878,Paramètres!$B$4:$B$303,C878))</f>
        <v/>
      </c>
      <c r="N878" s="3" t="str">
        <f>IF(OR(A878="",C878=""),"",SUMIFS(Paramètres!$G$4:$G$303,Paramètres!$A$4:$A$303,A878,Paramètres!$B$4:$B$303,C878))</f>
        <v/>
      </c>
      <c r="O878" s="3" t="str">
        <f>IF(OR(A878="",C878=""),"",SUMIFS(Paramètres!$H$4:$H$303,Paramètres!$A$4:$A$303,A878,Paramètres!$B$4:$B$303,C878))</f>
        <v/>
      </c>
    </row>
    <row r="879" spans="1:15">
      <c r="A879" s="2"/>
      <c r="B879" s="2"/>
      <c r="C879" s="2"/>
      <c r="D879" s="2"/>
      <c r="E879" s="2"/>
      <c r="F879" s="2"/>
      <c r="G879" s="2"/>
      <c r="H879" s="2"/>
      <c r="I879" s="2"/>
      <c r="J879" s="3" t="str">
        <f>IF(OR(A879="",C879="",D879=""),"",IF(I879&lt;&gt;"Participé",0,IF(H879="Vainqueur",M879+10,IF(H879="Finaliste",MAX(1,M879-1),IF(H879="Demi-finale",MAX(1,M879-3),IF(H879="Quart de finale",MAX(1,M879-7),IF(H879="Huitième de finale",MAX(1,M879-15),IF(H879="Seizième de finale",MAX(1,M879-31),IF(H879="32e de finale",MAX(1,M879-63),IF(H879="Poule",MAX(1,M879-(N879*SUMIFS(Paramètres!$F$4:$F$303,Paramètres!$A$4:$A$303,A879,Paramètres!$B$4:$B$303,C879)+MAX(0,G879-SUMIFS(Paramètres!$F$4:$F$303,Paramètres!$A$4:$A$303,A879,Paramètres!$B$4:$B$303,C879)-1)*N879+IF(G879=4,SUMIFS(Paramètres!$E$4:$E$303,Paramètres!$A$4:$A$303,A879,Paramètres!$B$4:$B$303,C879),N879)-1)),""))))))))))</f>
        <v/>
      </c>
      <c r="K879" s="3">
        <f t="shared" si="26"/>
        <v>0</v>
      </c>
      <c r="L879" s="3">
        <f t="shared" si="27"/>
        <v>0</v>
      </c>
      <c r="M879" s="3" t="str">
        <f>IF(OR(A879="",C879=""),"",SUMIFS(Paramètres!$C$4:$C$303,Paramètres!$A$4:$A$303,A879,Paramètres!$B$4:$B$303,C879))</f>
        <v/>
      </c>
      <c r="N879" s="3" t="str">
        <f>IF(OR(A879="",C879=""),"",SUMIFS(Paramètres!$G$4:$G$303,Paramètres!$A$4:$A$303,A879,Paramètres!$B$4:$B$303,C879))</f>
        <v/>
      </c>
      <c r="O879" s="3" t="str">
        <f>IF(OR(A879="",C879=""),"",SUMIFS(Paramètres!$H$4:$H$303,Paramètres!$A$4:$A$303,A879,Paramètres!$B$4:$B$303,C879))</f>
        <v/>
      </c>
    </row>
    <row r="880" spans="1:15">
      <c r="A880" s="2"/>
      <c r="B880" s="2"/>
      <c r="C880" s="2"/>
      <c r="D880" s="2"/>
      <c r="E880" s="2"/>
      <c r="F880" s="2"/>
      <c r="G880" s="2"/>
      <c r="H880" s="2"/>
      <c r="I880" s="2"/>
      <c r="J880" s="3" t="str">
        <f>IF(OR(A880="",C880="",D880=""),"",IF(I880&lt;&gt;"Participé",0,IF(H880="Vainqueur",M880+10,IF(H880="Finaliste",MAX(1,M880-1),IF(H880="Demi-finale",MAX(1,M880-3),IF(H880="Quart de finale",MAX(1,M880-7),IF(H880="Huitième de finale",MAX(1,M880-15),IF(H880="Seizième de finale",MAX(1,M880-31),IF(H880="32e de finale",MAX(1,M880-63),IF(H880="Poule",MAX(1,M880-(N880*SUMIFS(Paramètres!$F$4:$F$303,Paramètres!$A$4:$A$303,A880,Paramètres!$B$4:$B$303,C880)+MAX(0,G880-SUMIFS(Paramètres!$F$4:$F$303,Paramètres!$A$4:$A$303,A880,Paramètres!$B$4:$B$303,C880)-1)*N880+IF(G880=4,SUMIFS(Paramètres!$E$4:$E$303,Paramètres!$A$4:$A$303,A880,Paramètres!$B$4:$B$303,C880),N880)-1)),""))))))))))</f>
        <v/>
      </c>
      <c r="K880" s="3">
        <f t="shared" si="26"/>
        <v>0</v>
      </c>
      <c r="L880" s="3">
        <f t="shared" si="27"/>
        <v>0</v>
      </c>
      <c r="M880" s="3" t="str">
        <f>IF(OR(A880="",C880=""),"",SUMIFS(Paramètres!$C$4:$C$303,Paramètres!$A$4:$A$303,A880,Paramètres!$B$4:$B$303,C880))</f>
        <v/>
      </c>
      <c r="N880" s="3" t="str">
        <f>IF(OR(A880="",C880=""),"",SUMIFS(Paramètres!$G$4:$G$303,Paramètres!$A$4:$A$303,A880,Paramètres!$B$4:$B$303,C880))</f>
        <v/>
      </c>
      <c r="O880" s="3" t="str">
        <f>IF(OR(A880="",C880=""),"",SUMIFS(Paramètres!$H$4:$H$303,Paramètres!$A$4:$A$303,A880,Paramètres!$B$4:$B$303,C880))</f>
        <v/>
      </c>
    </row>
    <row r="881" spans="1:15">
      <c r="A881" s="2"/>
      <c r="B881" s="2"/>
      <c r="C881" s="2"/>
      <c r="D881" s="2"/>
      <c r="E881" s="2"/>
      <c r="F881" s="2"/>
      <c r="G881" s="2"/>
      <c r="H881" s="2"/>
      <c r="I881" s="2"/>
      <c r="J881" s="3" t="str">
        <f>IF(OR(A881="",C881="",D881=""),"",IF(I881&lt;&gt;"Participé",0,IF(H881="Vainqueur",M881+10,IF(H881="Finaliste",MAX(1,M881-1),IF(H881="Demi-finale",MAX(1,M881-3),IF(H881="Quart de finale",MAX(1,M881-7),IF(H881="Huitième de finale",MAX(1,M881-15),IF(H881="Seizième de finale",MAX(1,M881-31),IF(H881="32e de finale",MAX(1,M881-63),IF(H881="Poule",MAX(1,M881-(N881*SUMIFS(Paramètres!$F$4:$F$303,Paramètres!$A$4:$A$303,A881,Paramètres!$B$4:$B$303,C881)+MAX(0,G881-SUMIFS(Paramètres!$F$4:$F$303,Paramètres!$A$4:$A$303,A881,Paramètres!$B$4:$B$303,C881)-1)*N881+IF(G881=4,SUMIFS(Paramètres!$E$4:$E$303,Paramètres!$A$4:$A$303,A881,Paramètres!$B$4:$B$303,C881),N881)-1)),""))))))))))</f>
        <v/>
      </c>
      <c r="K881" s="3">
        <f t="shared" si="26"/>
        <v>0</v>
      </c>
      <c r="L881" s="3">
        <f t="shared" si="27"/>
        <v>0</v>
      </c>
      <c r="M881" s="3" t="str">
        <f>IF(OR(A881="",C881=""),"",SUMIFS(Paramètres!$C$4:$C$303,Paramètres!$A$4:$A$303,A881,Paramètres!$B$4:$B$303,C881))</f>
        <v/>
      </c>
      <c r="N881" s="3" t="str">
        <f>IF(OR(A881="",C881=""),"",SUMIFS(Paramètres!$G$4:$G$303,Paramètres!$A$4:$A$303,A881,Paramètres!$B$4:$B$303,C881))</f>
        <v/>
      </c>
      <c r="O881" s="3" t="str">
        <f>IF(OR(A881="",C881=""),"",SUMIFS(Paramètres!$H$4:$H$303,Paramètres!$A$4:$A$303,A881,Paramètres!$B$4:$B$303,C881))</f>
        <v/>
      </c>
    </row>
    <row r="882" spans="1:15">
      <c r="A882" s="2"/>
      <c r="B882" s="2"/>
      <c r="C882" s="2"/>
      <c r="D882" s="2"/>
      <c r="E882" s="2"/>
      <c r="F882" s="2"/>
      <c r="G882" s="2"/>
      <c r="H882" s="2"/>
      <c r="I882" s="2"/>
      <c r="J882" s="3" t="str">
        <f>IF(OR(A882="",C882="",D882=""),"",IF(I882&lt;&gt;"Participé",0,IF(H882="Vainqueur",M882+10,IF(H882="Finaliste",MAX(1,M882-1),IF(H882="Demi-finale",MAX(1,M882-3),IF(H882="Quart de finale",MAX(1,M882-7),IF(H882="Huitième de finale",MAX(1,M882-15),IF(H882="Seizième de finale",MAX(1,M882-31),IF(H882="32e de finale",MAX(1,M882-63),IF(H882="Poule",MAX(1,M882-(N882*SUMIFS(Paramètres!$F$4:$F$303,Paramètres!$A$4:$A$303,A882,Paramètres!$B$4:$B$303,C882)+MAX(0,G882-SUMIFS(Paramètres!$F$4:$F$303,Paramètres!$A$4:$A$303,A882,Paramètres!$B$4:$B$303,C882)-1)*N882+IF(G882=4,SUMIFS(Paramètres!$E$4:$E$303,Paramètres!$A$4:$A$303,A882,Paramètres!$B$4:$B$303,C882),N882)-1)),""))))))))))</f>
        <v/>
      </c>
      <c r="K882" s="3">
        <f t="shared" si="26"/>
        <v>0</v>
      </c>
      <c r="L882" s="3">
        <f t="shared" si="27"/>
        <v>0</v>
      </c>
      <c r="M882" s="3" t="str">
        <f>IF(OR(A882="",C882=""),"",SUMIFS(Paramètres!$C$4:$C$303,Paramètres!$A$4:$A$303,A882,Paramètres!$B$4:$B$303,C882))</f>
        <v/>
      </c>
      <c r="N882" s="3" t="str">
        <f>IF(OR(A882="",C882=""),"",SUMIFS(Paramètres!$G$4:$G$303,Paramètres!$A$4:$A$303,A882,Paramètres!$B$4:$B$303,C882))</f>
        <v/>
      </c>
      <c r="O882" s="3" t="str">
        <f>IF(OR(A882="",C882=""),"",SUMIFS(Paramètres!$H$4:$H$303,Paramètres!$A$4:$A$303,A882,Paramètres!$B$4:$B$303,C882))</f>
        <v/>
      </c>
    </row>
    <row r="883" spans="1:15">
      <c r="A883" s="2"/>
      <c r="B883" s="2"/>
      <c r="C883" s="2"/>
      <c r="D883" s="2"/>
      <c r="E883" s="2"/>
      <c r="F883" s="2"/>
      <c r="G883" s="2"/>
      <c r="H883" s="2"/>
      <c r="I883" s="2"/>
      <c r="J883" s="3" t="str">
        <f>IF(OR(A883="",C883="",D883=""),"",IF(I883&lt;&gt;"Participé",0,IF(H883="Vainqueur",M883+10,IF(H883="Finaliste",MAX(1,M883-1),IF(H883="Demi-finale",MAX(1,M883-3),IF(H883="Quart de finale",MAX(1,M883-7),IF(H883="Huitième de finale",MAX(1,M883-15),IF(H883="Seizième de finale",MAX(1,M883-31),IF(H883="32e de finale",MAX(1,M883-63),IF(H883="Poule",MAX(1,M883-(N883*SUMIFS(Paramètres!$F$4:$F$303,Paramètres!$A$4:$A$303,A883,Paramètres!$B$4:$B$303,C883)+MAX(0,G883-SUMIFS(Paramètres!$F$4:$F$303,Paramètres!$A$4:$A$303,A883,Paramètres!$B$4:$B$303,C883)-1)*N883+IF(G883=4,SUMIFS(Paramètres!$E$4:$E$303,Paramètres!$A$4:$A$303,A883,Paramètres!$B$4:$B$303,C883),N883)-1)),""))))))))))</f>
        <v/>
      </c>
      <c r="K883" s="3">
        <f t="shared" si="26"/>
        <v>0</v>
      </c>
      <c r="L883" s="3">
        <f t="shared" si="27"/>
        <v>0</v>
      </c>
      <c r="M883" s="3" t="str">
        <f>IF(OR(A883="",C883=""),"",SUMIFS(Paramètres!$C$4:$C$303,Paramètres!$A$4:$A$303,A883,Paramètres!$B$4:$B$303,C883))</f>
        <v/>
      </c>
      <c r="N883" s="3" t="str">
        <f>IF(OR(A883="",C883=""),"",SUMIFS(Paramètres!$G$4:$G$303,Paramètres!$A$4:$A$303,A883,Paramètres!$B$4:$B$303,C883))</f>
        <v/>
      </c>
      <c r="O883" s="3" t="str">
        <f>IF(OR(A883="",C883=""),"",SUMIFS(Paramètres!$H$4:$H$303,Paramètres!$A$4:$A$303,A883,Paramètres!$B$4:$B$303,C883))</f>
        <v/>
      </c>
    </row>
    <row r="884" spans="1:15">
      <c r="A884" s="2"/>
      <c r="B884" s="2"/>
      <c r="C884" s="2"/>
      <c r="D884" s="2"/>
      <c r="E884" s="2"/>
      <c r="F884" s="2"/>
      <c r="G884" s="2"/>
      <c r="H884" s="2"/>
      <c r="I884" s="2"/>
      <c r="J884" s="3" t="str">
        <f>IF(OR(A884="",C884="",D884=""),"",IF(I884&lt;&gt;"Participé",0,IF(H884="Vainqueur",M884+10,IF(H884="Finaliste",MAX(1,M884-1),IF(H884="Demi-finale",MAX(1,M884-3),IF(H884="Quart de finale",MAX(1,M884-7),IF(H884="Huitième de finale",MAX(1,M884-15),IF(H884="Seizième de finale",MAX(1,M884-31),IF(H884="32e de finale",MAX(1,M884-63),IF(H884="Poule",MAX(1,M884-(N884*SUMIFS(Paramètres!$F$4:$F$303,Paramètres!$A$4:$A$303,A884,Paramètres!$B$4:$B$303,C884)+MAX(0,G884-SUMIFS(Paramètres!$F$4:$F$303,Paramètres!$A$4:$A$303,A884,Paramètres!$B$4:$B$303,C884)-1)*N884+IF(G884=4,SUMIFS(Paramètres!$E$4:$E$303,Paramètres!$A$4:$A$303,A884,Paramètres!$B$4:$B$303,C884),N884)-1)),""))))))))))</f>
        <v/>
      </c>
      <c r="K884" s="3">
        <f t="shared" si="26"/>
        <v>0</v>
      </c>
      <c r="L884" s="3">
        <f t="shared" si="27"/>
        <v>0</v>
      </c>
      <c r="M884" s="3" t="str">
        <f>IF(OR(A884="",C884=""),"",SUMIFS(Paramètres!$C$4:$C$303,Paramètres!$A$4:$A$303,A884,Paramètres!$B$4:$B$303,C884))</f>
        <v/>
      </c>
      <c r="N884" s="3" t="str">
        <f>IF(OR(A884="",C884=""),"",SUMIFS(Paramètres!$G$4:$G$303,Paramètres!$A$4:$A$303,A884,Paramètres!$B$4:$B$303,C884))</f>
        <v/>
      </c>
      <c r="O884" s="3" t="str">
        <f>IF(OR(A884="",C884=""),"",SUMIFS(Paramètres!$H$4:$H$303,Paramètres!$A$4:$A$303,A884,Paramètres!$B$4:$B$303,C884))</f>
        <v/>
      </c>
    </row>
    <row r="885" spans="1:15">
      <c r="A885" s="2"/>
      <c r="B885" s="2"/>
      <c r="C885" s="2"/>
      <c r="D885" s="2"/>
      <c r="E885" s="2"/>
      <c r="F885" s="2"/>
      <c r="G885" s="2"/>
      <c r="H885" s="2"/>
      <c r="I885" s="2"/>
      <c r="J885" s="3" t="str">
        <f>IF(OR(A885="",C885="",D885=""),"",IF(I885&lt;&gt;"Participé",0,IF(H885="Vainqueur",M885+10,IF(H885="Finaliste",MAX(1,M885-1),IF(H885="Demi-finale",MAX(1,M885-3),IF(H885="Quart de finale",MAX(1,M885-7),IF(H885="Huitième de finale",MAX(1,M885-15),IF(H885="Seizième de finale",MAX(1,M885-31),IF(H885="32e de finale",MAX(1,M885-63),IF(H885="Poule",MAX(1,M885-(N885*SUMIFS(Paramètres!$F$4:$F$303,Paramètres!$A$4:$A$303,A885,Paramètres!$B$4:$B$303,C885)+MAX(0,G885-SUMIFS(Paramètres!$F$4:$F$303,Paramètres!$A$4:$A$303,A885,Paramètres!$B$4:$B$303,C885)-1)*N885+IF(G885=4,SUMIFS(Paramètres!$E$4:$E$303,Paramètres!$A$4:$A$303,A885,Paramètres!$B$4:$B$303,C885),N885)-1)),""))))))))))</f>
        <v/>
      </c>
      <c r="K885" s="3">
        <f t="shared" si="26"/>
        <v>0</v>
      </c>
      <c r="L885" s="3">
        <f t="shared" si="27"/>
        <v>0</v>
      </c>
      <c r="M885" s="3" t="str">
        <f>IF(OR(A885="",C885=""),"",SUMIFS(Paramètres!$C$4:$C$303,Paramètres!$A$4:$A$303,A885,Paramètres!$B$4:$B$303,C885))</f>
        <v/>
      </c>
      <c r="N885" s="3" t="str">
        <f>IF(OR(A885="",C885=""),"",SUMIFS(Paramètres!$G$4:$G$303,Paramètres!$A$4:$A$303,A885,Paramètres!$B$4:$B$303,C885))</f>
        <v/>
      </c>
      <c r="O885" s="3" t="str">
        <f>IF(OR(A885="",C885=""),"",SUMIFS(Paramètres!$H$4:$H$303,Paramètres!$A$4:$A$303,A885,Paramètres!$B$4:$B$303,C885))</f>
        <v/>
      </c>
    </row>
    <row r="886" spans="1:15">
      <c r="A886" s="2"/>
      <c r="B886" s="2"/>
      <c r="C886" s="2"/>
      <c r="D886" s="2"/>
      <c r="E886" s="2"/>
      <c r="F886" s="2"/>
      <c r="G886" s="2"/>
      <c r="H886" s="2"/>
      <c r="I886" s="2"/>
      <c r="J886" s="3" t="str">
        <f>IF(OR(A886="",C886="",D886=""),"",IF(I886&lt;&gt;"Participé",0,IF(H886="Vainqueur",M886+10,IF(H886="Finaliste",MAX(1,M886-1),IF(H886="Demi-finale",MAX(1,M886-3),IF(H886="Quart de finale",MAX(1,M886-7),IF(H886="Huitième de finale",MAX(1,M886-15),IF(H886="Seizième de finale",MAX(1,M886-31),IF(H886="32e de finale",MAX(1,M886-63),IF(H886="Poule",MAX(1,M886-(N886*SUMIFS(Paramètres!$F$4:$F$303,Paramètres!$A$4:$A$303,A886,Paramètres!$B$4:$B$303,C886)+MAX(0,G886-SUMIFS(Paramètres!$F$4:$F$303,Paramètres!$A$4:$A$303,A886,Paramètres!$B$4:$B$303,C886)-1)*N886+IF(G886=4,SUMIFS(Paramètres!$E$4:$E$303,Paramètres!$A$4:$A$303,A886,Paramètres!$B$4:$B$303,C886),N886)-1)),""))))))))))</f>
        <v/>
      </c>
      <c r="K886" s="3">
        <f t="shared" si="26"/>
        <v>0</v>
      </c>
      <c r="L886" s="3">
        <f t="shared" si="27"/>
        <v>0</v>
      </c>
      <c r="M886" s="3" t="str">
        <f>IF(OR(A886="",C886=""),"",SUMIFS(Paramètres!$C$4:$C$303,Paramètres!$A$4:$A$303,A886,Paramètres!$B$4:$B$303,C886))</f>
        <v/>
      </c>
      <c r="N886" s="3" t="str">
        <f>IF(OR(A886="",C886=""),"",SUMIFS(Paramètres!$G$4:$G$303,Paramètres!$A$4:$A$303,A886,Paramètres!$B$4:$B$303,C886))</f>
        <v/>
      </c>
      <c r="O886" s="3" t="str">
        <f>IF(OR(A886="",C886=""),"",SUMIFS(Paramètres!$H$4:$H$303,Paramètres!$A$4:$A$303,A886,Paramètres!$B$4:$B$303,C886))</f>
        <v/>
      </c>
    </row>
    <row r="887" spans="1:15">
      <c r="A887" s="2"/>
      <c r="B887" s="2"/>
      <c r="C887" s="2"/>
      <c r="D887" s="2"/>
      <c r="E887" s="2"/>
      <c r="F887" s="2"/>
      <c r="G887" s="2"/>
      <c r="H887" s="2"/>
      <c r="I887" s="2"/>
      <c r="J887" s="3" t="str">
        <f>IF(OR(A887="",C887="",D887=""),"",IF(I887&lt;&gt;"Participé",0,IF(H887="Vainqueur",M887+10,IF(H887="Finaliste",MAX(1,M887-1),IF(H887="Demi-finale",MAX(1,M887-3),IF(H887="Quart de finale",MAX(1,M887-7),IF(H887="Huitième de finale",MAX(1,M887-15),IF(H887="Seizième de finale",MAX(1,M887-31),IF(H887="32e de finale",MAX(1,M887-63),IF(H887="Poule",MAX(1,M887-(N887*SUMIFS(Paramètres!$F$4:$F$303,Paramètres!$A$4:$A$303,A887,Paramètres!$B$4:$B$303,C887)+MAX(0,G887-SUMIFS(Paramètres!$F$4:$F$303,Paramètres!$A$4:$A$303,A887,Paramètres!$B$4:$B$303,C887)-1)*N887+IF(G887=4,SUMIFS(Paramètres!$E$4:$E$303,Paramètres!$A$4:$A$303,A887,Paramètres!$B$4:$B$303,C887),N887)-1)),""))))))))))</f>
        <v/>
      </c>
      <c r="K887" s="3">
        <f t="shared" si="26"/>
        <v>0</v>
      </c>
      <c r="L887" s="3">
        <f t="shared" si="27"/>
        <v>0</v>
      </c>
      <c r="M887" s="3" t="str">
        <f>IF(OR(A887="",C887=""),"",SUMIFS(Paramètres!$C$4:$C$303,Paramètres!$A$4:$A$303,A887,Paramètres!$B$4:$B$303,C887))</f>
        <v/>
      </c>
      <c r="N887" s="3" t="str">
        <f>IF(OR(A887="",C887=""),"",SUMIFS(Paramètres!$G$4:$G$303,Paramètres!$A$4:$A$303,A887,Paramètres!$B$4:$B$303,C887))</f>
        <v/>
      </c>
      <c r="O887" s="3" t="str">
        <f>IF(OR(A887="",C887=""),"",SUMIFS(Paramètres!$H$4:$H$303,Paramètres!$A$4:$A$303,A887,Paramètres!$B$4:$B$303,C887))</f>
        <v/>
      </c>
    </row>
    <row r="888" spans="1:15">
      <c r="A888" s="2"/>
      <c r="B888" s="2"/>
      <c r="C888" s="2"/>
      <c r="D888" s="2"/>
      <c r="E888" s="2"/>
      <c r="F888" s="2"/>
      <c r="G888" s="2"/>
      <c r="H888" s="2"/>
      <c r="I888" s="2"/>
      <c r="J888" s="3" t="str">
        <f>IF(OR(A888="",C888="",D888=""),"",IF(I888&lt;&gt;"Participé",0,IF(H888="Vainqueur",M888+10,IF(H888="Finaliste",MAX(1,M888-1),IF(H888="Demi-finale",MAX(1,M888-3),IF(H888="Quart de finale",MAX(1,M888-7),IF(H888="Huitième de finale",MAX(1,M888-15),IF(H888="Seizième de finale",MAX(1,M888-31),IF(H888="32e de finale",MAX(1,M888-63),IF(H888="Poule",MAX(1,M888-(N888*SUMIFS(Paramètres!$F$4:$F$303,Paramètres!$A$4:$A$303,A888,Paramètres!$B$4:$B$303,C888)+MAX(0,G888-SUMIFS(Paramètres!$F$4:$F$303,Paramètres!$A$4:$A$303,A888,Paramètres!$B$4:$B$303,C888)-1)*N888+IF(G888=4,SUMIFS(Paramètres!$E$4:$E$303,Paramètres!$A$4:$A$303,A888,Paramètres!$B$4:$B$303,C888),N888)-1)),""))))))))))</f>
        <v/>
      </c>
      <c r="K888" s="3">
        <f t="shared" si="26"/>
        <v>0</v>
      </c>
      <c r="L888" s="3">
        <f t="shared" si="27"/>
        <v>0</v>
      </c>
      <c r="M888" s="3" t="str">
        <f>IF(OR(A888="",C888=""),"",SUMIFS(Paramètres!$C$4:$C$303,Paramètres!$A$4:$A$303,A888,Paramètres!$B$4:$B$303,C888))</f>
        <v/>
      </c>
      <c r="N888" s="3" t="str">
        <f>IF(OR(A888="",C888=""),"",SUMIFS(Paramètres!$G$4:$G$303,Paramètres!$A$4:$A$303,A888,Paramètres!$B$4:$B$303,C888))</f>
        <v/>
      </c>
      <c r="O888" s="3" t="str">
        <f>IF(OR(A888="",C888=""),"",SUMIFS(Paramètres!$H$4:$H$303,Paramètres!$A$4:$A$303,A888,Paramètres!$B$4:$B$303,C888))</f>
        <v/>
      </c>
    </row>
    <row r="889" spans="1:15">
      <c r="A889" s="2"/>
      <c r="B889" s="2"/>
      <c r="C889" s="2"/>
      <c r="D889" s="2"/>
      <c r="E889" s="2"/>
      <c r="F889" s="2"/>
      <c r="G889" s="2"/>
      <c r="H889" s="2"/>
      <c r="I889" s="2"/>
      <c r="J889" s="3" t="str">
        <f>IF(OR(A889="",C889="",D889=""),"",IF(I889&lt;&gt;"Participé",0,IF(H889="Vainqueur",M889+10,IF(H889="Finaliste",MAX(1,M889-1),IF(H889="Demi-finale",MAX(1,M889-3),IF(H889="Quart de finale",MAX(1,M889-7),IF(H889="Huitième de finale",MAX(1,M889-15),IF(H889="Seizième de finale",MAX(1,M889-31),IF(H889="32e de finale",MAX(1,M889-63),IF(H889="Poule",MAX(1,M889-(N889*SUMIFS(Paramètres!$F$4:$F$303,Paramètres!$A$4:$A$303,A889,Paramètres!$B$4:$B$303,C889)+MAX(0,G889-SUMIFS(Paramètres!$F$4:$F$303,Paramètres!$A$4:$A$303,A889,Paramètres!$B$4:$B$303,C889)-1)*N889+IF(G889=4,SUMIFS(Paramètres!$E$4:$E$303,Paramètres!$A$4:$A$303,A889,Paramètres!$B$4:$B$303,C889),N889)-1)),""))))))))))</f>
        <v/>
      </c>
      <c r="K889" s="3">
        <f t="shared" si="26"/>
        <v>0</v>
      </c>
      <c r="L889" s="3">
        <f t="shared" si="27"/>
        <v>0</v>
      </c>
      <c r="M889" s="3" t="str">
        <f>IF(OR(A889="",C889=""),"",SUMIFS(Paramètres!$C$4:$C$303,Paramètres!$A$4:$A$303,A889,Paramètres!$B$4:$B$303,C889))</f>
        <v/>
      </c>
      <c r="N889" s="3" t="str">
        <f>IF(OR(A889="",C889=""),"",SUMIFS(Paramètres!$G$4:$G$303,Paramètres!$A$4:$A$303,A889,Paramètres!$B$4:$B$303,C889))</f>
        <v/>
      </c>
      <c r="O889" s="3" t="str">
        <f>IF(OR(A889="",C889=""),"",SUMIFS(Paramètres!$H$4:$H$303,Paramètres!$A$4:$A$303,A889,Paramètres!$B$4:$B$303,C889))</f>
        <v/>
      </c>
    </row>
    <row r="890" spans="1:15">
      <c r="A890" s="2"/>
      <c r="B890" s="2"/>
      <c r="C890" s="2"/>
      <c r="D890" s="2"/>
      <c r="E890" s="2"/>
      <c r="F890" s="2"/>
      <c r="G890" s="2"/>
      <c r="H890" s="2"/>
      <c r="I890" s="2"/>
      <c r="J890" s="3" t="str">
        <f>IF(OR(A890="",C890="",D890=""),"",IF(I890&lt;&gt;"Participé",0,IF(H890="Vainqueur",M890+10,IF(H890="Finaliste",MAX(1,M890-1),IF(H890="Demi-finale",MAX(1,M890-3),IF(H890="Quart de finale",MAX(1,M890-7),IF(H890="Huitième de finale",MAX(1,M890-15),IF(H890="Seizième de finale",MAX(1,M890-31),IF(H890="32e de finale",MAX(1,M890-63),IF(H890="Poule",MAX(1,M890-(N890*SUMIFS(Paramètres!$F$4:$F$303,Paramètres!$A$4:$A$303,A890,Paramètres!$B$4:$B$303,C890)+MAX(0,G890-SUMIFS(Paramètres!$F$4:$F$303,Paramètres!$A$4:$A$303,A890,Paramètres!$B$4:$B$303,C890)-1)*N890+IF(G890=4,SUMIFS(Paramètres!$E$4:$E$303,Paramètres!$A$4:$A$303,A890,Paramètres!$B$4:$B$303,C890),N890)-1)),""))))))))))</f>
        <v/>
      </c>
      <c r="K890" s="3">
        <f t="shared" si="26"/>
        <v>0</v>
      </c>
      <c r="L890" s="3">
        <f t="shared" si="27"/>
        <v>0</v>
      </c>
      <c r="M890" s="3" t="str">
        <f>IF(OR(A890="",C890=""),"",SUMIFS(Paramètres!$C$4:$C$303,Paramètres!$A$4:$A$303,A890,Paramètres!$B$4:$B$303,C890))</f>
        <v/>
      </c>
      <c r="N890" s="3" t="str">
        <f>IF(OR(A890="",C890=""),"",SUMIFS(Paramètres!$G$4:$G$303,Paramètres!$A$4:$A$303,A890,Paramètres!$B$4:$B$303,C890))</f>
        <v/>
      </c>
      <c r="O890" s="3" t="str">
        <f>IF(OR(A890="",C890=""),"",SUMIFS(Paramètres!$H$4:$H$303,Paramètres!$A$4:$A$303,A890,Paramètres!$B$4:$B$303,C890))</f>
        <v/>
      </c>
    </row>
    <row r="891" spans="1:15">
      <c r="A891" s="2"/>
      <c r="B891" s="2"/>
      <c r="C891" s="2"/>
      <c r="D891" s="2"/>
      <c r="E891" s="2"/>
      <c r="F891" s="2"/>
      <c r="G891" s="2"/>
      <c r="H891" s="2"/>
      <c r="I891" s="2"/>
      <c r="J891" s="3" t="str">
        <f>IF(OR(A891="",C891="",D891=""),"",IF(I891&lt;&gt;"Participé",0,IF(H891="Vainqueur",M891+10,IF(H891="Finaliste",MAX(1,M891-1),IF(H891="Demi-finale",MAX(1,M891-3),IF(H891="Quart de finale",MAX(1,M891-7),IF(H891="Huitième de finale",MAX(1,M891-15),IF(H891="Seizième de finale",MAX(1,M891-31),IF(H891="32e de finale",MAX(1,M891-63),IF(H891="Poule",MAX(1,M891-(N891*SUMIFS(Paramètres!$F$4:$F$303,Paramètres!$A$4:$A$303,A891,Paramètres!$B$4:$B$303,C891)+MAX(0,G891-SUMIFS(Paramètres!$F$4:$F$303,Paramètres!$A$4:$A$303,A891,Paramètres!$B$4:$B$303,C891)-1)*N891+IF(G891=4,SUMIFS(Paramètres!$E$4:$E$303,Paramètres!$A$4:$A$303,A891,Paramètres!$B$4:$B$303,C891),N891)-1)),""))))))))))</f>
        <v/>
      </c>
      <c r="K891" s="3">
        <f t="shared" si="26"/>
        <v>0</v>
      </c>
      <c r="L891" s="3">
        <f t="shared" si="27"/>
        <v>0</v>
      </c>
      <c r="M891" s="3" t="str">
        <f>IF(OR(A891="",C891=""),"",SUMIFS(Paramètres!$C$4:$C$303,Paramètres!$A$4:$A$303,A891,Paramètres!$B$4:$B$303,C891))</f>
        <v/>
      </c>
      <c r="N891" s="3" t="str">
        <f>IF(OR(A891="",C891=""),"",SUMIFS(Paramètres!$G$4:$G$303,Paramètres!$A$4:$A$303,A891,Paramètres!$B$4:$B$303,C891))</f>
        <v/>
      </c>
      <c r="O891" s="3" t="str">
        <f>IF(OR(A891="",C891=""),"",SUMIFS(Paramètres!$H$4:$H$303,Paramètres!$A$4:$A$303,A891,Paramètres!$B$4:$B$303,C891))</f>
        <v/>
      </c>
    </row>
    <row r="892" spans="1:15">
      <c r="A892" s="2"/>
      <c r="B892" s="2"/>
      <c r="C892" s="2"/>
      <c r="D892" s="2"/>
      <c r="E892" s="2"/>
      <c r="F892" s="2"/>
      <c r="G892" s="2"/>
      <c r="H892" s="2"/>
      <c r="I892" s="2"/>
      <c r="J892" s="3" t="str">
        <f>IF(OR(A892="",C892="",D892=""),"",IF(I892&lt;&gt;"Participé",0,IF(H892="Vainqueur",M892+10,IF(H892="Finaliste",MAX(1,M892-1),IF(H892="Demi-finale",MAX(1,M892-3),IF(H892="Quart de finale",MAX(1,M892-7),IF(H892="Huitième de finale",MAX(1,M892-15),IF(H892="Seizième de finale",MAX(1,M892-31),IF(H892="32e de finale",MAX(1,M892-63),IF(H892="Poule",MAX(1,M892-(N892*SUMIFS(Paramètres!$F$4:$F$303,Paramètres!$A$4:$A$303,A892,Paramètres!$B$4:$B$303,C892)+MAX(0,G892-SUMIFS(Paramètres!$F$4:$F$303,Paramètres!$A$4:$A$303,A892,Paramètres!$B$4:$B$303,C892)-1)*N892+IF(G892=4,SUMIFS(Paramètres!$E$4:$E$303,Paramètres!$A$4:$A$303,A892,Paramètres!$B$4:$B$303,C892),N892)-1)),""))))))))))</f>
        <v/>
      </c>
      <c r="K892" s="3">
        <f t="shared" si="26"/>
        <v>0</v>
      </c>
      <c r="L892" s="3">
        <f t="shared" si="27"/>
        <v>0</v>
      </c>
      <c r="M892" s="3" t="str">
        <f>IF(OR(A892="",C892=""),"",SUMIFS(Paramètres!$C$4:$C$303,Paramètres!$A$4:$A$303,A892,Paramètres!$B$4:$B$303,C892))</f>
        <v/>
      </c>
      <c r="N892" s="3" t="str">
        <f>IF(OR(A892="",C892=""),"",SUMIFS(Paramètres!$G$4:$G$303,Paramètres!$A$4:$A$303,A892,Paramètres!$B$4:$B$303,C892))</f>
        <v/>
      </c>
      <c r="O892" s="3" t="str">
        <f>IF(OR(A892="",C892=""),"",SUMIFS(Paramètres!$H$4:$H$303,Paramètres!$A$4:$A$303,A892,Paramètres!$B$4:$B$303,C892))</f>
        <v/>
      </c>
    </row>
    <row r="893" spans="1:15">
      <c r="A893" s="2"/>
      <c r="B893" s="2"/>
      <c r="C893" s="2"/>
      <c r="D893" s="2"/>
      <c r="E893" s="2"/>
      <c r="F893" s="2"/>
      <c r="G893" s="2"/>
      <c r="H893" s="2"/>
      <c r="I893" s="2"/>
      <c r="J893" s="3" t="str">
        <f>IF(OR(A893="",C893="",D893=""),"",IF(I893&lt;&gt;"Participé",0,IF(H893="Vainqueur",M893+10,IF(H893="Finaliste",MAX(1,M893-1),IF(H893="Demi-finale",MAX(1,M893-3),IF(H893="Quart de finale",MAX(1,M893-7),IF(H893="Huitième de finale",MAX(1,M893-15),IF(H893="Seizième de finale",MAX(1,M893-31),IF(H893="32e de finale",MAX(1,M893-63),IF(H893="Poule",MAX(1,M893-(N893*SUMIFS(Paramètres!$F$4:$F$303,Paramètres!$A$4:$A$303,A893,Paramètres!$B$4:$B$303,C893)+MAX(0,G893-SUMIFS(Paramètres!$F$4:$F$303,Paramètres!$A$4:$A$303,A893,Paramètres!$B$4:$B$303,C893)-1)*N893+IF(G893=4,SUMIFS(Paramètres!$E$4:$E$303,Paramètres!$A$4:$A$303,A893,Paramètres!$B$4:$B$303,C893),N893)-1)),""))))))))))</f>
        <v/>
      </c>
      <c r="K893" s="3">
        <f t="shared" si="26"/>
        <v>0</v>
      </c>
      <c r="L893" s="3">
        <f t="shared" si="27"/>
        <v>0</v>
      </c>
      <c r="M893" s="3" t="str">
        <f>IF(OR(A893="",C893=""),"",SUMIFS(Paramètres!$C$4:$C$303,Paramètres!$A$4:$A$303,A893,Paramètres!$B$4:$B$303,C893))</f>
        <v/>
      </c>
      <c r="N893" s="3" t="str">
        <f>IF(OR(A893="",C893=""),"",SUMIFS(Paramètres!$G$4:$G$303,Paramètres!$A$4:$A$303,A893,Paramètres!$B$4:$B$303,C893))</f>
        <v/>
      </c>
      <c r="O893" s="3" t="str">
        <f>IF(OR(A893="",C893=""),"",SUMIFS(Paramètres!$H$4:$H$303,Paramètres!$A$4:$A$303,A893,Paramètres!$B$4:$B$303,C893))</f>
        <v/>
      </c>
    </row>
    <row r="894" spans="1:15">
      <c r="A894" s="2"/>
      <c r="B894" s="2"/>
      <c r="C894" s="2"/>
      <c r="D894" s="2"/>
      <c r="E894" s="2"/>
      <c r="F894" s="2"/>
      <c r="G894" s="2"/>
      <c r="H894" s="2"/>
      <c r="I894" s="2"/>
      <c r="J894" s="3" t="str">
        <f>IF(OR(A894="",C894="",D894=""),"",IF(I894&lt;&gt;"Participé",0,IF(H894="Vainqueur",M894+10,IF(H894="Finaliste",MAX(1,M894-1),IF(H894="Demi-finale",MAX(1,M894-3),IF(H894="Quart de finale",MAX(1,M894-7),IF(H894="Huitième de finale",MAX(1,M894-15),IF(H894="Seizième de finale",MAX(1,M894-31),IF(H894="32e de finale",MAX(1,M894-63),IF(H894="Poule",MAX(1,M894-(N894*SUMIFS(Paramètres!$F$4:$F$303,Paramètres!$A$4:$A$303,A894,Paramètres!$B$4:$B$303,C894)+MAX(0,G894-SUMIFS(Paramètres!$F$4:$F$303,Paramètres!$A$4:$A$303,A894,Paramètres!$B$4:$B$303,C894)-1)*N894+IF(G894=4,SUMIFS(Paramètres!$E$4:$E$303,Paramètres!$A$4:$A$303,A894,Paramètres!$B$4:$B$303,C894),N894)-1)),""))))))))))</f>
        <v/>
      </c>
      <c r="K894" s="3">
        <f t="shared" si="26"/>
        <v>0</v>
      </c>
      <c r="L894" s="3">
        <f t="shared" si="27"/>
        <v>0</v>
      </c>
      <c r="M894" s="3" t="str">
        <f>IF(OR(A894="",C894=""),"",SUMIFS(Paramètres!$C$4:$C$303,Paramètres!$A$4:$A$303,A894,Paramètres!$B$4:$B$303,C894))</f>
        <v/>
      </c>
      <c r="N894" s="3" t="str">
        <f>IF(OR(A894="",C894=""),"",SUMIFS(Paramètres!$G$4:$G$303,Paramètres!$A$4:$A$303,A894,Paramètres!$B$4:$B$303,C894))</f>
        <v/>
      </c>
      <c r="O894" s="3" t="str">
        <f>IF(OR(A894="",C894=""),"",SUMIFS(Paramètres!$H$4:$H$303,Paramètres!$A$4:$A$303,A894,Paramètres!$B$4:$B$303,C894))</f>
        <v/>
      </c>
    </row>
    <row r="895" spans="1:15">
      <c r="A895" s="2"/>
      <c r="B895" s="2"/>
      <c r="C895" s="2"/>
      <c r="D895" s="2"/>
      <c r="E895" s="2"/>
      <c r="F895" s="2"/>
      <c r="G895" s="2"/>
      <c r="H895" s="2"/>
      <c r="I895" s="2"/>
      <c r="J895" s="3" t="str">
        <f>IF(OR(A895="",C895="",D895=""),"",IF(I895&lt;&gt;"Participé",0,IF(H895="Vainqueur",M895+10,IF(H895="Finaliste",MAX(1,M895-1),IF(H895="Demi-finale",MAX(1,M895-3),IF(H895="Quart de finale",MAX(1,M895-7),IF(H895="Huitième de finale",MAX(1,M895-15),IF(H895="Seizième de finale",MAX(1,M895-31),IF(H895="32e de finale",MAX(1,M895-63),IF(H895="Poule",MAX(1,M895-(N895*SUMIFS(Paramètres!$F$4:$F$303,Paramètres!$A$4:$A$303,A895,Paramètres!$B$4:$B$303,C895)+MAX(0,G895-SUMIFS(Paramètres!$F$4:$F$303,Paramètres!$A$4:$A$303,A895,Paramètres!$B$4:$B$303,C895)-1)*N895+IF(G895=4,SUMIFS(Paramètres!$E$4:$E$303,Paramètres!$A$4:$A$303,A895,Paramètres!$B$4:$B$303,C895),N895)-1)),""))))))))))</f>
        <v/>
      </c>
      <c r="K895" s="3">
        <f t="shared" si="26"/>
        <v>0</v>
      </c>
      <c r="L895" s="3">
        <f t="shared" si="27"/>
        <v>0</v>
      </c>
      <c r="M895" s="3" t="str">
        <f>IF(OR(A895="",C895=""),"",SUMIFS(Paramètres!$C$4:$C$303,Paramètres!$A$4:$A$303,A895,Paramètres!$B$4:$B$303,C895))</f>
        <v/>
      </c>
      <c r="N895" s="3" t="str">
        <f>IF(OR(A895="",C895=""),"",SUMIFS(Paramètres!$G$4:$G$303,Paramètres!$A$4:$A$303,A895,Paramètres!$B$4:$B$303,C895))</f>
        <v/>
      </c>
      <c r="O895" s="3" t="str">
        <f>IF(OR(A895="",C895=""),"",SUMIFS(Paramètres!$H$4:$H$303,Paramètres!$A$4:$A$303,A895,Paramètres!$B$4:$B$303,C895))</f>
        <v/>
      </c>
    </row>
    <row r="896" spans="1:15">
      <c r="A896" s="2"/>
      <c r="B896" s="2"/>
      <c r="C896" s="2"/>
      <c r="D896" s="2"/>
      <c r="E896" s="2"/>
      <c r="F896" s="2"/>
      <c r="G896" s="2"/>
      <c r="H896" s="2"/>
      <c r="I896" s="2"/>
      <c r="J896" s="3" t="str">
        <f>IF(OR(A896="",C896="",D896=""),"",IF(I896&lt;&gt;"Participé",0,IF(H896="Vainqueur",M896+10,IF(H896="Finaliste",MAX(1,M896-1),IF(H896="Demi-finale",MAX(1,M896-3),IF(H896="Quart de finale",MAX(1,M896-7),IF(H896="Huitième de finale",MAX(1,M896-15),IF(H896="Seizième de finale",MAX(1,M896-31),IF(H896="32e de finale",MAX(1,M896-63),IF(H896="Poule",MAX(1,M896-(N896*SUMIFS(Paramètres!$F$4:$F$303,Paramètres!$A$4:$A$303,A896,Paramètres!$B$4:$B$303,C896)+MAX(0,G896-SUMIFS(Paramètres!$F$4:$F$303,Paramètres!$A$4:$A$303,A896,Paramètres!$B$4:$B$303,C896)-1)*N896+IF(G896=4,SUMIFS(Paramètres!$E$4:$E$303,Paramètres!$A$4:$A$303,A896,Paramètres!$B$4:$B$303,C896),N896)-1)),""))))))))))</f>
        <v/>
      </c>
      <c r="K896" s="3">
        <f t="shared" si="26"/>
        <v>0</v>
      </c>
      <c r="L896" s="3">
        <f t="shared" si="27"/>
        <v>0</v>
      </c>
      <c r="M896" s="3" t="str">
        <f>IF(OR(A896="",C896=""),"",SUMIFS(Paramètres!$C$4:$C$303,Paramètres!$A$4:$A$303,A896,Paramètres!$B$4:$B$303,C896))</f>
        <v/>
      </c>
      <c r="N896" s="3" t="str">
        <f>IF(OR(A896="",C896=""),"",SUMIFS(Paramètres!$G$4:$G$303,Paramètres!$A$4:$A$303,A896,Paramètres!$B$4:$B$303,C896))</f>
        <v/>
      </c>
      <c r="O896" s="3" t="str">
        <f>IF(OR(A896="",C896=""),"",SUMIFS(Paramètres!$H$4:$H$303,Paramètres!$A$4:$A$303,A896,Paramètres!$B$4:$B$303,C896))</f>
        <v/>
      </c>
    </row>
    <row r="897" spans="1:15">
      <c r="A897" s="2"/>
      <c r="B897" s="2"/>
      <c r="C897" s="2"/>
      <c r="D897" s="2"/>
      <c r="E897" s="2"/>
      <c r="F897" s="2"/>
      <c r="G897" s="2"/>
      <c r="H897" s="2"/>
      <c r="I897" s="2"/>
      <c r="J897" s="3" t="str">
        <f>IF(OR(A897="",C897="",D897=""),"",IF(I897&lt;&gt;"Participé",0,IF(H897="Vainqueur",M897+10,IF(H897="Finaliste",MAX(1,M897-1),IF(H897="Demi-finale",MAX(1,M897-3),IF(H897="Quart de finale",MAX(1,M897-7),IF(H897="Huitième de finale",MAX(1,M897-15),IF(H897="Seizième de finale",MAX(1,M897-31),IF(H897="32e de finale",MAX(1,M897-63),IF(H897="Poule",MAX(1,M897-(N897*SUMIFS(Paramètres!$F$4:$F$303,Paramètres!$A$4:$A$303,A897,Paramètres!$B$4:$B$303,C897)+MAX(0,G897-SUMIFS(Paramètres!$F$4:$F$303,Paramètres!$A$4:$A$303,A897,Paramètres!$B$4:$B$303,C897)-1)*N897+IF(G897=4,SUMIFS(Paramètres!$E$4:$E$303,Paramètres!$A$4:$A$303,A897,Paramètres!$B$4:$B$303,C897),N897)-1)),""))))))))))</f>
        <v/>
      </c>
      <c r="K897" s="3">
        <f t="shared" si="26"/>
        <v>0</v>
      </c>
      <c r="L897" s="3">
        <f t="shared" si="27"/>
        <v>0</v>
      </c>
      <c r="M897" s="3" t="str">
        <f>IF(OR(A897="",C897=""),"",SUMIFS(Paramètres!$C$4:$C$303,Paramètres!$A$4:$A$303,A897,Paramètres!$B$4:$B$303,C897))</f>
        <v/>
      </c>
      <c r="N897" s="3" t="str">
        <f>IF(OR(A897="",C897=""),"",SUMIFS(Paramètres!$G$4:$G$303,Paramètres!$A$4:$A$303,A897,Paramètres!$B$4:$B$303,C897))</f>
        <v/>
      </c>
      <c r="O897" s="3" t="str">
        <f>IF(OR(A897="",C897=""),"",SUMIFS(Paramètres!$H$4:$H$303,Paramètres!$A$4:$A$303,A897,Paramètres!$B$4:$B$303,C897))</f>
        <v/>
      </c>
    </row>
    <row r="898" spans="1:15">
      <c r="A898" s="2"/>
      <c r="B898" s="2"/>
      <c r="C898" s="2"/>
      <c r="D898" s="2"/>
      <c r="E898" s="2"/>
      <c r="F898" s="2"/>
      <c r="G898" s="2"/>
      <c r="H898" s="2"/>
      <c r="I898" s="2"/>
      <c r="J898" s="3" t="str">
        <f>IF(OR(A898="",C898="",D898=""),"",IF(I898&lt;&gt;"Participé",0,IF(H898="Vainqueur",M898+10,IF(H898="Finaliste",MAX(1,M898-1),IF(H898="Demi-finale",MAX(1,M898-3),IF(H898="Quart de finale",MAX(1,M898-7),IF(H898="Huitième de finale",MAX(1,M898-15),IF(H898="Seizième de finale",MAX(1,M898-31),IF(H898="32e de finale",MAX(1,M898-63),IF(H898="Poule",MAX(1,M898-(N898*SUMIFS(Paramètres!$F$4:$F$303,Paramètres!$A$4:$A$303,A898,Paramètres!$B$4:$B$303,C898)+MAX(0,G898-SUMIFS(Paramètres!$F$4:$F$303,Paramètres!$A$4:$A$303,A898,Paramètres!$B$4:$B$303,C898)-1)*N898+IF(G898=4,SUMIFS(Paramètres!$E$4:$E$303,Paramètres!$A$4:$A$303,A898,Paramètres!$B$4:$B$303,C898),N898)-1)),""))))))))))</f>
        <v/>
      </c>
      <c r="K898" s="3">
        <f t="shared" ref="K898:K961" si="28">IF(I898="Participé",1,0)</f>
        <v>0</v>
      </c>
      <c r="L898" s="3">
        <f t="shared" ref="L898:L961" si="29">IF(AND(I898="Participé",H898="Vainqueur"),1,0)</f>
        <v>0</v>
      </c>
      <c r="M898" s="3" t="str">
        <f>IF(OR(A898="",C898=""),"",SUMIFS(Paramètres!$C$4:$C$303,Paramètres!$A$4:$A$303,A898,Paramètres!$B$4:$B$303,C898))</f>
        <v/>
      </c>
      <c r="N898" s="3" t="str">
        <f>IF(OR(A898="",C898=""),"",SUMIFS(Paramètres!$G$4:$G$303,Paramètres!$A$4:$A$303,A898,Paramètres!$B$4:$B$303,C898))</f>
        <v/>
      </c>
      <c r="O898" s="3" t="str">
        <f>IF(OR(A898="",C898=""),"",SUMIFS(Paramètres!$H$4:$H$303,Paramètres!$A$4:$A$303,A898,Paramètres!$B$4:$B$303,C898))</f>
        <v/>
      </c>
    </row>
    <row r="899" spans="1:15">
      <c r="A899" s="2"/>
      <c r="B899" s="2"/>
      <c r="C899" s="2"/>
      <c r="D899" s="2"/>
      <c r="E899" s="2"/>
      <c r="F899" s="2"/>
      <c r="G899" s="2"/>
      <c r="H899" s="2"/>
      <c r="I899" s="2"/>
      <c r="J899" s="3" t="str">
        <f>IF(OR(A899="",C899="",D899=""),"",IF(I899&lt;&gt;"Participé",0,IF(H899="Vainqueur",M899+10,IF(H899="Finaliste",MAX(1,M899-1),IF(H899="Demi-finale",MAX(1,M899-3),IF(H899="Quart de finale",MAX(1,M899-7),IF(H899="Huitième de finale",MAX(1,M899-15),IF(H899="Seizième de finale",MAX(1,M899-31),IF(H899="32e de finale",MAX(1,M899-63),IF(H899="Poule",MAX(1,M899-(N899*SUMIFS(Paramètres!$F$4:$F$303,Paramètres!$A$4:$A$303,A899,Paramètres!$B$4:$B$303,C899)+MAX(0,G899-SUMIFS(Paramètres!$F$4:$F$303,Paramètres!$A$4:$A$303,A899,Paramètres!$B$4:$B$303,C899)-1)*N899+IF(G899=4,SUMIFS(Paramètres!$E$4:$E$303,Paramètres!$A$4:$A$303,A899,Paramètres!$B$4:$B$303,C899),N899)-1)),""))))))))))</f>
        <v/>
      </c>
      <c r="K899" s="3">
        <f t="shared" si="28"/>
        <v>0</v>
      </c>
      <c r="L899" s="3">
        <f t="shared" si="29"/>
        <v>0</v>
      </c>
      <c r="M899" s="3" t="str">
        <f>IF(OR(A899="",C899=""),"",SUMIFS(Paramètres!$C$4:$C$303,Paramètres!$A$4:$A$303,A899,Paramètres!$B$4:$B$303,C899))</f>
        <v/>
      </c>
      <c r="N899" s="3" t="str">
        <f>IF(OR(A899="",C899=""),"",SUMIFS(Paramètres!$G$4:$G$303,Paramètres!$A$4:$A$303,A899,Paramètres!$B$4:$B$303,C899))</f>
        <v/>
      </c>
      <c r="O899" s="3" t="str">
        <f>IF(OR(A899="",C899=""),"",SUMIFS(Paramètres!$H$4:$H$303,Paramètres!$A$4:$A$303,A899,Paramètres!$B$4:$B$303,C899))</f>
        <v/>
      </c>
    </row>
    <row r="900" spans="1:15">
      <c r="A900" s="2"/>
      <c r="B900" s="2"/>
      <c r="C900" s="2"/>
      <c r="D900" s="2"/>
      <c r="E900" s="2"/>
      <c r="F900" s="2"/>
      <c r="G900" s="2"/>
      <c r="H900" s="2"/>
      <c r="I900" s="2"/>
      <c r="J900" s="3" t="str">
        <f>IF(OR(A900="",C900="",D900=""),"",IF(I900&lt;&gt;"Participé",0,IF(H900="Vainqueur",M900+10,IF(H900="Finaliste",MAX(1,M900-1),IF(H900="Demi-finale",MAX(1,M900-3),IF(H900="Quart de finale",MAX(1,M900-7),IF(H900="Huitième de finale",MAX(1,M900-15),IF(H900="Seizième de finale",MAX(1,M900-31),IF(H900="32e de finale",MAX(1,M900-63),IF(H900="Poule",MAX(1,M900-(N900*SUMIFS(Paramètres!$F$4:$F$303,Paramètres!$A$4:$A$303,A900,Paramètres!$B$4:$B$303,C900)+MAX(0,G900-SUMIFS(Paramètres!$F$4:$F$303,Paramètres!$A$4:$A$303,A900,Paramètres!$B$4:$B$303,C900)-1)*N900+IF(G900=4,SUMIFS(Paramètres!$E$4:$E$303,Paramètres!$A$4:$A$303,A900,Paramètres!$B$4:$B$303,C900),N900)-1)),""))))))))))</f>
        <v/>
      </c>
      <c r="K900" s="3">
        <f t="shared" si="28"/>
        <v>0</v>
      </c>
      <c r="L900" s="3">
        <f t="shared" si="29"/>
        <v>0</v>
      </c>
      <c r="M900" s="3" t="str">
        <f>IF(OR(A900="",C900=""),"",SUMIFS(Paramètres!$C$4:$C$303,Paramètres!$A$4:$A$303,A900,Paramètres!$B$4:$B$303,C900))</f>
        <v/>
      </c>
      <c r="N900" s="3" t="str">
        <f>IF(OR(A900="",C900=""),"",SUMIFS(Paramètres!$G$4:$G$303,Paramètres!$A$4:$A$303,A900,Paramètres!$B$4:$B$303,C900))</f>
        <v/>
      </c>
      <c r="O900" s="3" t="str">
        <f>IF(OR(A900="",C900=""),"",SUMIFS(Paramètres!$H$4:$H$303,Paramètres!$A$4:$A$303,A900,Paramètres!$B$4:$B$303,C900))</f>
        <v/>
      </c>
    </row>
    <row r="901" spans="1:15">
      <c r="A901" s="2"/>
      <c r="B901" s="2"/>
      <c r="C901" s="2"/>
      <c r="D901" s="2"/>
      <c r="E901" s="2"/>
      <c r="F901" s="2"/>
      <c r="G901" s="2"/>
      <c r="H901" s="2"/>
      <c r="I901" s="2"/>
      <c r="J901" s="3" t="str">
        <f>IF(OR(A901="",C901="",D901=""),"",IF(I901&lt;&gt;"Participé",0,IF(H901="Vainqueur",M901+10,IF(H901="Finaliste",MAX(1,M901-1),IF(H901="Demi-finale",MAX(1,M901-3),IF(H901="Quart de finale",MAX(1,M901-7),IF(H901="Huitième de finale",MAX(1,M901-15),IF(H901="Seizième de finale",MAX(1,M901-31),IF(H901="32e de finale",MAX(1,M901-63),IF(H901="Poule",MAX(1,M901-(N901*SUMIFS(Paramètres!$F$4:$F$303,Paramètres!$A$4:$A$303,A901,Paramètres!$B$4:$B$303,C901)+MAX(0,G901-SUMIFS(Paramètres!$F$4:$F$303,Paramètres!$A$4:$A$303,A901,Paramètres!$B$4:$B$303,C901)-1)*N901+IF(G901=4,SUMIFS(Paramètres!$E$4:$E$303,Paramètres!$A$4:$A$303,A901,Paramètres!$B$4:$B$303,C901),N901)-1)),""))))))))))</f>
        <v/>
      </c>
      <c r="K901" s="3">
        <f t="shared" si="28"/>
        <v>0</v>
      </c>
      <c r="L901" s="3">
        <f t="shared" si="29"/>
        <v>0</v>
      </c>
      <c r="M901" s="3" t="str">
        <f>IF(OR(A901="",C901=""),"",SUMIFS(Paramètres!$C$4:$C$303,Paramètres!$A$4:$A$303,A901,Paramètres!$B$4:$B$303,C901))</f>
        <v/>
      </c>
      <c r="N901" s="3" t="str">
        <f>IF(OR(A901="",C901=""),"",SUMIFS(Paramètres!$G$4:$G$303,Paramètres!$A$4:$A$303,A901,Paramètres!$B$4:$B$303,C901))</f>
        <v/>
      </c>
      <c r="O901" s="3" t="str">
        <f>IF(OR(A901="",C901=""),"",SUMIFS(Paramètres!$H$4:$H$303,Paramètres!$A$4:$A$303,A901,Paramètres!$B$4:$B$303,C901))</f>
        <v/>
      </c>
    </row>
    <row r="902" spans="1:15">
      <c r="A902" s="2"/>
      <c r="B902" s="2"/>
      <c r="C902" s="2"/>
      <c r="D902" s="2"/>
      <c r="E902" s="2"/>
      <c r="F902" s="2"/>
      <c r="G902" s="2"/>
      <c r="H902" s="2"/>
      <c r="I902" s="2"/>
      <c r="J902" s="3" t="str">
        <f>IF(OR(A902="",C902="",D902=""),"",IF(I902&lt;&gt;"Participé",0,IF(H902="Vainqueur",M902+10,IF(H902="Finaliste",MAX(1,M902-1),IF(H902="Demi-finale",MAX(1,M902-3),IF(H902="Quart de finale",MAX(1,M902-7),IF(H902="Huitième de finale",MAX(1,M902-15),IF(H902="Seizième de finale",MAX(1,M902-31),IF(H902="32e de finale",MAX(1,M902-63),IF(H902="Poule",MAX(1,M902-(N902*SUMIFS(Paramètres!$F$4:$F$303,Paramètres!$A$4:$A$303,A902,Paramètres!$B$4:$B$303,C902)+MAX(0,G902-SUMIFS(Paramètres!$F$4:$F$303,Paramètres!$A$4:$A$303,A902,Paramètres!$B$4:$B$303,C902)-1)*N902+IF(G902=4,SUMIFS(Paramètres!$E$4:$E$303,Paramètres!$A$4:$A$303,A902,Paramètres!$B$4:$B$303,C902),N902)-1)),""))))))))))</f>
        <v/>
      </c>
      <c r="K902" s="3">
        <f t="shared" si="28"/>
        <v>0</v>
      </c>
      <c r="L902" s="3">
        <f t="shared" si="29"/>
        <v>0</v>
      </c>
      <c r="M902" s="3" t="str">
        <f>IF(OR(A902="",C902=""),"",SUMIFS(Paramètres!$C$4:$C$303,Paramètres!$A$4:$A$303,A902,Paramètres!$B$4:$B$303,C902))</f>
        <v/>
      </c>
      <c r="N902" s="3" t="str">
        <f>IF(OR(A902="",C902=""),"",SUMIFS(Paramètres!$G$4:$G$303,Paramètres!$A$4:$A$303,A902,Paramètres!$B$4:$B$303,C902))</f>
        <v/>
      </c>
      <c r="O902" s="3" t="str">
        <f>IF(OR(A902="",C902=""),"",SUMIFS(Paramètres!$H$4:$H$303,Paramètres!$A$4:$A$303,A902,Paramètres!$B$4:$B$303,C902))</f>
        <v/>
      </c>
    </row>
    <row r="903" spans="1:15">
      <c r="A903" s="2"/>
      <c r="B903" s="2"/>
      <c r="C903" s="2"/>
      <c r="D903" s="2"/>
      <c r="E903" s="2"/>
      <c r="F903" s="2"/>
      <c r="G903" s="2"/>
      <c r="H903" s="2"/>
      <c r="I903" s="2"/>
      <c r="J903" s="3" t="str">
        <f>IF(OR(A903="",C903="",D903=""),"",IF(I903&lt;&gt;"Participé",0,IF(H903="Vainqueur",M903+10,IF(H903="Finaliste",MAX(1,M903-1),IF(H903="Demi-finale",MAX(1,M903-3),IF(H903="Quart de finale",MAX(1,M903-7),IF(H903="Huitième de finale",MAX(1,M903-15),IF(H903="Seizième de finale",MAX(1,M903-31),IF(H903="32e de finale",MAX(1,M903-63),IF(H903="Poule",MAX(1,M903-(N903*SUMIFS(Paramètres!$F$4:$F$303,Paramètres!$A$4:$A$303,A903,Paramètres!$B$4:$B$303,C903)+MAX(0,G903-SUMIFS(Paramètres!$F$4:$F$303,Paramètres!$A$4:$A$303,A903,Paramètres!$B$4:$B$303,C903)-1)*N903+IF(G903=4,SUMIFS(Paramètres!$E$4:$E$303,Paramètres!$A$4:$A$303,A903,Paramètres!$B$4:$B$303,C903),N903)-1)),""))))))))))</f>
        <v/>
      </c>
      <c r="K903" s="3">
        <f t="shared" si="28"/>
        <v>0</v>
      </c>
      <c r="L903" s="3">
        <f t="shared" si="29"/>
        <v>0</v>
      </c>
      <c r="M903" s="3" t="str">
        <f>IF(OR(A903="",C903=""),"",SUMIFS(Paramètres!$C$4:$C$303,Paramètres!$A$4:$A$303,A903,Paramètres!$B$4:$B$303,C903))</f>
        <v/>
      </c>
      <c r="N903" s="3" t="str">
        <f>IF(OR(A903="",C903=""),"",SUMIFS(Paramètres!$G$4:$G$303,Paramètres!$A$4:$A$303,A903,Paramètres!$B$4:$B$303,C903))</f>
        <v/>
      </c>
      <c r="O903" s="3" t="str">
        <f>IF(OR(A903="",C903=""),"",SUMIFS(Paramètres!$H$4:$H$303,Paramètres!$A$4:$A$303,A903,Paramètres!$B$4:$B$303,C903))</f>
        <v/>
      </c>
    </row>
    <row r="904" spans="1:15">
      <c r="A904" s="2"/>
      <c r="B904" s="2"/>
      <c r="C904" s="2"/>
      <c r="D904" s="2"/>
      <c r="E904" s="2"/>
      <c r="F904" s="2"/>
      <c r="G904" s="2"/>
      <c r="H904" s="2"/>
      <c r="I904" s="2"/>
      <c r="J904" s="3" t="str">
        <f>IF(OR(A904="",C904="",D904=""),"",IF(I904&lt;&gt;"Participé",0,IF(H904="Vainqueur",M904+10,IF(H904="Finaliste",MAX(1,M904-1),IF(H904="Demi-finale",MAX(1,M904-3),IF(H904="Quart de finale",MAX(1,M904-7),IF(H904="Huitième de finale",MAX(1,M904-15),IF(H904="Seizième de finale",MAX(1,M904-31),IF(H904="32e de finale",MAX(1,M904-63),IF(H904="Poule",MAX(1,M904-(N904*SUMIFS(Paramètres!$F$4:$F$303,Paramètres!$A$4:$A$303,A904,Paramètres!$B$4:$B$303,C904)+MAX(0,G904-SUMIFS(Paramètres!$F$4:$F$303,Paramètres!$A$4:$A$303,A904,Paramètres!$B$4:$B$303,C904)-1)*N904+IF(G904=4,SUMIFS(Paramètres!$E$4:$E$303,Paramètres!$A$4:$A$303,A904,Paramètres!$B$4:$B$303,C904),N904)-1)),""))))))))))</f>
        <v/>
      </c>
      <c r="K904" s="3">
        <f t="shared" si="28"/>
        <v>0</v>
      </c>
      <c r="L904" s="3">
        <f t="shared" si="29"/>
        <v>0</v>
      </c>
      <c r="M904" s="3" t="str">
        <f>IF(OR(A904="",C904=""),"",SUMIFS(Paramètres!$C$4:$C$303,Paramètres!$A$4:$A$303,A904,Paramètres!$B$4:$B$303,C904))</f>
        <v/>
      </c>
      <c r="N904" s="3" t="str">
        <f>IF(OR(A904="",C904=""),"",SUMIFS(Paramètres!$G$4:$G$303,Paramètres!$A$4:$A$303,A904,Paramètres!$B$4:$B$303,C904))</f>
        <v/>
      </c>
      <c r="O904" s="3" t="str">
        <f>IF(OR(A904="",C904=""),"",SUMIFS(Paramètres!$H$4:$H$303,Paramètres!$A$4:$A$303,A904,Paramètres!$B$4:$B$303,C904))</f>
        <v/>
      </c>
    </row>
    <row r="905" spans="1:15">
      <c r="A905" s="2"/>
      <c r="B905" s="2"/>
      <c r="C905" s="2"/>
      <c r="D905" s="2"/>
      <c r="E905" s="2"/>
      <c r="F905" s="2"/>
      <c r="G905" s="2"/>
      <c r="H905" s="2"/>
      <c r="I905" s="2"/>
      <c r="J905" s="3" t="str">
        <f>IF(OR(A905="",C905="",D905=""),"",IF(I905&lt;&gt;"Participé",0,IF(H905="Vainqueur",M905+10,IF(H905="Finaliste",MAX(1,M905-1),IF(H905="Demi-finale",MAX(1,M905-3),IF(H905="Quart de finale",MAX(1,M905-7),IF(H905="Huitième de finale",MAX(1,M905-15),IF(H905="Seizième de finale",MAX(1,M905-31),IF(H905="32e de finale",MAX(1,M905-63),IF(H905="Poule",MAX(1,M905-(N905*SUMIFS(Paramètres!$F$4:$F$303,Paramètres!$A$4:$A$303,A905,Paramètres!$B$4:$B$303,C905)+MAX(0,G905-SUMIFS(Paramètres!$F$4:$F$303,Paramètres!$A$4:$A$303,A905,Paramètres!$B$4:$B$303,C905)-1)*N905+IF(G905=4,SUMIFS(Paramètres!$E$4:$E$303,Paramètres!$A$4:$A$303,A905,Paramètres!$B$4:$B$303,C905),N905)-1)),""))))))))))</f>
        <v/>
      </c>
      <c r="K905" s="3">
        <f t="shared" si="28"/>
        <v>0</v>
      </c>
      <c r="L905" s="3">
        <f t="shared" si="29"/>
        <v>0</v>
      </c>
      <c r="M905" s="3" t="str">
        <f>IF(OR(A905="",C905=""),"",SUMIFS(Paramètres!$C$4:$C$303,Paramètres!$A$4:$A$303,A905,Paramètres!$B$4:$B$303,C905))</f>
        <v/>
      </c>
      <c r="N905" s="3" t="str">
        <f>IF(OR(A905="",C905=""),"",SUMIFS(Paramètres!$G$4:$G$303,Paramètres!$A$4:$A$303,A905,Paramètres!$B$4:$B$303,C905))</f>
        <v/>
      </c>
      <c r="O905" s="3" t="str">
        <f>IF(OR(A905="",C905=""),"",SUMIFS(Paramètres!$H$4:$H$303,Paramètres!$A$4:$A$303,A905,Paramètres!$B$4:$B$303,C905))</f>
        <v/>
      </c>
    </row>
    <row r="906" spans="1:15">
      <c r="A906" s="2"/>
      <c r="B906" s="2"/>
      <c r="C906" s="2"/>
      <c r="D906" s="2"/>
      <c r="E906" s="2"/>
      <c r="F906" s="2"/>
      <c r="G906" s="2"/>
      <c r="H906" s="2"/>
      <c r="I906" s="2"/>
      <c r="J906" s="3" t="str">
        <f>IF(OR(A906="",C906="",D906=""),"",IF(I906&lt;&gt;"Participé",0,IF(H906="Vainqueur",M906+10,IF(H906="Finaliste",MAX(1,M906-1),IF(H906="Demi-finale",MAX(1,M906-3),IF(H906="Quart de finale",MAX(1,M906-7),IF(H906="Huitième de finale",MAX(1,M906-15),IF(H906="Seizième de finale",MAX(1,M906-31),IF(H906="32e de finale",MAX(1,M906-63),IF(H906="Poule",MAX(1,M906-(N906*SUMIFS(Paramètres!$F$4:$F$303,Paramètres!$A$4:$A$303,A906,Paramètres!$B$4:$B$303,C906)+MAX(0,G906-SUMIFS(Paramètres!$F$4:$F$303,Paramètres!$A$4:$A$303,A906,Paramètres!$B$4:$B$303,C906)-1)*N906+IF(G906=4,SUMIFS(Paramètres!$E$4:$E$303,Paramètres!$A$4:$A$303,A906,Paramètres!$B$4:$B$303,C906),N906)-1)),""))))))))))</f>
        <v/>
      </c>
      <c r="K906" s="3">
        <f t="shared" si="28"/>
        <v>0</v>
      </c>
      <c r="L906" s="3">
        <f t="shared" si="29"/>
        <v>0</v>
      </c>
      <c r="M906" s="3" t="str">
        <f>IF(OR(A906="",C906=""),"",SUMIFS(Paramètres!$C$4:$C$303,Paramètres!$A$4:$A$303,A906,Paramètres!$B$4:$B$303,C906))</f>
        <v/>
      </c>
      <c r="N906" s="3" t="str">
        <f>IF(OR(A906="",C906=""),"",SUMIFS(Paramètres!$G$4:$G$303,Paramètres!$A$4:$A$303,A906,Paramètres!$B$4:$B$303,C906))</f>
        <v/>
      </c>
      <c r="O906" s="3" t="str">
        <f>IF(OR(A906="",C906=""),"",SUMIFS(Paramètres!$H$4:$H$303,Paramètres!$A$4:$A$303,A906,Paramètres!$B$4:$B$303,C906))</f>
        <v/>
      </c>
    </row>
    <row r="907" spans="1:15">
      <c r="A907" s="2"/>
      <c r="B907" s="2"/>
      <c r="C907" s="2"/>
      <c r="D907" s="2"/>
      <c r="E907" s="2"/>
      <c r="F907" s="2"/>
      <c r="G907" s="2"/>
      <c r="H907" s="2"/>
      <c r="I907" s="2"/>
      <c r="J907" s="3" t="str">
        <f>IF(OR(A907="",C907="",D907=""),"",IF(I907&lt;&gt;"Participé",0,IF(H907="Vainqueur",M907+10,IF(H907="Finaliste",MAX(1,M907-1),IF(H907="Demi-finale",MAX(1,M907-3),IF(H907="Quart de finale",MAX(1,M907-7),IF(H907="Huitième de finale",MAX(1,M907-15),IF(H907="Seizième de finale",MAX(1,M907-31),IF(H907="32e de finale",MAX(1,M907-63),IF(H907="Poule",MAX(1,M907-(N907*SUMIFS(Paramètres!$F$4:$F$303,Paramètres!$A$4:$A$303,A907,Paramètres!$B$4:$B$303,C907)+MAX(0,G907-SUMIFS(Paramètres!$F$4:$F$303,Paramètres!$A$4:$A$303,A907,Paramètres!$B$4:$B$303,C907)-1)*N907+IF(G907=4,SUMIFS(Paramètres!$E$4:$E$303,Paramètres!$A$4:$A$303,A907,Paramètres!$B$4:$B$303,C907),N907)-1)),""))))))))))</f>
        <v/>
      </c>
      <c r="K907" s="3">
        <f t="shared" si="28"/>
        <v>0</v>
      </c>
      <c r="L907" s="3">
        <f t="shared" si="29"/>
        <v>0</v>
      </c>
      <c r="M907" s="3" t="str">
        <f>IF(OR(A907="",C907=""),"",SUMIFS(Paramètres!$C$4:$C$303,Paramètres!$A$4:$A$303,A907,Paramètres!$B$4:$B$303,C907))</f>
        <v/>
      </c>
      <c r="N907" s="3" t="str">
        <f>IF(OR(A907="",C907=""),"",SUMIFS(Paramètres!$G$4:$G$303,Paramètres!$A$4:$A$303,A907,Paramètres!$B$4:$B$303,C907))</f>
        <v/>
      </c>
      <c r="O907" s="3" t="str">
        <f>IF(OR(A907="",C907=""),"",SUMIFS(Paramètres!$H$4:$H$303,Paramètres!$A$4:$A$303,A907,Paramètres!$B$4:$B$303,C907))</f>
        <v/>
      </c>
    </row>
    <row r="908" spans="1:15">
      <c r="A908" s="2"/>
      <c r="B908" s="2"/>
      <c r="C908" s="2"/>
      <c r="D908" s="2"/>
      <c r="E908" s="2"/>
      <c r="F908" s="2"/>
      <c r="G908" s="2"/>
      <c r="H908" s="2"/>
      <c r="I908" s="2"/>
      <c r="J908" s="3" t="str">
        <f>IF(OR(A908="",C908="",D908=""),"",IF(I908&lt;&gt;"Participé",0,IF(H908="Vainqueur",M908+10,IF(H908="Finaliste",MAX(1,M908-1),IF(H908="Demi-finale",MAX(1,M908-3),IF(H908="Quart de finale",MAX(1,M908-7),IF(H908="Huitième de finale",MAX(1,M908-15),IF(H908="Seizième de finale",MAX(1,M908-31),IF(H908="32e de finale",MAX(1,M908-63),IF(H908="Poule",MAX(1,M908-(N908*SUMIFS(Paramètres!$F$4:$F$303,Paramètres!$A$4:$A$303,A908,Paramètres!$B$4:$B$303,C908)+MAX(0,G908-SUMIFS(Paramètres!$F$4:$F$303,Paramètres!$A$4:$A$303,A908,Paramètres!$B$4:$B$303,C908)-1)*N908+IF(G908=4,SUMIFS(Paramètres!$E$4:$E$303,Paramètres!$A$4:$A$303,A908,Paramètres!$B$4:$B$303,C908),N908)-1)),""))))))))))</f>
        <v/>
      </c>
      <c r="K908" s="3">
        <f t="shared" si="28"/>
        <v>0</v>
      </c>
      <c r="L908" s="3">
        <f t="shared" si="29"/>
        <v>0</v>
      </c>
      <c r="M908" s="3" t="str">
        <f>IF(OR(A908="",C908=""),"",SUMIFS(Paramètres!$C$4:$C$303,Paramètres!$A$4:$A$303,A908,Paramètres!$B$4:$B$303,C908))</f>
        <v/>
      </c>
      <c r="N908" s="3" t="str">
        <f>IF(OR(A908="",C908=""),"",SUMIFS(Paramètres!$G$4:$G$303,Paramètres!$A$4:$A$303,A908,Paramètres!$B$4:$B$303,C908))</f>
        <v/>
      </c>
      <c r="O908" s="3" t="str">
        <f>IF(OR(A908="",C908=""),"",SUMIFS(Paramètres!$H$4:$H$303,Paramètres!$A$4:$A$303,A908,Paramètres!$B$4:$B$303,C908))</f>
        <v/>
      </c>
    </row>
    <row r="909" spans="1:15">
      <c r="A909" s="2"/>
      <c r="B909" s="2"/>
      <c r="C909" s="2"/>
      <c r="D909" s="2"/>
      <c r="E909" s="2"/>
      <c r="F909" s="2"/>
      <c r="G909" s="2"/>
      <c r="H909" s="2"/>
      <c r="I909" s="2"/>
      <c r="J909" s="3" t="str">
        <f>IF(OR(A909="",C909="",D909=""),"",IF(I909&lt;&gt;"Participé",0,IF(H909="Vainqueur",M909+10,IF(H909="Finaliste",MAX(1,M909-1),IF(H909="Demi-finale",MAX(1,M909-3),IF(H909="Quart de finale",MAX(1,M909-7),IF(H909="Huitième de finale",MAX(1,M909-15),IF(H909="Seizième de finale",MAX(1,M909-31),IF(H909="32e de finale",MAX(1,M909-63),IF(H909="Poule",MAX(1,M909-(N909*SUMIFS(Paramètres!$F$4:$F$303,Paramètres!$A$4:$A$303,A909,Paramètres!$B$4:$B$303,C909)+MAX(0,G909-SUMIFS(Paramètres!$F$4:$F$303,Paramètres!$A$4:$A$303,A909,Paramètres!$B$4:$B$303,C909)-1)*N909+IF(G909=4,SUMIFS(Paramètres!$E$4:$E$303,Paramètres!$A$4:$A$303,A909,Paramètres!$B$4:$B$303,C909),N909)-1)),""))))))))))</f>
        <v/>
      </c>
      <c r="K909" s="3">
        <f t="shared" si="28"/>
        <v>0</v>
      </c>
      <c r="L909" s="3">
        <f t="shared" si="29"/>
        <v>0</v>
      </c>
      <c r="M909" s="3" t="str">
        <f>IF(OR(A909="",C909=""),"",SUMIFS(Paramètres!$C$4:$C$303,Paramètres!$A$4:$A$303,A909,Paramètres!$B$4:$B$303,C909))</f>
        <v/>
      </c>
      <c r="N909" s="3" t="str">
        <f>IF(OR(A909="",C909=""),"",SUMIFS(Paramètres!$G$4:$G$303,Paramètres!$A$4:$A$303,A909,Paramètres!$B$4:$B$303,C909))</f>
        <v/>
      </c>
      <c r="O909" s="3" t="str">
        <f>IF(OR(A909="",C909=""),"",SUMIFS(Paramètres!$H$4:$H$303,Paramètres!$A$4:$A$303,A909,Paramètres!$B$4:$B$303,C909))</f>
        <v/>
      </c>
    </row>
    <row r="910" spans="1:15">
      <c r="A910" s="2"/>
      <c r="B910" s="2"/>
      <c r="C910" s="2"/>
      <c r="D910" s="2"/>
      <c r="E910" s="2"/>
      <c r="F910" s="2"/>
      <c r="G910" s="2"/>
      <c r="H910" s="2"/>
      <c r="I910" s="2"/>
      <c r="J910" s="3" t="str">
        <f>IF(OR(A910="",C910="",D910=""),"",IF(I910&lt;&gt;"Participé",0,IF(H910="Vainqueur",M910+10,IF(H910="Finaliste",MAX(1,M910-1),IF(H910="Demi-finale",MAX(1,M910-3),IF(H910="Quart de finale",MAX(1,M910-7),IF(H910="Huitième de finale",MAX(1,M910-15),IF(H910="Seizième de finale",MAX(1,M910-31),IF(H910="32e de finale",MAX(1,M910-63),IF(H910="Poule",MAX(1,M910-(N910*SUMIFS(Paramètres!$F$4:$F$303,Paramètres!$A$4:$A$303,A910,Paramètres!$B$4:$B$303,C910)+MAX(0,G910-SUMIFS(Paramètres!$F$4:$F$303,Paramètres!$A$4:$A$303,A910,Paramètres!$B$4:$B$303,C910)-1)*N910+IF(G910=4,SUMIFS(Paramètres!$E$4:$E$303,Paramètres!$A$4:$A$303,A910,Paramètres!$B$4:$B$303,C910),N910)-1)),""))))))))))</f>
        <v/>
      </c>
      <c r="K910" s="3">
        <f t="shared" si="28"/>
        <v>0</v>
      </c>
      <c r="L910" s="3">
        <f t="shared" si="29"/>
        <v>0</v>
      </c>
      <c r="M910" s="3" t="str">
        <f>IF(OR(A910="",C910=""),"",SUMIFS(Paramètres!$C$4:$C$303,Paramètres!$A$4:$A$303,A910,Paramètres!$B$4:$B$303,C910))</f>
        <v/>
      </c>
      <c r="N910" s="3" t="str">
        <f>IF(OR(A910="",C910=""),"",SUMIFS(Paramètres!$G$4:$G$303,Paramètres!$A$4:$A$303,A910,Paramètres!$B$4:$B$303,C910))</f>
        <v/>
      </c>
      <c r="O910" s="3" t="str">
        <f>IF(OR(A910="",C910=""),"",SUMIFS(Paramètres!$H$4:$H$303,Paramètres!$A$4:$A$303,A910,Paramètres!$B$4:$B$303,C910))</f>
        <v/>
      </c>
    </row>
    <row r="911" spans="1:15">
      <c r="A911" s="2"/>
      <c r="B911" s="2"/>
      <c r="C911" s="2"/>
      <c r="D911" s="2"/>
      <c r="E911" s="2"/>
      <c r="F911" s="2"/>
      <c r="G911" s="2"/>
      <c r="H911" s="2"/>
      <c r="I911" s="2"/>
      <c r="J911" s="3" t="str">
        <f>IF(OR(A911="",C911="",D911=""),"",IF(I911&lt;&gt;"Participé",0,IF(H911="Vainqueur",M911+10,IF(H911="Finaliste",MAX(1,M911-1),IF(H911="Demi-finale",MAX(1,M911-3),IF(H911="Quart de finale",MAX(1,M911-7),IF(H911="Huitième de finale",MAX(1,M911-15),IF(H911="Seizième de finale",MAX(1,M911-31),IF(H911="32e de finale",MAX(1,M911-63),IF(H911="Poule",MAX(1,M911-(N911*SUMIFS(Paramètres!$F$4:$F$303,Paramètres!$A$4:$A$303,A911,Paramètres!$B$4:$B$303,C911)+MAX(0,G911-SUMIFS(Paramètres!$F$4:$F$303,Paramètres!$A$4:$A$303,A911,Paramètres!$B$4:$B$303,C911)-1)*N911+IF(G911=4,SUMIFS(Paramètres!$E$4:$E$303,Paramètres!$A$4:$A$303,A911,Paramètres!$B$4:$B$303,C911),N911)-1)),""))))))))))</f>
        <v/>
      </c>
      <c r="K911" s="3">
        <f t="shared" si="28"/>
        <v>0</v>
      </c>
      <c r="L911" s="3">
        <f t="shared" si="29"/>
        <v>0</v>
      </c>
      <c r="M911" s="3" t="str">
        <f>IF(OR(A911="",C911=""),"",SUMIFS(Paramètres!$C$4:$C$303,Paramètres!$A$4:$A$303,A911,Paramètres!$B$4:$B$303,C911))</f>
        <v/>
      </c>
      <c r="N911" s="3" t="str">
        <f>IF(OR(A911="",C911=""),"",SUMIFS(Paramètres!$G$4:$G$303,Paramètres!$A$4:$A$303,A911,Paramètres!$B$4:$B$303,C911))</f>
        <v/>
      </c>
      <c r="O911" s="3" t="str">
        <f>IF(OR(A911="",C911=""),"",SUMIFS(Paramètres!$H$4:$H$303,Paramètres!$A$4:$A$303,A911,Paramètres!$B$4:$B$303,C911))</f>
        <v/>
      </c>
    </row>
    <row r="912" spans="1:15">
      <c r="A912" s="2"/>
      <c r="B912" s="2"/>
      <c r="C912" s="2"/>
      <c r="D912" s="2"/>
      <c r="E912" s="2"/>
      <c r="F912" s="2"/>
      <c r="G912" s="2"/>
      <c r="H912" s="2"/>
      <c r="I912" s="2"/>
      <c r="J912" s="3" t="str">
        <f>IF(OR(A912="",C912="",D912=""),"",IF(I912&lt;&gt;"Participé",0,IF(H912="Vainqueur",M912+10,IF(H912="Finaliste",MAX(1,M912-1),IF(H912="Demi-finale",MAX(1,M912-3),IF(H912="Quart de finale",MAX(1,M912-7),IF(H912="Huitième de finale",MAX(1,M912-15),IF(H912="Seizième de finale",MAX(1,M912-31),IF(H912="32e de finale",MAX(1,M912-63),IF(H912="Poule",MAX(1,M912-(N912*SUMIFS(Paramètres!$F$4:$F$303,Paramètres!$A$4:$A$303,A912,Paramètres!$B$4:$B$303,C912)+MAX(0,G912-SUMIFS(Paramètres!$F$4:$F$303,Paramètres!$A$4:$A$303,A912,Paramètres!$B$4:$B$303,C912)-1)*N912+IF(G912=4,SUMIFS(Paramètres!$E$4:$E$303,Paramètres!$A$4:$A$303,A912,Paramètres!$B$4:$B$303,C912),N912)-1)),""))))))))))</f>
        <v/>
      </c>
      <c r="K912" s="3">
        <f t="shared" si="28"/>
        <v>0</v>
      </c>
      <c r="L912" s="3">
        <f t="shared" si="29"/>
        <v>0</v>
      </c>
      <c r="M912" s="3" t="str">
        <f>IF(OR(A912="",C912=""),"",SUMIFS(Paramètres!$C$4:$C$303,Paramètres!$A$4:$A$303,A912,Paramètres!$B$4:$B$303,C912))</f>
        <v/>
      </c>
      <c r="N912" s="3" t="str">
        <f>IF(OR(A912="",C912=""),"",SUMIFS(Paramètres!$G$4:$G$303,Paramètres!$A$4:$A$303,A912,Paramètres!$B$4:$B$303,C912))</f>
        <v/>
      </c>
      <c r="O912" s="3" t="str">
        <f>IF(OR(A912="",C912=""),"",SUMIFS(Paramètres!$H$4:$H$303,Paramètres!$A$4:$A$303,A912,Paramètres!$B$4:$B$303,C912))</f>
        <v/>
      </c>
    </row>
    <row r="913" spans="1:15">
      <c r="A913" s="2"/>
      <c r="B913" s="2"/>
      <c r="C913" s="2"/>
      <c r="D913" s="2"/>
      <c r="E913" s="2"/>
      <c r="F913" s="2"/>
      <c r="G913" s="2"/>
      <c r="H913" s="2"/>
      <c r="I913" s="2"/>
      <c r="J913" s="3" t="str">
        <f>IF(OR(A913="",C913="",D913=""),"",IF(I913&lt;&gt;"Participé",0,IF(H913="Vainqueur",M913+10,IF(H913="Finaliste",MAX(1,M913-1),IF(H913="Demi-finale",MAX(1,M913-3),IF(H913="Quart de finale",MAX(1,M913-7),IF(H913="Huitième de finale",MAX(1,M913-15),IF(H913="Seizième de finale",MAX(1,M913-31),IF(H913="32e de finale",MAX(1,M913-63),IF(H913="Poule",MAX(1,M913-(N913*SUMIFS(Paramètres!$F$4:$F$303,Paramètres!$A$4:$A$303,A913,Paramètres!$B$4:$B$303,C913)+MAX(0,G913-SUMIFS(Paramètres!$F$4:$F$303,Paramètres!$A$4:$A$303,A913,Paramètres!$B$4:$B$303,C913)-1)*N913+IF(G913=4,SUMIFS(Paramètres!$E$4:$E$303,Paramètres!$A$4:$A$303,A913,Paramètres!$B$4:$B$303,C913),N913)-1)),""))))))))))</f>
        <v/>
      </c>
      <c r="K913" s="3">
        <f t="shared" si="28"/>
        <v>0</v>
      </c>
      <c r="L913" s="3">
        <f t="shared" si="29"/>
        <v>0</v>
      </c>
      <c r="M913" s="3" t="str">
        <f>IF(OR(A913="",C913=""),"",SUMIFS(Paramètres!$C$4:$C$303,Paramètres!$A$4:$A$303,A913,Paramètres!$B$4:$B$303,C913))</f>
        <v/>
      </c>
      <c r="N913" s="3" t="str">
        <f>IF(OR(A913="",C913=""),"",SUMIFS(Paramètres!$G$4:$G$303,Paramètres!$A$4:$A$303,A913,Paramètres!$B$4:$B$303,C913))</f>
        <v/>
      </c>
      <c r="O913" s="3" t="str">
        <f>IF(OR(A913="",C913=""),"",SUMIFS(Paramètres!$H$4:$H$303,Paramètres!$A$4:$A$303,A913,Paramètres!$B$4:$B$303,C913))</f>
        <v/>
      </c>
    </row>
    <row r="914" spans="1:15">
      <c r="A914" s="2"/>
      <c r="B914" s="2"/>
      <c r="C914" s="2"/>
      <c r="D914" s="2"/>
      <c r="E914" s="2"/>
      <c r="F914" s="2"/>
      <c r="G914" s="2"/>
      <c r="H914" s="2"/>
      <c r="I914" s="2"/>
      <c r="J914" s="3" t="str">
        <f>IF(OR(A914="",C914="",D914=""),"",IF(I914&lt;&gt;"Participé",0,IF(H914="Vainqueur",M914+10,IF(H914="Finaliste",MAX(1,M914-1),IF(H914="Demi-finale",MAX(1,M914-3),IF(H914="Quart de finale",MAX(1,M914-7),IF(H914="Huitième de finale",MAX(1,M914-15),IF(H914="Seizième de finale",MAX(1,M914-31),IF(H914="32e de finale",MAX(1,M914-63),IF(H914="Poule",MAX(1,M914-(N914*SUMIFS(Paramètres!$F$4:$F$303,Paramètres!$A$4:$A$303,A914,Paramètres!$B$4:$B$303,C914)+MAX(0,G914-SUMIFS(Paramètres!$F$4:$F$303,Paramètres!$A$4:$A$303,A914,Paramètres!$B$4:$B$303,C914)-1)*N914+IF(G914=4,SUMIFS(Paramètres!$E$4:$E$303,Paramètres!$A$4:$A$303,A914,Paramètres!$B$4:$B$303,C914),N914)-1)),""))))))))))</f>
        <v/>
      </c>
      <c r="K914" s="3">
        <f t="shared" si="28"/>
        <v>0</v>
      </c>
      <c r="L914" s="3">
        <f t="shared" si="29"/>
        <v>0</v>
      </c>
      <c r="M914" s="3" t="str">
        <f>IF(OR(A914="",C914=""),"",SUMIFS(Paramètres!$C$4:$C$303,Paramètres!$A$4:$A$303,A914,Paramètres!$B$4:$B$303,C914))</f>
        <v/>
      </c>
      <c r="N914" s="3" t="str">
        <f>IF(OR(A914="",C914=""),"",SUMIFS(Paramètres!$G$4:$G$303,Paramètres!$A$4:$A$303,A914,Paramètres!$B$4:$B$303,C914))</f>
        <v/>
      </c>
      <c r="O914" s="3" t="str">
        <f>IF(OR(A914="",C914=""),"",SUMIFS(Paramètres!$H$4:$H$303,Paramètres!$A$4:$A$303,A914,Paramètres!$B$4:$B$303,C914))</f>
        <v/>
      </c>
    </row>
    <row r="915" spans="1:15">
      <c r="A915" s="2"/>
      <c r="B915" s="2"/>
      <c r="C915" s="2"/>
      <c r="D915" s="2"/>
      <c r="E915" s="2"/>
      <c r="F915" s="2"/>
      <c r="G915" s="2"/>
      <c r="H915" s="2"/>
      <c r="I915" s="2"/>
      <c r="J915" s="3" t="str">
        <f>IF(OR(A915="",C915="",D915=""),"",IF(I915&lt;&gt;"Participé",0,IF(H915="Vainqueur",M915+10,IF(H915="Finaliste",MAX(1,M915-1),IF(H915="Demi-finale",MAX(1,M915-3),IF(H915="Quart de finale",MAX(1,M915-7),IF(H915="Huitième de finale",MAX(1,M915-15),IF(H915="Seizième de finale",MAX(1,M915-31),IF(H915="32e de finale",MAX(1,M915-63),IF(H915="Poule",MAX(1,M915-(N915*SUMIFS(Paramètres!$F$4:$F$303,Paramètres!$A$4:$A$303,A915,Paramètres!$B$4:$B$303,C915)+MAX(0,G915-SUMIFS(Paramètres!$F$4:$F$303,Paramètres!$A$4:$A$303,A915,Paramètres!$B$4:$B$303,C915)-1)*N915+IF(G915=4,SUMIFS(Paramètres!$E$4:$E$303,Paramètres!$A$4:$A$303,A915,Paramètres!$B$4:$B$303,C915),N915)-1)),""))))))))))</f>
        <v/>
      </c>
      <c r="K915" s="3">
        <f t="shared" si="28"/>
        <v>0</v>
      </c>
      <c r="L915" s="3">
        <f t="shared" si="29"/>
        <v>0</v>
      </c>
      <c r="M915" s="3" t="str">
        <f>IF(OR(A915="",C915=""),"",SUMIFS(Paramètres!$C$4:$C$303,Paramètres!$A$4:$A$303,A915,Paramètres!$B$4:$B$303,C915))</f>
        <v/>
      </c>
      <c r="N915" s="3" t="str">
        <f>IF(OR(A915="",C915=""),"",SUMIFS(Paramètres!$G$4:$G$303,Paramètres!$A$4:$A$303,A915,Paramètres!$B$4:$B$303,C915))</f>
        <v/>
      </c>
      <c r="O915" s="3" t="str">
        <f>IF(OR(A915="",C915=""),"",SUMIFS(Paramètres!$H$4:$H$303,Paramètres!$A$4:$A$303,A915,Paramètres!$B$4:$B$303,C915))</f>
        <v/>
      </c>
    </row>
    <row r="916" spans="1:15">
      <c r="A916" s="2"/>
      <c r="B916" s="2"/>
      <c r="C916" s="2"/>
      <c r="D916" s="2"/>
      <c r="E916" s="2"/>
      <c r="F916" s="2"/>
      <c r="G916" s="2"/>
      <c r="H916" s="2"/>
      <c r="I916" s="2"/>
      <c r="J916" s="3" t="str">
        <f>IF(OR(A916="",C916="",D916=""),"",IF(I916&lt;&gt;"Participé",0,IF(H916="Vainqueur",M916+10,IF(H916="Finaliste",MAX(1,M916-1),IF(H916="Demi-finale",MAX(1,M916-3),IF(H916="Quart de finale",MAX(1,M916-7),IF(H916="Huitième de finale",MAX(1,M916-15),IF(H916="Seizième de finale",MAX(1,M916-31),IF(H916="32e de finale",MAX(1,M916-63),IF(H916="Poule",MAX(1,M916-(N916*SUMIFS(Paramètres!$F$4:$F$303,Paramètres!$A$4:$A$303,A916,Paramètres!$B$4:$B$303,C916)+MAX(0,G916-SUMIFS(Paramètres!$F$4:$F$303,Paramètres!$A$4:$A$303,A916,Paramètres!$B$4:$B$303,C916)-1)*N916+IF(G916=4,SUMIFS(Paramètres!$E$4:$E$303,Paramètres!$A$4:$A$303,A916,Paramètres!$B$4:$B$303,C916),N916)-1)),""))))))))))</f>
        <v/>
      </c>
      <c r="K916" s="3">
        <f t="shared" si="28"/>
        <v>0</v>
      </c>
      <c r="L916" s="3">
        <f t="shared" si="29"/>
        <v>0</v>
      </c>
      <c r="M916" s="3" t="str">
        <f>IF(OR(A916="",C916=""),"",SUMIFS(Paramètres!$C$4:$C$303,Paramètres!$A$4:$A$303,A916,Paramètres!$B$4:$B$303,C916))</f>
        <v/>
      </c>
      <c r="N916" s="3" t="str">
        <f>IF(OR(A916="",C916=""),"",SUMIFS(Paramètres!$G$4:$G$303,Paramètres!$A$4:$A$303,A916,Paramètres!$B$4:$B$303,C916))</f>
        <v/>
      </c>
      <c r="O916" s="3" t="str">
        <f>IF(OR(A916="",C916=""),"",SUMIFS(Paramètres!$H$4:$H$303,Paramètres!$A$4:$A$303,A916,Paramètres!$B$4:$B$303,C916))</f>
        <v/>
      </c>
    </row>
    <row r="917" spans="1:15">
      <c r="A917" s="2"/>
      <c r="B917" s="2"/>
      <c r="C917" s="2"/>
      <c r="D917" s="2"/>
      <c r="E917" s="2"/>
      <c r="F917" s="2"/>
      <c r="G917" s="2"/>
      <c r="H917" s="2"/>
      <c r="I917" s="2"/>
      <c r="J917" s="3" t="str">
        <f>IF(OR(A917="",C917="",D917=""),"",IF(I917&lt;&gt;"Participé",0,IF(H917="Vainqueur",M917+10,IF(H917="Finaliste",MAX(1,M917-1),IF(H917="Demi-finale",MAX(1,M917-3),IF(H917="Quart de finale",MAX(1,M917-7),IF(H917="Huitième de finale",MAX(1,M917-15),IF(H917="Seizième de finale",MAX(1,M917-31),IF(H917="32e de finale",MAX(1,M917-63),IF(H917="Poule",MAX(1,M917-(N917*SUMIFS(Paramètres!$F$4:$F$303,Paramètres!$A$4:$A$303,A917,Paramètres!$B$4:$B$303,C917)+MAX(0,G917-SUMIFS(Paramètres!$F$4:$F$303,Paramètres!$A$4:$A$303,A917,Paramètres!$B$4:$B$303,C917)-1)*N917+IF(G917=4,SUMIFS(Paramètres!$E$4:$E$303,Paramètres!$A$4:$A$303,A917,Paramètres!$B$4:$B$303,C917),N917)-1)),""))))))))))</f>
        <v/>
      </c>
      <c r="K917" s="3">
        <f t="shared" si="28"/>
        <v>0</v>
      </c>
      <c r="L917" s="3">
        <f t="shared" si="29"/>
        <v>0</v>
      </c>
      <c r="M917" s="3" t="str">
        <f>IF(OR(A917="",C917=""),"",SUMIFS(Paramètres!$C$4:$C$303,Paramètres!$A$4:$A$303,A917,Paramètres!$B$4:$B$303,C917))</f>
        <v/>
      </c>
      <c r="N917" s="3" t="str">
        <f>IF(OR(A917="",C917=""),"",SUMIFS(Paramètres!$G$4:$G$303,Paramètres!$A$4:$A$303,A917,Paramètres!$B$4:$B$303,C917))</f>
        <v/>
      </c>
      <c r="O917" s="3" t="str">
        <f>IF(OR(A917="",C917=""),"",SUMIFS(Paramètres!$H$4:$H$303,Paramètres!$A$4:$A$303,A917,Paramètres!$B$4:$B$303,C917))</f>
        <v/>
      </c>
    </row>
    <row r="918" spans="1:15">
      <c r="A918" s="2"/>
      <c r="B918" s="2"/>
      <c r="C918" s="2"/>
      <c r="D918" s="2"/>
      <c r="E918" s="2"/>
      <c r="F918" s="2"/>
      <c r="G918" s="2"/>
      <c r="H918" s="2"/>
      <c r="I918" s="2"/>
      <c r="J918" s="3" t="str">
        <f>IF(OR(A918="",C918="",D918=""),"",IF(I918&lt;&gt;"Participé",0,IF(H918="Vainqueur",M918+10,IF(H918="Finaliste",MAX(1,M918-1),IF(H918="Demi-finale",MAX(1,M918-3),IF(H918="Quart de finale",MAX(1,M918-7),IF(H918="Huitième de finale",MAX(1,M918-15),IF(H918="Seizième de finale",MAX(1,M918-31),IF(H918="32e de finale",MAX(1,M918-63),IF(H918="Poule",MAX(1,M918-(N918*SUMIFS(Paramètres!$F$4:$F$303,Paramètres!$A$4:$A$303,A918,Paramètres!$B$4:$B$303,C918)+MAX(0,G918-SUMIFS(Paramètres!$F$4:$F$303,Paramètres!$A$4:$A$303,A918,Paramètres!$B$4:$B$303,C918)-1)*N918+IF(G918=4,SUMIFS(Paramètres!$E$4:$E$303,Paramètres!$A$4:$A$303,A918,Paramètres!$B$4:$B$303,C918),N918)-1)),""))))))))))</f>
        <v/>
      </c>
      <c r="K918" s="3">
        <f t="shared" si="28"/>
        <v>0</v>
      </c>
      <c r="L918" s="3">
        <f t="shared" si="29"/>
        <v>0</v>
      </c>
      <c r="M918" s="3" t="str">
        <f>IF(OR(A918="",C918=""),"",SUMIFS(Paramètres!$C$4:$C$303,Paramètres!$A$4:$A$303,A918,Paramètres!$B$4:$B$303,C918))</f>
        <v/>
      </c>
      <c r="N918" s="3" t="str">
        <f>IF(OR(A918="",C918=""),"",SUMIFS(Paramètres!$G$4:$G$303,Paramètres!$A$4:$A$303,A918,Paramètres!$B$4:$B$303,C918))</f>
        <v/>
      </c>
      <c r="O918" s="3" t="str">
        <f>IF(OR(A918="",C918=""),"",SUMIFS(Paramètres!$H$4:$H$303,Paramètres!$A$4:$A$303,A918,Paramètres!$B$4:$B$303,C918))</f>
        <v/>
      </c>
    </row>
    <row r="919" spans="1:15">
      <c r="A919" s="2"/>
      <c r="B919" s="2"/>
      <c r="C919" s="2"/>
      <c r="D919" s="2"/>
      <c r="E919" s="2"/>
      <c r="F919" s="2"/>
      <c r="G919" s="2"/>
      <c r="H919" s="2"/>
      <c r="I919" s="2"/>
      <c r="J919" s="3" t="str">
        <f>IF(OR(A919="",C919="",D919=""),"",IF(I919&lt;&gt;"Participé",0,IF(H919="Vainqueur",M919+10,IF(H919="Finaliste",MAX(1,M919-1),IF(H919="Demi-finale",MAX(1,M919-3),IF(H919="Quart de finale",MAX(1,M919-7),IF(H919="Huitième de finale",MAX(1,M919-15),IF(H919="Seizième de finale",MAX(1,M919-31),IF(H919="32e de finale",MAX(1,M919-63),IF(H919="Poule",MAX(1,M919-(N919*SUMIFS(Paramètres!$F$4:$F$303,Paramètres!$A$4:$A$303,A919,Paramètres!$B$4:$B$303,C919)+MAX(0,G919-SUMIFS(Paramètres!$F$4:$F$303,Paramètres!$A$4:$A$303,A919,Paramètres!$B$4:$B$303,C919)-1)*N919+IF(G919=4,SUMIFS(Paramètres!$E$4:$E$303,Paramètres!$A$4:$A$303,A919,Paramètres!$B$4:$B$303,C919),N919)-1)),""))))))))))</f>
        <v/>
      </c>
      <c r="K919" s="3">
        <f t="shared" si="28"/>
        <v>0</v>
      </c>
      <c r="L919" s="3">
        <f t="shared" si="29"/>
        <v>0</v>
      </c>
      <c r="M919" s="3" t="str">
        <f>IF(OR(A919="",C919=""),"",SUMIFS(Paramètres!$C$4:$C$303,Paramètres!$A$4:$A$303,A919,Paramètres!$B$4:$B$303,C919))</f>
        <v/>
      </c>
      <c r="N919" s="3" t="str">
        <f>IF(OR(A919="",C919=""),"",SUMIFS(Paramètres!$G$4:$G$303,Paramètres!$A$4:$A$303,A919,Paramètres!$B$4:$B$303,C919))</f>
        <v/>
      </c>
      <c r="O919" s="3" t="str">
        <f>IF(OR(A919="",C919=""),"",SUMIFS(Paramètres!$H$4:$H$303,Paramètres!$A$4:$A$303,A919,Paramètres!$B$4:$B$303,C919))</f>
        <v/>
      </c>
    </row>
    <row r="920" spans="1:15">
      <c r="A920" s="2"/>
      <c r="B920" s="2"/>
      <c r="C920" s="2"/>
      <c r="D920" s="2"/>
      <c r="E920" s="2"/>
      <c r="F920" s="2"/>
      <c r="G920" s="2"/>
      <c r="H920" s="2"/>
      <c r="I920" s="2"/>
      <c r="J920" s="3" t="str">
        <f>IF(OR(A920="",C920="",D920=""),"",IF(I920&lt;&gt;"Participé",0,IF(H920="Vainqueur",M920+10,IF(H920="Finaliste",MAX(1,M920-1),IF(H920="Demi-finale",MAX(1,M920-3),IF(H920="Quart de finale",MAX(1,M920-7),IF(H920="Huitième de finale",MAX(1,M920-15),IF(H920="Seizième de finale",MAX(1,M920-31),IF(H920="32e de finale",MAX(1,M920-63),IF(H920="Poule",MAX(1,M920-(N920*SUMIFS(Paramètres!$F$4:$F$303,Paramètres!$A$4:$A$303,A920,Paramètres!$B$4:$B$303,C920)+MAX(0,G920-SUMIFS(Paramètres!$F$4:$F$303,Paramètres!$A$4:$A$303,A920,Paramètres!$B$4:$B$303,C920)-1)*N920+IF(G920=4,SUMIFS(Paramètres!$E$4:$E$303,Paramètres!$A$4:$A$303,A920,Paramètres!$B$4:$B$303,C920),N920)-1)),""))))))))))</f>
        <v/>
      </c>
      <c r="K920" s="3">
        <f t="shared" si="28"/>
        <v>0</v>
      </c>
      <c r="L920" s="3">
        <f t="shared" si="29"/>
        <v>0</v>
      </c>
      <c r="M920" s="3" t="str">
        <f>IF(OR(A920="",C920=""),"",SUMIFS(Paramètres!$C$4:$C$303,Paramètres!$A$4:$A$303,A920,Paramètres!$B$4:$B$303,C920))</f>
        <v/>
      </c>
      <c r="N920" s="3" t="str">
        <f>IF(OR(A920="",C920=""),"",SUMIFS(Paramètres!$G$4:$G$303,Paramètres!$A$4:$A$303,A920,Paramètres!$B$4:$B$303,C920))</f>
        <v/>
      </c>
      <c r="O920" s="3" t="str">
        <f>IF(OR(A920="",C920=""),"",SUMIFS(Paramètres!$H$4:$H$303,Paramètres!$A$4:$A$303,A920,Paramètres!$B$4:$B$303,C920))</f>
        <v/>
      </c>
    </row>
    <row r="921" spans="1:15">
      <c r="A921" s="2"/>
      <c r="B921" s="2"/>
      <c r="C921" s="2"/>
      <c r="D921" s="2"/>
      <c r="E921" s="2"/>
      <c r="F921" s="2"/>
      <c r="G921" s="2"/>
      <c r="H921" s="2"/>
      <c r="I921" s="2"/>
      <c r="J921" s="3" t="str">
        <f>IF(OR(A921="",C921="",D921=""),"",IF(I921&lt;&gt;"Participé",0,IF(H921="Vainqueur",M921+10,IF(H921="Finaliste",MAX(1,M921-1),IF(H921="Demi-finale",MAX(1,M921-3),IF(H921="Quart de finale",MAX(1,M921-7),IF(H921="Huitième de finale",MAX(1,M921-15),IF(H921="Seizième de finale",MAX(1,M921-31),IF(H921="32e de finale",MAX(1,M921-63),IF(H921="Poule",MAX(1,M921-(N921*SUMIFS(Paramètres!$F$4:$F$303,Paramètres!$A$4:$A$303,A921,Paramètres!$B$4:$B$303,C921)+MAX(0,G921-SUMIFS(Paramètres!$F$4:$F$303,Paramètres!$A$4:$A$303,A921,Paramètres!$B$4:$B$303,C921)-1)*N921+IF(G921=4,SUMIFS(Paramètres!$E$4:$E$303,Paramètres!$A$4:$A$303,A921,Paramètres!$B$4:$B$303,C921),N921)-1)),""))))))))))</f>
        <v/>
      </c>
      <c r="K921" s="3">
        <f t="shared" si="28"/>
        <v>0</v>
      </c>
      <c r="L921" s="3">
        <f t="shared" si="29"/>
        <v>0</v>
      </c>
      <c r="M921" s="3" t="str">
        <f>IF(OR(A921="",C921=""),"",SUMIFS(Paramètres!$C$4:$C$303,Paramètres!$A$4:$A$303,A921,Paramètres!$B$4:$B$303,C921))</f>
        <v/>
      </c>
      <c r="N921" s="3" t="str">
        <f>IF(OR(A921="",C921=""),"",SUMIFS(Paramètres!$G$4:$G$303,Paramètres!$A$4:$A$303,A921,Paramètres!$B$4:$B$303,C921))</f>
        <v/>
      </c>
      <c r="O921" s="3" t="str">
        <f>IF(OR(A921="",C921=""),"",SUMIFS(Paramètres!$H$4:$H$303,Paramètres!$A$4:$A$303,A921,Paramètres!$B$4:$B$303,C921))</f>
        <v/>
      </c>
    </row>
    <row r="922" spans="1:15">
      <c r="A922" s="2"/>
      <c r="B922" s="2"/>
      <c r="C922" s="2"/>
      <c r="D922" s="2"/>
      <c r="E922" s="2"/>
      <c r="F922" s="2"/>
      <c r="G922" s="2"/>
      <c r="H922" s="2"/>
      <c r="I922" s="2"/>
      <c r="J922" s="3" t="str">
        <f>IF(OR(A922="",C922="",D922=""),"",IF(I922&lt;&gt;"Participé",0,IF(H922="Vainqueur",M922+10,IF(H922="Finaliste",MAX(1,M922-1),IF(H922="Demi-finale",MAX(1,M922-3),IF(H922="Quart de finale",MAX(1,M922-7),IF(H922="Huitième de finale",MAX(1,M922-15),IF(H922="Seizième de finale",MAX(1,M922-31),IF(H922="32e de finale",MAX(1,M922-63),IF(H922="Poule",MAX(1,M922-(N922*SUMIFS(Paramètres!$F$4:$F$303,Paramètres!$A$4:$A$303,A922,Paramètres!$B$4:$B$303,C922)+MAX(0,G922-SUMIFS(Paramètres!$F$4:$F$303,Paramètres!$A$4:$A$303,A922,Paramètres!$B$4:$B$303,C922)-1)*N922+IF(G922=4,SUMIFS(Paramètres!$E$4:$E$303,Paramètres!$A$4:$A$303,A922,Paramètres!$B$4:$B$303,C922),N922)-1)),""))))))))))</f>
        <v/>
      </c>
      <c r="K922" s="3">
        <f t="shared" si="28"/>
        <v>0</v>
      </c>
      <c r="L922" s="3">
        <f t="shared" si="29"/>
        <v>0</v>
      </c>
      <c r="M922" s="3" t="str">
        <f>IF(OR(A922="",C922=""),"",SUMIFS(Paramètres!$C$4:$C$303,Paramètres!$A$4:$A$303,A922,Paramètres!$B$4:$B$303,C922))</f>
        <v/>
      </c>
      <c r="N922" s="3" t="str">
        <f>IF(OR(A922="",C922=""),"",SUMIFS(Paramètres!$G$4:$G$303,Paramètres!$A$4:$A$303,A922,Paramètres!$B$4:$B$303,C922))</f>
        <v/>
      </c>
      <c r="O922" s="3" t="str">
        <f>IF(OR(A922="",C922=""),"",SUMIFS(Paramètres!$H$4:$H$303,Paramètres!$A$4:$A$303,A922,Paramètres!$B$4:$B$303,C922))</f>
        <v/>
      </c>
    </row>
    <row r="923" spans="1:15">
      <c r="A923" s="2"/>
      <c r="B923" s="2"/>
      <c r="C923" s="2"/>
      <c r="D923" s="2"/>
      <c r="E923" s="2"/>
      <c r="F923" s="2"/>
      <c r="G923" s="2"/>
      <c r="H923" s="2"/>
      <c r="I923" s="2"/>
      <c r="J923" s="3" t="str">
        <f>IF(OR(A923="",C923="",D923=""),"",IF(I923&lt;&gt;"Participé",0,IF(H923="Vainqueur",M923+10,IF(H923="Finaliste",MAX(1,M923-1),IF(H923="Demi-finale",MAX(1,M923-3),IF(H923="Quart de finale",MAX(1,M923-7),IF(H923="Huitième de finale",MAX(1,M923-15),IF(H923="Seizième de finale",MAX(1,M923-31),IF(H923="32e de finale",MAX(1,M923-63),IF(H923="Poule",MAX(1,M923-(N923*SUMIFS(Paramètres!$F$4:$F$303,Paramètres!$A$4:$A$303,A923,Paramètres!$B$4:$B$303,C923)+MAX(0,G923-SUMIFS(Paramètres!$F$4:$F$303,Paramètres!$A$4:$A$303,A923,Paramètres!$B$4:$B$303,C923)-1)*N923+IF(G923=4,SUMIFS(Paramètres!$E$4:$E$303,Paramètres!$A$4:$A$303,A923,Paramètres!$B$4:$B$303,C923),N923)-1)),""))))))))))</f>
        <v/>
      </c>
      <c r="K923" s="3">
        <f t="shared" si="28"/>
        <v>0</v>
      </c>
      <c r="L923" s="3">
        <f t="shared" si="29"/>
        <v>0</v>
      </c>
      <c r="M923" s="3" t="str">
        <f>IF(OR(A923="",C923=""),"",SUMIFS(Paramètres!$C$4:$C$303,Paramètres!$A$4:$A$303,A923,Paramètres!$B$4:$B$303,C923))</f>
        <v/>
      </c>
      <c r="N923" s="3" t="str">
        <f>IF(OR(A923="",C923=""),"",SUMIFS(Paramètres!$G$4:$G$303,Paramètres!$A$4:$A$303,A923,Paramètres!$B$4:$B$303,C923))</f>
        <v/>
      </c>
      <c r="O923" s="3" t="str">
        <f>IF(OR(A923="",C923=""),"",SUMIFS(Paramètres!$H$4:$H$303,Paramètres!$A$4:$A$303,A923,Paramètres!$B$4:$B$303,C923))</f>
        <v/>
      </c>
    </row>
    <row r="924" spans="1:15">
      <c r="A924" s="2"/>
      <c r="B924" s="2"/>
      <c r="C924" s="2"/>
      <c r="D924" s="2"/>
      <c r="E924" s="2"/>
      <c r="F924" s="2"/>
      <c r="G924" s="2"/>
      <c r="H924" s="2"/>
      <c r="I924" s="2"/>
      <c r="J924" s="3" t="str">
        <f>IF(OR(A924="",C924="",D924=""),"",IF(I924&lt;&gt;"Participé",0,IF(H924="Vainqueur",M924+10,IF(H924="Finaliste",MAX(1,M924-1),IF(H924="Demi-finale",MAX(1,M924-3),IF(H924="Quart de finale",MAX(1,M924-7),IF(H924="Huitième de finale",MAX(1,M924-15),IF(H924="Seizième de finale",MAX(1,M924-31),IF(H924="32e de finale",MAX(1,M924-63),IF(H924="Poule",MAX(1,M924-(N924*SUMIFS(Paramètres!$F$4:$F$303,Paramètres!$A$4:$A$303,A924,Paramètres!$B$4:$B$303,C924)+MAX(0,G924-SUMIFS(Paramètres!$F$4:$F$303,Paramètres!$A$4:$A$303,A924,Paramètres!$B$4:$B$303,C924)-1)*N924+IF(G924=4,SUMIFS(Paramètres!$E$4:$E$303,Paramètres!$A$4:$A$303,A924,Paramètres!$B$4:$B$303,C924),N924)-1)),""))))))))))</f>
        <v/>
      </c>
      <c r="K924" s="3">
        <f t="shared" si="28"/>
        <v>0</v>
      </c>
      <c r="L924" s="3">
        <f t="shared" si="29"/>
        <v>0</v>
      </c>
      <c r="M924" s="3" t="str">
        <f>IF(OR(A924="",C924=""),"",SUMIFS(Paramètres!$C$4:$C$303,Paramètres!$A$4:$A$303,A924,Paramètres!$B$4:$B$303,C924))</f>
        <v/>
      </c>
      <c r="N924" s="3" t="str">
        <f>IF(OR(A924="",C924=""),"",SUMIFS(Paramètres!$G$4:$G$303,Paramètres!$A$4:$A$303,A924,Paramètres!$B$4:$B$303,C924))</f>
        <v/>
      </c>
      <c r="O924" s="3" t="str">
        <f>IF(OR(A924="",C924=""),"",SUMIFS(Paramètres!$H$4:$H$303,Paramètres!$A$4:$A$303,A924,Paramètres!$B$4:$B$303,C924))</f>
        <v/>
      </c>
    </row>
    <row r="925" spans="1:15">
      <c r="A925" s="2"/>
      <c r="B925" s="2"/>
      <c r="C925" s="2"/>
      <c r="D925" s="2"/>
      <c r="E925" s="2"/>
      <c r="F925" s="2"/>
      <c r="G925" s="2"/>
      <c r="H925" s="2"/>
      <c r="I925" s="2"/>
      <c r="J925" s="3" t="str">
        <f>IF(OR(A925="",C925="",D925=""),"",IF(I925&lt;&gt;"Participé",0,IF(H925="Vainqueur",M925+10,IF(H925="Finaliste",MAX(1,M925-1),IF(H925="Demi-finale",MAX(1,M925-3),IF(H925="Quart de finale",MAX(1,M925-7),IF(H925="Huitième de finale",MAX(1,M925-15),IF(H925="Seizième de finale",MAX(1,M925-31),IF(H925="32e de finale",MAX(1,M925-63),IF(H925="Poule",MAX(1,M925-(N925*SUMIFS(Paramètres!$F$4:$F$303,Paramètres!$A$4:$A$303,A925,Paramètres!$B$4:$B$303,C925)+MAX(0,G925-SUMIFS(Paramètres!$F$4:$F$303,Paramètres!$A$4:$A$303,A925,Paramètres!$B$4:$B$303,C925)-1)*N925+IF(G925=4,SUMIFS(Paramètres!$E$4:$E$303,Paramètres!$A$4:$A$303,A925,Paramètres!$B$4:$B$303,C925),N925)-1)),""))))))))))</f>
        <v/>
      </c>
      <c r="K925" s="3">
        <f t="shared" si="28"/>
        <v>0</v>
      </c>
      <c r="L925" s="3">
        <f t="shared" si="29"/>
        <v>0</v>
      </c>
      <c r="M925" s="3" t="str">
        <f>IF(OR(A925="",C925=""),"",SUMIFS(Paramètres!$C$4:$C$303,Paramètres!$A$4:$A$303,A925,Paramètres!$B$4:$B$303,C925))</f>
        <v/>
      </c>
      <c r="N925" s="3" t="str">
        <f>IF(OR(A925="",C925=""),"",SUMIFS(Paramètres!$G$4:$G$303,Paramètres!$A$4:$A$303,A925,Paramètres!$B$4:$B$303,C925))</f>
        <v/>
      </c>
      <c r="O925" s="3" t="str">
        <f>IF(OR(A925="",C925=""),"",SUMIFS(Paramètres!$H$4:$H$303,Paramètres!$A$4:$A$303,A925,Paramètres!$B$4:$B$303,C925))</f>
        <v/>
      </c>
    </row>
    <row r="926" spans="1:15">
      <c r="A926" s="2"/>
      <c r="B926" s="2"/>
      <c r="C926" s="2"/>
      <c r="D926" s="2"/>
      <c r="E926" s="2"/>
      <c r="F926" s="2"/>
      <c r="G926" s="2"/>
      <c r="H926" s="2"/>
      <c r="I926" s="2"/>
      <c r="J926" s="3" t="str">
        <f>IF(OR(A926="",C926="",D926=""),"",IF(I926&lt;&gt;"Participé",0,IF(H926="Vainqueur",M926+10,IF(H926="Finaliste",MAX(1,M926-1),IF(H926="Demi-finale",MAX(1,M926-3),IF(H926="Quart de finale",MAX(1,M926-7),IF(H926="Huitième de finale",MAX(1,M926-15),IF(H926="Seizième de finale",MAX(1,M926-31),IF(H926="32e de finale",MAX(1,M926-63),IF(H926="Poule",MAX(1,M926-(N926*SUMIFS(Paramètres!$F$4:$F$303,Paramètres!$A$4:$A$303,A926,Paramètres!$B$4:$B$303,C926)+MAX(0,G926-SUMIFS(Paramètres!$F$4:$F$303,Paramètres!$A$4:$A$303,A926,Paramètres!$B$4:$B$303,C926)-1)*N926+IF(G926=4,SUMIFS(Paramètres!$E$4:$E$303,Paramètres!$A$4:$A$303,A926,Paramètres!$B$4:$B$303,C926),N926)-1)),""))))))))))</f>
        <v/>
      </c>
      <c r="K926" s="3">
        <f t="shared" si="28"/>
        <v>0</v>
      </c>
      <c r="L926" s="3">
        <f t="shared" si="29"/>
        <v>0</v>
      </c>
      <c r="M926" s="3" t="str">
        <f>IF(OR(A926="",C926=""),"",SUMIFS(Paramètres!$C$4:$C$303,Paramètres!$A$4:$A$303,A926,Paramètres!$B$4:$B$303,C926))</f>
        <v/>
      </c>
      <c r="N926" s="3" t="str">
        <f>IF(OR(A926="",C926=""),"",SUMIFS(Paramètres!$G$4:$G$303,Paramètres!$A$4:$A$303,A926,Paramètres!$B$4:$B$303,C926))</f>
        <v/>
      </c>
      <c r="O926" s="3" t="str">
        <f>IF(OR(A926="",C926=""),"",SUMIFS(Paramètres!$H$4:$H$303,Paramètres!$A$4:$A$303,A926,Paramètres!$B$4:$B$303,C926))</f>
        <v/>
      </c>
    </row>
    <row r="927" spans="1:15">
      <c r="A927" s="2"/>
      <c r="B927" s="2"/>
      <c r="C927" s="2"/>
      <c r="D927" s="2"/>
      <c r="E927" s="2"/>
      <c r="F927" s="2"/>
      <c r="G927" s="2"/>
      <c r="H927" s="2"/>
      <c r="I927" s="2"/>
      <c r="J927" s="3" t="str">
        <f>IF(OR(A927="",C927="",D927=""),"",IF(I927&lt;&gt;"Participé",0,IF(H927="Vainqueur",M927+10,IF(H927="Finaliste",MAX(1,M927-1),IF(H927="Demi-finale",MAX(1,M927-3),IF(H927="Quart de finale",MAX(1,M927-7),IF(H927="Huitième de finale",MAX(1,M927-15),IF(H927="Seizième de finale",MAX(1,M927-31),IF(H927="32e de finale",MAX(1,M927-63),IF(H927="Poule",MAX(1,M927-(N927*SUMIFS(Paramètres!$F$4:$F$303,Paramètres!$A$4:$A$303,A927,Paramètres!$B$4:$B$303,C927)+MAX(0,G927-SUMIFS(Paramètres!$F$4:$F$303,Paramètres!$A$4:$A$303,A927,Paramètres!$B$4:$B$303,C927)-1)*N927+IF(G927=4,SUMIFS(Paramètres!$E$4:$E$303,Paramètres!$A$4:$A$303,A927,Paramètres!$B$4:$B$303,C927),N927)-1)),""))))))))))</f>
        <v/>
      </c>
      <c r="K927" s="3">
        <f t="shared" si="28"/>
        <v>0</v>
      </c>
      <c r="L927" s="3">
        <f t="shared" si="29"/>
        <v>0</v>
      </c>
      <c r="M927" s="3" t="str">
        <f>IF(OR(A927="",C927=""),"",SUMIFS(Paramètres!$C$4:$C$303,Paramètres!$A$4:$A$303,A927,Paramètres!$B$4:$B$303,C927))</f>
        <v/>
      </c>
      <c r="N927" s="3" t="str">
        <f>IF(OR(A927="",C927=""),"",SUMIFS(Paramètres!$G$4:$G$303,Paramètres!$A$4:$A$303,A927,Paramètres!$B$4:$B$303,C927))</f>
        <v/>
      </c>
      <c r="O927" s="3" t="str">
        <f>IF(OR(A927="",C927=""),"",SUMIFS(Paramètres!$H$4:$H$303,Paramètres!$A$4:$A$303,A927,Paramètres!$B$4:$B$303,C927))</f>
        <v/>
      </c>
    </row>
    <row r="928" spans="1:15">
      <c r="A928" s="2"/>
      <c r="B928" s="2"/>
      <c r="C928" s="2"/>
      <c r="D928" s="2"/>
      <c r="E928" s="2"/>
      <c r="F928" s="2"/>
      <c r="G928" s="2"/>
      <c r="H928" s="2"/>
      <c r="I928" s="2"/>
      <c r="J928" s="3" t="str">
        <f>IF(OR(A928="",C928="",D928=""),"",IF(I928&lt;&gt;"Participé",0,IF(H928="Vainqueur",M928+10,IF(H928="Finaliste",MAX(1,M928-1),IF(H928="Demi-finale",MAX(1,M928-3),IF(H928="Quart de finale",MAX(1,M928-7),IF(H928="Huitième de finale",MAX(1,M928-15),IF(H928="Seizième de finale",MAX(1,M928-31),IF(H928="32e de finale",MAX(1,M928-63),IF(H928="Poule",MAX(1,M928-(N928*SUMIFS(Paramètres!$F$4:$F$303,Paramètres!$A$4:$A$303,A928,Paramètres!$B$4:$B$303,C928)+MAX(0,G928-SUMIFS(Paramètres!$F$4:$F$303,Paramètres!$A$4:$A$303,A928,Paramètres!$B$4:$B$303,C928)-1)*N928+IF(G928=4,SUMIFS(Paramètres!$E$4:$E$303,Paramètres!$A$4:$A$303,A928,Paramètres!$B$4:$B$303,C928),N928)-1)),""))))))))))</f>
        <v/>
      </c>
      <c r="K928" s="3">
        <f t="shared" si="28"/>
        <v>0</v>
      </c>
      <c r="L928" s="3">
        <f t="shared" si="29"/>
        <v>0</v>
      </c>
      <c r="M928" s="3" t="str">
        <f>IF(OR(A928="",C928=""),"",SUMIFS(Paramètres!$C$4:$C$303,Paramètres!$A$4:$A$303,A928,Paramètres!$B$4:$B$303,C928))</f>
        <v/>
      </c>
      <c r="N928" s="3" t="str">
        <f>IF(OR(A928="",C928=""),"",SUMIFS(Paramètres!$G$4:$G$303,Paramètres!$A$4:$A$303,A928,Paramètres!$B$4:$B$303,C928))</f>
        <v/>
      </c>
      <c r="O928" s="3" t="str">
        <f>IF(OR(A928="",C928=""),"",SUMIFS(Paramètres!$H$4:$H$303,Paramètres!$A$4:$A$303,A928,Paramètres!$B$4:$B$303,C928))</f>
        <v/>
      </c>
    </row>
    <row r="929" spans="1:15">
      <c r="A929" s="2"/>
      <c r="B929" s="2"/>
      <c r="C929" s="2"/>
      <c r="D929" s="2"/>
      <c r="E929" s="2"/>
      <c r="F929" s="2"/>
      <c r="G929" s="2"/>
      <c r="H929" s="2"/>
      <c r="I929" s="2"/>
      <c r="J929" s="3" t="str">
        <f>IF(OR(A929="",C929="",D929=""),"",IF(I929&lt;&gt;"Participé",0,IF(H929="Vainqueur",M929+10,IF(H929="Finaliste",MAX(1,M929-1),IF(H929="Demi-finale",MAX(1,M929-3),IF(H929="Quart de finale",MAX(1,M929-7),IF(H929="Huitième de finale",MAX(1,M929-15),IF(H929="Seizième de finale",MAX(1,M929-31),IF(H929="32e de finale",MAX(1,M929-63),IF(H929="Poule",MAX(1,M929-(N929*SUMIFS(Paramètres!$F$4:$F$303,Paramètres!$A$4:$A$303,A929,Paramètres!$B$4:$B$303,C929)+MAX(0,G929-SUMIFS(Paramètres!$F$4:$F$303,Paramètres!$A$4:$A$303,A929,Paramètres!$B$4:$B$303,C929)-1)*N929+IF(G929=4,SUMIFS(Paramètres!$E$4:$E$303,Paramètres!$A$4:$A$303,A929,Paramètres!$B$4:$B$303,C929),N929)-1)),""))))))))))</f>
        <v/>
      </c>
      <c r="K929" s="3">
        <f t="shared" si="28"/>
        <v>0</v>
      </c>
      <c r="L929" s="3">
        <f t="shared" si="29"/>
        <v>0</v>
      </c>
      <c r="M929" s="3" t="str">
        <f>IF(OR(A929="",C929=""),"",SUMIFS(Paramètres!$C$4:$C$303,Paramètres!$A$4:$A$303,A929,Paramètres!$B$4:$B$303,C929))</f>
        <v/>
      </c>
      <c r="N929" s="3" t="str">
        <f>IF(OR(A929="",C929=""),"",SUMIFS(Paramètres!$G$4:$G$303,Paramètres!$A$4:$A$303,A929,Paramètres!$B$4:$B$303,C929))</f>
        <v/>
      </c>
      <c r="O929" s="3" t="str">
        <f>IF(OR(A929="",C929=""),"",SUMIFS(Paramètres!$H$4:$H$303,Paramètres!$A$4:$A$303,A929,Paramètres!$B$4:$B$303,C929))</f>
        <v/>
      </c>
    </row>
    <row r="930" spans="1:15">
      <c r="A930" s="2"/>
      <c r="B930" s="2"/>
      <c r="C930" s="2"/>
      <c r="D930" s="2"/>
      <c r="E930" s="2"/>
      <c r="F930" s="2"/>
      <c r="G930" s="2"/>
      <c r="H930" s="2"/>
      <c r="I930" s="2"/>
      <c r="J930" s="3" t="str">
        <f>IF(OR(A930="",C930="",D930=""),"",IF(I930&lt;&gt;"Participé",0,IF(H930="Vainqueur",M930+10,IF(H930="Finaliste",MAX(1,M930-1),IF(H930="Demi-finale",MAX(1,M930-3),IF(H930="Quart de finale",MAX(1,M930-7),IF(H930="Huitième de finale",MAX(1,M930-15),IF(H930="Seizième de finale",MAX(1,M930-31),IF(H930="32e de finale",MAX(1,M930-63),IF(H930="Poule",MAX(1,M930-(N930*SUMIFS(Paramètres!$F$4:$F$303,Paramètres!$A$4:$A$303,A930,Paramètres!$B$4:$B$303,C930)+MAX(0,G930-SUMIFS(Paramètres!$F$4:$F$303,Paramètres!$A$4:$A$303,A930,Paramètres!$B$4:$B$303,C930)-1)*N930+IF(G930=4,SUMIFS(Paramètres!$E$4:$E$303,Paramètres!$A$4:$A$303,A930,Paramètres!$B$4:$B$303,C930),N930)-1)),""))))))))))</f>
        <v/>
      </c>
      <c r="K930" s="3">
        <f t="shared" si="28"/>
        <v>0</v>
      </c>
      <c r="L930" s="3">
        <f t="shared" si="29"/>
        <v>0</v>
      </c>
      <c r="M930" s="3" t="str">
        <f>IF(OR(A930="",C930=""),"",SUMIFS(Paramètres!$C$4:$C$303,Paramètres!$A$4:$A$303,A930,Paramètres!$B$4:$B$303,C930))</f>
        <v/>
      </c>
      <c r="N930" s="3" t="str">
        <f>IF(OR(A930="",C930=""),"",SUMIFS(Paramètres!$G$4:$G$303,Paramètres!$A$4:$A$303,A930,Paramètres!$B$4:$B$303,C930))</f>
        <v/>
      </c>
      <c r="O930" s="3" t="str">
        <f>IF(OR(A930="",C930=""),"",SUMIFS(Paramètres!$H$4:$H$303,Paramètres!$A$4:$A$303,A930,Paramètres!$B$4:$B$303,C930))</f>
        <v/>
      </c>
    </row>
    <row r="931" spans="1:15">
      <c r="A931" s="2"/>
      <c r="B931" s="2"/>
      <c r="C931" s="2"/>
      <c r="D931" s="2"/>
      <c r="E931" s="2"/>
      <c r="F931" s="2"/>
      <c r="G931" s="2"/>
      <c r="H931" s="2"/>
      <c r="I931" s="2"/>
      <c r="J931" s="3" t="str">
        <f>IF(OR(A931="",C931="",D931=""),"",IF(I931&lt;&gt;"Participé",0,IF(H931="Vainqueur",M931+10,IF(H931="Finaliste",MAX(1,M931-1),IF(H931="Demi-finale",MAX(1,M931-3),IF(H931="Quart de finale",MAX(1,M931-7),IF(H931="Huitième de finale",MAX(1,M931-15),IF(H931="Seizième de finale",MAX(1,M931-31),IF(H931="32e de finale",MAX(1,M931-63),IF(H931="Poule",MAX(1,M931-(N931*SUMIFS(Paramètres!$F$4:$F$303,Paramètres!$A$4:$A$303,A931,Paramètres!$B$4:$B$303,C931)+MAX(0,G931-SUMIFS(Paramètres!$F$4:$F$303,Paramètres!$A$4:$A$303,A931,Paramètres!$B$4:$B$303,C931)-1)*N931+IF(G931=4,SUMIFS(Paramètres!$E$4:$E$303,Paramètres!$A$4:$A$303,A931,Paramètres!$B$4:$B$303,C931),N931)-1)),""))))))))))</f>
        <v/>
      </c>
      <c r="K931" s="3">
        <f t="shared" si="28"/>
        <v>0</v>
      </c>
      <c r="L931" s="3">
        <f t="shared" si="29"/>
        <v>0</v>
      </c>
      <c r="M931" s="3" t="str">
        <f>IF(OR(A931="",C931=""),"",SUMIFS(Paramètres!$C$4:$C$303,Paramètres!$A$4:$A$303,A931,Paramètres!$B$4:$B$303,C931))</f>
        <v/>
      </c>
      <c r="N931" s="3" t="str">
        <f>IF(OR(A931="",C931=""),"",SUMIFS(Paramètres!$G$4:$G$303,Paramètres!$A$4:$A$303,A931,Paramètres!$B$4:$B$303,C931))</f>
        <v/>
      </c>
      <c r="O931" s="3" t="str">
        <f>IF(OR(A931="",C931=""),"",SUMIFS(Paramètres!$H$4:$H$303,Paramètres!$A$4:$A$303,A931,Paramètres!$B$4:$B$303,C931))</f>
        <v/>
      </c>
    </row>
    <row r="932" spans="1:15">
      <c r="A932" s="2"/>
      <c r="B932" s="2"/>
      <c r="C932" s="2"/>
      <c r="D932" s="2"/>
      <c r="E932" s="2"/>
      <c r="F932" s="2"/>
      <c r="G932" s="2"/>
      <c r="H932" s="2"/>
      <c r="I932" s="2"/>
      <c r="J932" s="3" t="str">
        <f>IF(OR(A932="",C932="",D932=""),"",IF(I932&lt;&gt;"Participé",0,IF(H932="Vainqueur",M932+10,IF(H932="Finaliste",MAX(1,M932-1),IF(H932="Demi-finale",MAX(1,M932-3),IF(H932="Quart de finale",MAX(1,M932-7),IF(H932="Huitième de finale",MAX(1,M932-15),IF(H932="Seizième de finale",MAX(1,M932-31),IF(H932="32e de finale",MAX(1,M932-63),IF(H932="Poule",MAX(1,M932-(N932*SUMIFS(Paramètres!$F$4:$F$303,Paramètres!$A$4:$A$303,A932,Paramètres!$B$4:$B$303,C932)+MAX(0,G932-SUMIFS(Paramètres!$F$4:$F$303,Paramètres!$A$4:$A$303,A932,Paramètres!$B$4:$B$303,C932)-1)*N932+IF(G932=4,SUMIFS(Paramètres!$E$4:$E$303,Paramètres!$A$4:$A$303,A932,Paramètres!$B$4:$B$303,C932),N932)-1)),""))))))))))</f>
        <v/>
      </c>
      <c r="K932" s="3">
        <f t="shared" si="28"/>
        <v>0</v>
      </c>
      <c r="L932" s="3">
        <f t="shared" si="29"/>
        <v>0</v>
      </c>
      <c r="M932" s="3" t="str">
        <f>IF(OR(A932="",C932=""),"",SUMIFS(Paramètres!$C$4:$C$303,Paramètres!$A$4:$A$303,A932,Paramètres!$B$4:$B$303,C932))</f>
        <v/>
      </c>
      <c r="N932" s="3" t="str">
        <f>IF(OR(A932="",C932=""),"",SUMIFS(Paramètres!$G$4:$G$303,Paramètres!$A$4:$A$303,A932,Paramètres!$B$4:$B$303,C932))</f>
        <v/>
      </c>
      <c r="O932" s="3" t="str">
        <f>IF(OR(A932="",C932=""),"",SUMIFS(Paramètres!$H$4:$H$303,Paramètres!$A$4:$A$303,A932,Paramètres!$B$4:$B$303,C932))</f>
        <v/>
      </c>
    </row>
    <row r="933" spans="1:15">
      <c r="A933" s="2"/>
      <c r="B933" s="2"/>
      <c r="C933" s="2"/>
      <c r="D933" s="2"/>
      <c r="E933" s="2"/>
      <c r="F933" s="2"/>
      <c r="G933" s="2"/>
      <c r="H933" s="2"/>
      <c r="I933" s="2"/>
      <c r="J933" s="3" t="str">
        <f>IF(OR(A933="",C933="",D933=""),"",IF(I933&lt;&gt;"Participé",0,IF(H933="Vainqueur",M933+10,IF(H933="Finaliste",MAX(1,M933-1),IF(H933="Demi-finale",MAX(1,M933-3),IF(H933="Quart de finale",MAX(1,M933-7),IF(H933="Huitième de finale",MAX(1,M933-15),IF(H933="Seizième de finale",MAX(1,M933-31),IF(H933="32e de finale",MAX(1,M933-63),IF(H933="Poule",MAX(1,M933-(N933*SUMIFS(Paramètres!$F$4:$F$303,Paramètres!$A$4:$A$303,A933,Paramètres!$B$4:$B$303,C933)+MAX(0,G933-SUMIFS(Paramètres!$F$4:$F$303,Paramètres!$A$4:$A$303,A933,Paramètres!$B$4:$B$303,C933)-1)*N933+IF(G933=4,SUMIFS(Paramètres!$E$4:$E$303,Paramètres!$A$4:$A$303,A933,Paramètres!$B$4:$B$303,C933),N933)-1)),""))))))))))</f>
        <v/>
      </c>
      <c r="K933" s="3">
        <f t="shared" si="28"/>
        <v>0</v>
      </c>
      <c r="L933" s="3">
        <f t="shared" si="29"/>
        <v>0</v>
      </c>
      <c r="M933" s="3" t="str">
        <f>IF(OR(A933="",C933=""),"",SUMIFS(Paramètres!$C$4:$C$303,Paramètres!$A$4:$A$303,A933,Paramètres!$B$4:$B$303,C933))</f>
        <v/>
      </c>
      <c r="N933" s="3" t="str">
        <f>IF(OR(A933="",C933=""),"",SUMIFS(Paramètres!$G$4:$G$303,Paramètres!$A$4:$A$303,A933,Paramètres!$B$4:$B$303,C933))</f>
        <v/>
      </c>
      <c r="O933" s="3" t="str">
        <f>IF(OR(A933="",C933=""),"",SUMIFS(Paramètres!$H$4:$H$303,Paramètres!$A$4:$A$303,A933,Paramètres!$B$4:$B$303,C933))</f>
        <v/>
      </c>
    </row>
    <row r="934" spans="1:15">
      <c r="A934" s="2"/>
      <c r="B934" s="2"/>
      <c r="C934" s="2"/>
      <c r="D934" s="2"/>
      <c r="E934" s="2"/>
      <c r="F934" s="2"/>
      <c r="G934" s="2"/>
      <c r="H934" s="2"/>
      <c r="I934" s="2"/>
      <c r="J934" s="3" t="str">
        <f>IF(OR(A934="",C934="",D934=""),"",IF(I934&lt;&gt;"Participé",0,IF(H934="Vainqueur",M934+10,IF(H934="Finaliste",MAX(1,M934-1),IF(H934="Demi-finale",MAX(1,M934-3),IF(H934="Quart de finale",MAX(1,M934-7),IF(H934="Huitième de finale",MAX(1,M934-15),IF(H934="Seizième de finale",MAX(1,M934-31),IF(H934="32e de finale",MAX(1,M934-63),IF(H934="Poule",MAX(1,M934-(N934*SUMIFS(Paramètres!$F$4:$F$303,Paramètres!$A$4:$A$303,A934,Paramètres!$B$4:$B$303,C934)+MAX(0,G934-SUMIFS(Paramètres!$F$4:$F$303,Paramètres!$A$4:$A$303,A934,Paramètres!$B$4:$B$303,C934)-1)*N934+IF(G934=4,SUMIFS(Paramètres!$E$4:$E$303,Paramètres!$A$4:$A$303,A934,Paramètres!$B$4:$B$303,C934),N934)-1)),""))))))))))</f>
        <v/>
      </c>
      <c r="K934" s="3">
        <f t="shared" si="28"/>
        <v>0</v>
      </c>
      <c r="L934" s="3">
        <f t="shared" si="29"/>
        <v>0</v>
      </c>
      <c r="M934" s="3" t="str">
        <f>IF(OR(A934="",C934=""),"",SUMIFS(Paramètres!$C$4:$C$303,Paramètres!$A$4:$A$303,A934,Paramètres!$B$4:$B$303,C934))</f>
        <v/>
      </c>
      <c r="N934" s="3" t="str">
        <f>IF(OR(A934="",C934=""),"",SUMIFS(Paramètres!$G$4:$G$303,Paramètres!$A$4:$A$303,A934,Paramètres!$B$4:$B$303,C934))</f>
        <v/>
      </c>
      <c r="O934" s="3" t="str">
        <f>IF(OR(A934="",C934=""),"",SUMIFS(Paramètres!$H$4:$H$303,Paramètres!$A$4:$A$303,A934,Paramètres!$B$4:$B$303,C934))</f>
        <v/>
      </c>
    </row>
    <row r="935" spans="1:15">
      <c r="A935" s="2"/>
      <c r="B935" s="2"/>
      <c r="C935" s="2"/>
      <c r="D935" s="2"/>
      <c r="E935" s="2"/>
      <c r="F935" s="2"/>
      <c r="G935" s="2"/>
      <c r="H935" s="2"/>
      <c r="I935" s="2"/>
      <c r="J935" s="3" t="str">
        <f>IF(OR(A935="",C935="",D935=""),"",IF(I935&lt;&gt;"Participé",0,IF(H935="Vainqueur",M935+10,IF(H935="Finaliste",MAX(1,M935-1),IF(H935="Demi-finale",MAX(1,M935-3),IF(H935="Quart de finale",MAX(1,M935-7),IF(H935="Huitième de finale",MAX(1,M935-15),IF(H935="Seizième de finale",MAX(1,M935-31),IF(H935="32e de finale",MAX(1,M935-63),IF(H935="Poule",MAX(1,M935-(N935*SUMIFS(Paramètres!$F$4:$F$303,Paramètres!$A$4:$A$303,A935,Paramètres!$B$4:$B$303,C935)+MAX(0,G935-SUMIFS(Paramètres!$F$4:$F$303,Paramètres!$A$4:$A$303,A935,Paramètres!$B$4:$B$303,C935)-1)*N935+IF(G935=4,SUMIFS(Paramètres!$E$4:$E$303,Paramètres!$A$4:$A$303,A935,Paramètres!$B$4:$B$303,C935),N935)-1)),""))))))))))</f>
        <v/>
      </c>
      <c r="K935" s="3">
        <f t="shared" si="28"/>
        <v>0</v>
      </c>
      <c r="L935" s="3">
        <f t="shared" si="29"/>
        <v>0</v>
      </c>
      <c r="M935" s="3" t="str">
        <f>IF(OR(A935="",C935=""),"",SUMIFS(Paramètres!$C$4:$C$303,Paramètres!$A$4:$A$303,A935,Paramètres!$B$4:$B$303,C935))</f>
        <v/>
      </c>
      <c r="N935" s="3" t="str">
        <f>IF(OR(A935="",C935=""),"",SUMIFS(Paramètres!$G$4:$G$303,Paramètres!$A$4:$A$303,A935,Paramètres!$B$4:$B$303,C935))</f>
        <v/>
      </c>
      <c r="O935" s="3" t="str">
        <f>IF(OR(A935="",C935=""),"",SUMIFS(Paramètres!$H$4:$H$303,Paramètres!$A$4:$A$303,A935,Paramètres!$B$4:$B$303,C935))</f>
        <v/>
      </c>
    </row>
    <row r="936" spans="1:15">
      <c r="A936" s="2"/>
      <c r="B936" s="2"/>
      <c r="C936" s="2"/>
      <c r="D936" s="2"/>
      <c r="E936" s="2"/>
      <c r="F936" s="2"/>
      <c r="G936" s="2"/>
      <c r="H936" s="2"/>
      <c r="I936" s="2"/>
      <c r="J936" s="3" t="str">
        <f>IF(OR(A936="",C936="",D936=""),"",IF(I936&lt;&gt;"Participé",0,IF(H936="Vainqueur",M936+10,IF(H936="Finaliste",MAX(1,M936-1),IF(H936="Demi-finale",MAX(1,M936-3),IF(H936="Quart de finale",MAX(1,M936-7),IF(H936="Huitième de finale",MAX(1,M936-15),IF(H936="Seizième de finale",MAX(1,M936-31),IF(H936="32e de finale",MAX(1,M936-63),IF(H936="Poule",MAX(1,M936-(N936*SUMIFS(Paramètres!$F$4:$F$303,Paramètres!$A$4:$A$303,A936,Paramètres!$B$4:$B$303,C936)+MAX(0,G936-SUMIFS(Paramètres!$F$4:$F$303,Paramètres!$A$4:$A$303,A936,Paramètres!$B$4:$B$303,C936)-1)*N936+IF(G936=4,SUMIFS(Paramètres!$E$4:$E$303,Paramètres!$A$4:$A$303,A936,Paramètres!$B$4:$B$303,C936),N936)-1)),""))))))))))</f>
        <v/>
      </c>
      <c r="K936" s="3">
        <f t="shared" si="28"/>
        <v>0</v>
      </c>
      <c r="L936" s="3">
        <f t="shared" si="29"/>
        <v>0</v>
      </c>
      <c r="M936" s="3" t="str">
        <f>IF(OR(A936="",C936=""),"",SUMIFS(Paramètres!$C$4:$C$303,Paramètres!$A$4:$A$303,A936,Paramètres!$B$4:$B$303,C936))</f>
        <v/>
      </c>
      <c r="N936" s="3" t="str">
        <f>IF(OR(A936="",C936=""),"",SUMIFS(Paramètres!$G$4:$G$303,Paramètres!$A$4:$A$303,A936,Paramètres!$B$4:$B$303,C936))</f>
        <v/>
      </c>
      <c r="O936" s="3" t="str">
        <f>IF(OR(A936="",C936=""),"",SUMIFS(Paramètres!$H$4:$H$303,Paramètres!$A$4:$A$303,A936,Paramètres!$B$4:$B$303,C936))</f>
        <v/>
      </c>
    </row>
    <row r="937" spans="1:15">
      <c r="A937" s="2"/>
      <c r="B937" s="2"/>
      <c r="C937" s="2"/>
      <c r="D937" s="2"/>
      <c r="E937" s="2"/>
      <c r="F937" s="2"/>
      <c r="G937" s="2"/>
      <c r="H937" s="2"/>
      <c r="I937" s="2"/>
      <c r="J937" s="3" t="str">
        <f>IF(OR(A937="",C937="",D937=""),"",IF(I937&lt;&gt;"Participé",0,IF(H937="Vainqueur",M937+10,IF(H937="Finaliste",MAX(1,M937-1),IF(H937="Demi-finale",MAX(1,M937-3),IF(H937="Quart de finale",MAX(1,M937-7),IF(H937="Huitième de finale",MAX(1,M937-15),IF(H937="Seizième de finale",MAX(1,M937-31),IF(H937="32e de finale",MAX(1,M937-63),IF(H937="Poule",MAX(1,M937-(N937*SUMIFS(Paramètres!$F$4:$F$303,Paramètres!$A$4:$A$303,A937,Paramètres!$B$4:$B$303,C937)+MAX(0,G937-SUMIFS(Paramètres!$F$4:$F$303,Paramètres!$A$4:$A$303,A937,Paramètres!$B$4:$B$303,C937)-1)*N937+IF(G937=4,SUMIFS(Paramètres!$E$4:$E$303,Paramètres!$A$4:$A$303,A937,Paramètres!$B$4:$B$303,C937),N937)-1)),""))))))))))</f>
        <v/>
      </c>
      <c r="K937" s="3">
        <f t="shared" si="28"/>
        <v>0</v>
      </c>
      <c r="L937" s="3">
        <f t="shared" si="29"/>
        <v>0</v>
      </c>
      <c r="M937" s="3" t="str">
        <f>IF(OR(A937="",C937=""),"",SUMIFS(Paramètres!$C$4:$C$303,Paramètres!$A$4:$A$303,A937,Paramètres!$B$4:$B$303,C937))</f>
        <v/>
      </c>
      <c r="N937" s="3" t="str">
        <f>IF(OR(A937="",C937=""),"",SUMIFS(Paramètres!$G$4:$G$303,Paramètres!$A$4:$A$303,A937,Paramètres!$B$4:$B$303,C937))</f>
        <v/>
      </c>
      <c r="O937" s="3" t="str">
        <f>IF(OR(A937="",C937=""),"",SUMIFS(Paramètres!$H$4:$H$303,Paramètres!$A$4:$A$303,A937,Paramètres!$B$4:$B$303,C937))</f>
        <v/>
      </c>
    </row>
    <row r="938" spans="1:15">
      <c r="A938" s="2"/>
      <c r="B938" s="2"/>
      <c r="C938" s="2"/>
      <c r="D938" s="2"/>
      <c r="E938" s="2"/>
      <c r="F938" s="2"/>
      <c r="G938" s="2"/>
      <c r="H938" s="2"/>
      <c r="I938" s="2"/>
      <c r="J938" s="3" t="str">
        <f>IF(OR(A938="",C938="",D938=""),"",IF(I938&lt;&gt;"Participé",0,IF(H938="Vainqueur",M938+10,IF(H938="Finaliste",MAX(1,M938-1),IF(H938="Demi-finale",MAX(1,M938-3),IF(H938="Quart de finale",MAX(1,M938-7),IF(H938="Huitième de finale",MAX(1,M938-15),IF(H938="Seizième de finale",MAX(1,M938-31),IF(H938="32e de finale",MAX(1,M938-63),IF(H938="Poule",MAX(1,M938-(N938*SUMIFS(Paramètres!$F$4:$F$303,Paramètres!$A$4:$A$303,A938,Paramètres!$B$4:$B$303,C938)+MAX(0,G938-SUMIFS(Paramètres!$F$4:$F$303,Paramètres!$A$4:$A$303,A938,Paramètres!$B$4:$B$303,C938)-1)*N938+IF(G938=4,SUMIFS(Paramètres!$E$4:$E$303,Paramètres!$A$4:$A$303,A938,Paramètres!$B$4:$B$303,C938),N938)-1)),""))))))))))</f>
        <v/>
      </c>
      <c r="K938" s="3">
        <f t="shared" si="28"/>
        <v>0</v>
      </c>
      <c r="L938" s="3">
        <f t="shared" si="29"/>
        <v>0</v>
      </c>
      <c r="M938" s="3" t="str">
        <f>IF(OR(A938="",C938=""),"",SUMIFS(Paramètres!$C$4:$C$303,Paramètres!$A$4:$A$303,A938,Paramètres!$B$4:$B$303,C938))</f>
        <v/>
      </c>
      <c r="N938" s="3" t="str">
        <f>IF(OR(A938="",C938=""),"",SUMIFS(Paramètres!$G$4:$G$303,Paramètres!$A$4:$A$303,A938,Paramètres!$B$4:$B$303,C938))</f>
        <v/>
      </c>
      <c r="O938" s="3" t="str">
        <f>IF(OR(A938="",C938=""),"",SUMIFS(Paramètres!$H$4:$H$303,Paramètres!$A$4:$A$303,A938,Paramètres!$B$4:$B$303,C938))</f>
        <v/>
      </c>
    </row>
    <row r="939" spans="1:15">
      <c r="A939" s="2"/>
      <c r="B939" s="2"/>
      <c r="C939" s="2"/>
      <c r="D939" s="2"/>
      <c r="E939" s="2"/>
      <c r="F939" s="2"/>
      <c r="G939" s="2"/>
      <c r="H939" s="2"/>
      <c r="I939" s="2"/>
      <c r="J939" s="3" t="str">
        <f>IF(OR(A939="",C939="",D939=""),"",IF(I939&lt;&gt;"Participé",0,IF(H939="Vainqueur",M939+10,IF(H939="Finaliste",MAX(1,M939-1),IF(H939="Demi-finale",MAX(1,M939-3),IF(H939="Quart de finale",MAX(1,M939-7),IF(H939="Huitième de finale",MAX(1,M939-15),IF(H939="Seizième de finale",MAX(1,M939-31),IF(H939="32e de finale",MAX(1,M939-63),IF(H939="Poule",MAX(1,M939-(N939*SUMIFS(Paramètres!$F$4:$F$303,Paramètres!$A$4:$A$303,A939,Paramètres!$B$4:$B$303,C939)+MAX(0,G939-SUMIFS(Paramètres!$F$4:$F$303,Paramètres!$A$4:$A$303,A939,Paramètres!$B$4:$B$303,C939)-1)*N939+IF(G939=4,SUMIFS(Paramètres!$E$4:$E$303,Paramètres!$A$4:$A$303,A939,Paramètres!$B$4:$B$303,C939),N939)-1)),""))))))))))</f>
        <v/>
      </c>
      <c r="K939" s="3">
        <f t="shared" si="28"/>
        <v>0</v>
      </c>
      <c r="L939" s="3">
        <f t="shared" si="29"/>
        <v>0</v>
      </c>
      <c r="M939" s="3" t="str">
        <f>IF(OR(A939="",C939=""),"",SUMIFS(Paramètres!$C$4:$C$303,Paramètres!$A$4:$A$303,A939,Paramètres!$B$4:$B$303,C939))</f>
        <v/>
      </c>
      <c r="N939" s="3" t="str">
        <f>IF(OR(A939="",C939=""),"",SUMIFS(Paramètres!$G$4:$G$303,Paramètres!$A$4:$A$303,A939,Paramètres!$B$4:$B$303,C939))</f>
        <v/>
      </c>
      <c r="O939" s="3" t="str">
        <f>IF(OR(A939="",C939=""),"",SUMIFS(Paramètres!$H$4:$H$303,Paramètres!$A$4:$A$303,A939,Paramètres!$B$4:$B$303,C939))</f>
        <v/>
      </c>
    </row>
    <row r="940" spans="1:15">
      <c r="A940" s="2"/>
      <c r="B940" s="2"/>
      <c r="C940" s="2"/>
      <c r="D940" s="2"/>
      <c r="E940" s="2"/>
      <c r="F940" s="2"/>
      <c r="G940" s="2"/>
      <c r="H940" s="2"/>
      <c r="I940" s="2"/>
      <c r="J940" s="3" t="str">
        <f>IF(OR(A940="",C940="",D940=""),"",IF(I940&lt;&gt;"Participé",0,IF(H940="Vainqueur",M940+10,IF(H940="Finaliste",MAX(1,M940-1),IF(H940="Demi-finale",MAX(1,M940-3),IF(H940="Quart de finale",MAX(1,M940-7),IF(H940="Huitième de finale",MAX(1,M940-15),IF(H940="Seizième de finale",MAX(1,M940-31),IF(H940="32e de finale",MAX(1,M940-63),IF(H940="Poule",MAX(1,M940-(N940*SUMIFS(Paramètres!$F$4:$F$303,Paramètres!$A$4:$A$303,A940,Paramètres!$B$4:$B$303,C940)+MAX(0,G940-SUMIFS(Paramètres!$F$4:$F$303,Paramètres!$A$4:$A$303,A940,Paramètres!$B$4:$B$303,C940)-1)*N940+IF(G940=4,SUMIFS(Paramètres!$E$4:$E$303,Paramètres!$A$4:$A$303,A940,Paramètres!$B$4:$B$303,C940),N940)-1)),""))))))))))</f>
        <v/>
      </c>
      <c r="K940" s="3">
        <f t="shared" si="28"/>
        <v>0</v>
      </c>
      <c r="L940" s="3">
        <f t="shared" si="29"/>
        <v>0</v>
      </c>
      <c r="M940" s="3" t="str">
        <f>IF(OR(A940="",C940=""),"",SUMIFS(Paramètres!$C$4:$C$303,Paramètres!$A$4:$A$303,A940,Paramètres!$B$4:$B$303,C940))</f>
        <v/>
      </c>
      <c r="N940" s="3" t="str">
        <f>IF(OR(A940="",C940=""),"",SUMIFS(Paramètres!$G$4:$G$303,Paramètres!$A$4:$A$303,A940,Paramètres!$B$4:$B$303,C940))</f>
        <v/>
      </c>
      <c r="O940" s="3" t="str">
        <f>IF(OR(A940="",C940=""),"",SUMIFS(Paramètres!$H$4:$H$303,Paramètres!$A$4:$A$303,A940,Paramètres!$B$4:$B$303,C940))</f>
        <v/>
      </c>
    </row>
    <row r="941" spans="1:15">
      <c r="A941" s="2"/>
      <c r="B941" s="2"/>
      <c r="C941" s="2"/>
      <c r="D941" s="2"/>
      <c r="E941" s="2"/>
      <c r="F941" s="2"/>
      <c r="G941" s="2"/>
      <c r="H941" s="2"/>
      <c r="I941" s="2"/>
      <c r="J941" s="3" t="str">
        <f>IF(OR(A941="",C941="",D941=""),"",IF(I941&lt;&gt;"Participé",0,IF(H941="Vainqueur",M941+10,IF(H941="Finaliste",MAX(1,M941-1),IF(H941="Demi-finale",MAX(1,M941-3),IF(H941="Quart de finale",MAX(1,M941-7),IF(H941="Huitième de finale",MAX(1,M941-15),IF(H941="Seizième de finale",MAX(1,M941-31),IF(H941="32e de finale",MAX(1,M941-63),IF(H941="Poule",MAX(1,M941-(N941*SUMIFS(Paramètres!$F$4:$F$303,Paramètres!$A$4:$A$303,A941,Paramètres!$B$4:$B$303,C941)+MAX(0,G941-SUMIFS(Paramètres!$F$4:$F$303,Paramètres!$A$4:$A$303,A941,Paramètres!$B$4:$B$303,C941)-1)*N941+IF(G941=4,SUMIFS(Paramètres!$E$4:$E$303,Paramètres!$A$4:$A$303,A941,Paramètres!$B$4:$B$303,C941),N941)-1)),""))))))))))</f>
        <v/>
      </c>
      <c r="K941" s="3">
        <f t="shared" si="28"/>
        <v>0</v>
      </c>
      <c r="L941" s="3">
        <f t="shared" si="29"/>
        <v>0</v>
      </c>
      <c r="M941" s="3" t="str">
        <f>IF(OR(A941="",C941=""),"",SUMIFS(Paramètres!$C$4:$C$303,Paramètres!$A$4:$A$303,A941,Paramètres!$B$4:$B$303,C941))</f>
        <v/>
      </c>
      <c r="N941" s="3" t="str">
        <f>IF(OR(A941="",C941=""),"",SUMIFS(Paramètres!$G$4:$G$303,Paramètres!$A$4:$A$303,A941,Paramètres!$B$4:$B$303,C941))</f>
        <v/>
      </c>
      <c r="O941" s="3" t="str">
        <f>IF(OR(A941="",C941=""),"",SUMIFS(Paramètres!$H$4:$H$303,Paramètres!$A$4:$A$303,A941,Paramètres!$B$4:$B$303,C941))</f>
        <v/>
      </c>
    </row>
    <row r="942" spans="1:15">
      <c r="A942" s="2"/>
      <c r="B942" s="2"/>
      <c r="C942" s="2"/>
      <c r="D942" s="2"/>
      <c r="E942" s="2"/>
      <c r="F942" s="2"/>
      <c r="G942" s="2"/>
      <c r="H942" s="2"/>
      <c r="I942" s="2"/>
      <c r="J942" s="3" t="str">
        <f>IF(OR(A942="",C942="",D942=""),"",IF(I942&lt;&gt;"Participé",0,IF(H942="Vainqueur",M942+10,IF(H942="Finaliste",MAX(1,M942-1),IF(H942="Demi-finale",MAX(1,M942-3),IF(H942="Quart de finale",MAX(1,M942-7),IF(H942="Huitième de finale",MAX(1,M942-15),IF(H942="Seizième de finale",MAX(1,M942-31),IF(H942="32e de finale",MAX(1,M942-63),IF(H942="Poule",MAX(1,M942-(N942*SUMIFS(Paramètres!$F$4:$F$303,Paramètres!$A$4:$A$303,A942,Paramètres!$B$4:$B$303,C942)+MAX(0,G942-SUMIFS(Paramètres!$F$4:$F$303,Paramètres!$A$4:$A$303,A942,Paramètres!$B$4:$B$303,C942)-1)*N942+IF(G942=4,SUMIFS(Paramètres!$E$4:$E$303,Paramètres!$A$4:$A$303,A942,Paramètres!$B$4:$B$303,C942),N942)-1)),""))))))))))</f>
        <v/>
      </c>
      <c r="K942" s="3">
        <f t="shared" si="28"/>
        <v>0</v>
      </c>
      <c r="L942" s="3">
        <f t="shared" si="29"/>
        <v>0</v>
      </c>
      <c r="M942" s="3" t="str">
        <f>IF(OR(A942="",C942=""),"",SUMIFS(Paramètres!$C$4:$C$303,Paramètres!$A$4:$A$303,A942,Paramètres!$B$4:$B$303,C942))</f>
        <v/>
      </c>
      <c r="N942" s="3" t="str">
        <f>IF(OR(A942="",C942=""),"",SUMIFS(Paramètres!$G$4:$G$303,Paramètres!$A$4:$A$303,A942,Paramètres!$B$4:$B$303,C942))</f>
        <v/>
      </c>
      <c r="O942" s="3" t="str">
        <f>IF(OR(A942="",C942=""),"",SUMIFS(Paramètres!$H$4:$H$303,Paramètres!$A$4:$A$303,A942,Paramètres!$B$4:$B$303,C942))</f>
        <v/>
      </c>
    </row>
    <row r="943" spans="1:15">
      <c r="A943" s="2"/>
      <c r="B943" s="2"/>
      <c r="C943" s="2"/>
      <c r="D943" s="2"/>
      <c r="E943" s="2"/>
      <c r="F943" s="2"/>
      <c r="G943" s="2"/>
      <c r="H943" s="2"/>
      <c r="I943" s="2"/>
      <c r="J943" s="3" t="str">
        <f>IF(OR(A943="",C943="",D943=""),"",IF(I943&lt;&gt;"Participé",0,IF(H943="Vainqueur",M943+10,IF(H943="Finaliste",MAX(1,M943-1),IF(H943="Demi-finale",MAX(1,M943-3),IF(H943="Quart de finale",MAX(1,M943-7),IF(H943="Huitième de finale",MAX(1,M943-15),IF(H943="Seizième de finale",MAX(1,M943-31),IF(H943="32e de finale",MAX(1,M943-63),IF(H943="Poule",MAX(1,M943-(N943*SUMIFS(Paramètres!$F$4:$F$303,Paramètres!$A$4:$A$303,A943,Paramètres!$B$4:$B$303,C943)+MAX(0,G943-SUMIFS(Paramètres!$F$4:$F$303,Paramètres!$A$4:$A$303,A943,Paramètres!$B$4:$B$303,C943)-1)*N943+IF(G943=4,SUMIFS(Paramètres!$E$4:$E$303,Paramètres!$A$4:$A$303,A943,Paramètres!$B$4:$B$303,C943),N943)-1)),""))))))))))</f>
        <v/>
      </c>
      <c r="K943" s="3">
        <f t="shared" si="28"/>
        <v>0</v>
      </c>
      <c r="L943" s="3">
        <f t="shared" si="29"/>
        <v>0</v>
      </c>
      <c r="M943" s="3" t="str">
        <f>IF(OR(A943="",C943=""),"",SUMIFS(Paramètres!$C$4:$C$303,Paramètres!$A$4:$A$303,A943,Paramètres!$B$4:$B$303,C943))</f>
        <v/>
      </c>
      <c r="N943" s="3" t="str">
        <f>IF(OR(A943="",C943=""),"",SUMIFS(Paramètres!$G$4:$G$303,Paramètres!$A$4:$A$303,A943,Paramètres!$B$4:$B$303,C943))</f>
        <v/>
      </c>
      <c r="O943" s="3" t="str">
        <f>IF(OR(A943="",C943=""),"",SUMIFS(Paramètres!$H$4:$H$303,Paramètres!$A$4:$A$303,A943,Paramètres!$B$4:$B$303,C943))</f>
        <v/>
      </c>
    </row>
    <row r="944" spans="1:15">
      <c r="A944" s="2"/>
      <c r="B944" s="2"/>
      <c r="C944" s="2"/>
      <c r="D944" s="2"/>
      <c r="E944" s="2"/>
      <c r="F944" s="2"/>
      <c r="G944" s="2"/>
      <c r="H944" s="2"/>
      <c r="I944" s="2"/>
      <c r="J944" s="3" t="str">
        <f>IF(OR(A944="",C944="",D944=""),"",IF(I944&lt;&gt;"Participé",0,IF(H944="Vainqueur",M944+10,IF(H944="Finaliste",MAX(1,M944-1),IF(H944="Demi-finale",MAX(1,M944-3),IF(H944="Quart de finale",MAX(1,M944-7),IF(H944="Huitième de finale",MAX(1,M944-15),IF(H944="Seizième de finale",MAX(1,M944-31),IF(H944="32e de finale",MAX(1,M944-63),IF(H944="Poule",MAX(1,M944-(N944*SUMIFS(Paramètres!$F$4:$F$303,Paramètres!$A$4:$A$303,A944,Paramètres!$B$4:$B$303,C944)+MAX(0,G944-SUMIFS(Paramètres!$F$4:$F$303,Paramètres!$A$4:$A$303,A944,Paramètres!$B$4:$B$303,C944)-1)*N944+IF(G944=4,SUMIFS(Paramètres!$E$4:$E$303,Paramètres!$A$4:$A$303,A944,Paramètres!$B$4:$B$303,C944),N944)-1)),""))))))))))</f>
        <v/>
      </c>
      <c r="K944" s="3">
        <f t="shared" si="28"/>
        <v>0</v>
      </c>
      <c r="L944" s="3">
        <f t="shared" si="29"/>
        <v>0</v>
      </c>
      <c r="M944" s="3" t="str">
        <f>IF(OR(A944="",C944=""),"",SUMIFS(Paramètres!$C$4:$C$303,Paramètres!$A$4:$A$303,A944,Paramètres!$B$4:$B$303,C944))</f>
        <v/>
      </c>
      <c r="N944" s="3" t="str">
        <f>IF(OR(A944="",C944=""),"",SUMIFS(Paramètres!$G$4:$G$303,Paramètres!$A$4:$A$303,A944,Paramètres!$B$4:$B$303,C944))</f>
        <v/>
      </c>
      <c r="O944" s="3" t="str">
        <f>IF(OR(A944="",C944=""),"",SUMIFS(Paramètres!$H$4:$H$303,Paramètres!$A$4:$A$303,A944,Paramètres!$B$4:$B$303,C944))</f>
        <v/>
      </c>
    </row>
    <row r="945" spans="1:15">
      <c r="A945" s="2"/>
      <c r="B945" s="2"/>
      <c r="C945" s="2"/>
      <c r="D945" s="2"/>
      <c r="E945" s="2"/>
      <c r="F945" s="2"/>
      <c r="G945" s="2"/>
      <c r="H945" s="2"/>
      <c r="I945" s="2"/>
      <c r="J945" s="3" t="str">
        <f>IF(OR(A945="",C945="",D945=""),"",IF(I945&lt;&gt;"Participé",0,IF(H945="Vainqueur",M945+10,IF(H945="Finaliste",MAX(1,M945-1),IF(H945="Demi-finale",MAX(1,M945-3),IF(H945="Quart de finale",MAX(1,M945-7),IF(H945="Huitième de finale",MAX(1,M945-15),IF(H945="Seizième de finale",MAX(1,M945-31),IF(H945="32e de finale",MAX(1,M945-63),IF(H945="Poule",MAX(1,M945-(N945*SUMIFS(Paramètres!$F$4:$F$303,Paramètres!$A$4:$A$303,A945,Paramètres!$B$4:$B$303,C945)+MAX(0,G945-SUMIFS(Paramètres!$F$4:$F$303,Paramètres!$A$4:$A$303,A945,Paramètres!$B$4:$B$303,C945)-1)*N945+IF(G945=4,SUMIFS(Paramètres!$E$4:$E$303,Paramètres!$A$4:$A$303,A945,Paramètres!$B$4:$B$303,C945),N945)-1)),""))))))))))</f>
        <v/>
      </c>
      <c r="K945" s="3">
        <f t="shared" si="28"/>
        <v>0</v>
      </c>
      <c r="L945" s="3">
        <f t="shared" si="29"/>
        <v>0</v>
      </c>
      <c r="M945" s="3" t="str">
        <f>IF(OR(A945="",C945=""),"",SUMIFS(Paramètres!$C$4:$C$303,Paramètres!$A$4:$A$303,A945,Paramètres!$B$4:$B$303,C945))</f>
        <v/>
      </c>
      <c r="N945" s="3" t="str">
        <f>IF(OR(A945="",C945=""),"",SUMIFS(Paramètres!$G$4:$G$303,Paramètres!$A$4:$A$303,A945,Paramètres!$B$4:$B$303,C945))</f>
        <v/>
      </c>
      <c r="O945" s="3" t="str">
        <f>IF(OR(A945="",C945=""),"",SUMIFS(Paramètres!$H$4:$H$303,Paramètres!$A$4:$A$303,A945,Paramètres!$B$4:$B$303,C945))</f>
        <v/>
      </c>
    </row>
    <row r="946" spans="1:15">
      <c r="A946" s="2"/>
      <c r="B946" s="2"/>
      <c r="C946" s="2"/>
      <c r="D946" s="2"/>
      <c r="E946" s="2"/>
      <c r="F946" s="2"/>
      <c r="G946" s="2"/>
      <c r="H946" s="2"/>
      <c r="I946" s="2"/>
      <c r="J946" s="3" t="str">
        <f>IF(OR(A946="",C946="",D946=""),"",IF(I946&lt;&gt;"Participé",0,IF(H946="Vainqueur",M946+10,IF(H946="Finaliste",MAX(1,M946-1),IF(H946="Demi-finale",MAX(1,M946-3),IF(H946="Quart de finale",MAX(1,M946-7),IF(H946="Huitième de finale",MAX(1,M946-15),IF(H946="Seizième de finale",MAX(1,M946-31),IF(H946="32e de finale",MAX(1,M946-63),IF(H946="Poule",MAX(1,M946-(N946*SUMIFS(Paramètres!$F$4:$F$303,Paramètres!$A$4:$A$303,A946,Paramètres!$B$4:$B$303,C946)+MAX(0,G946-SUMIFS(Paramètres!$F$4:$F$303,Paramètres!$A$4:$A$303,A946,Paramètres!$B$4:$B$303,C946)-1)*N946+IF(G946=4,SUMIFS(Paramètres!$E$4:$E$303,Paramètres!$A$4:$A$303,A946,Paramètres!$B$4:$B$303,C946),N946)-1)),""))))))))))</f>
        <v/>
      </c>
      <c r="K946" s="3">
        <f t="shared" si="28"/>
        <v>0</v>
      </c>
      <c r="L946" s="3">
        <f t="shared" si="29"/>
        <v>0</v>
      </c>
      <c r="M946" s="3" t="str">
        <f>IF(OR(A946="",C946=""),"",SUMIFS(Paramètres!$C$4:$C$303,Paramètres!$A$4:$A$303,A946,Paramètres!$B$4:$B$303,C946))</f>
        <v/>
      </c>
      <c r="N946" s="3" t="str">
        <f>IF(OR(A946="",C946=""),"",SUMIFS(Paramètres!$G$4:$G$303,Paramètres!$A$4:$A$303,A946,Paramètres!$B$4:$B$303,C946))</f>
        <v/>
      </c>
      <c r="O946" s="3" t="str">
        <f>IF(OR(A946="",C946=""),"",SUMIFS(Paramètres!$H$4:$H$303,Paramètres!$A$4:$A$303,A946,Paramètres!$B$4:$B$303,C946))</f>
        <v/>
      </c>
    </row>
    <row r="947" spans="1:15">
      <c r="A947" s="2"/>
      <c r="B947" s="2"/>
      <c r="C947" s="2"/>
      <c r="D947" s="2"/>
      <c r="E947" s="2"/>
      <c r="F947" s="2"/>
      <c r="G947" s="2"/>
      <c r="H947" s="2"/>
      <c r="I947" s="2"/>
      <c r="J947" s="3" t="str">
        <f>IF(OR(A947="",C947="",D947=""),"",IF(I947&lt;&gt;"Participé",0,IF(H947="Vainqueur",M947+10,IF(H947="Finaliste",MAX(1,M947-1),IF(H947="Demi-finale",MAX(1,M947-3),IF(H947="Quart de finale",MAX(1,M947-7),IF(H947="Huitième de finale",MAX(1,M947-15),IF(H947="Seizième de finale",MAX(1,M947-31),IF(H947="32e de finale",MAX(1,M947-63),IF(H947="Poule",MAX(1,M947-(N947*SUMIFS(Paramètres!$F$4:$F$303,Paramètres!$A$4:$A$303,A947,Paramètres!$B$4:$B$303,C947)+MAX(0,G947-SUMIFS(Paramètres!$F$4:$F$303,Paramètres!$A$4:$A$303,A947,Paramètres!$B$4:$B$303,C947)-1)*N947+IF(G947=4,SUMIFS(Paramètres!$E$4:$E$303,Paramètres!$A$4:$A$303,A947,Paramètres!$B$4:$B$303,C947),N947)-1)),""))))))))))</f>
        <v/>
      </c>
      <c r="K947" s="3">
        <f t="shared" si="28"/>
        <v>0</v>
      </c>
      <c r="L947" s="3">
        <f t="shared" si="29"/>
        <v>0</v>
      </c>
      <c r="M947" s="3" t="str">
        <f>IF(OR(A947="",C947=""),"",SUMIFS(Paramètres!$C$4:$C$303,Paramètres!$A$4:$A$303,A947,Paramètres!$B$4:$B$303,C947))</f>
        <v/>
      </c>
      <c r="N947" s="3" t="str">
        <f>IF(OR(A947="",C947=""),"",SUMIFS(Paramètres!$G$4:$G$303,Paramètres!$A$4:$A$303,A947,Paramètres!$B$4:$B$303,C947))</f>
        <v/>
      </c>
      <c r="O947" s="3" t="str">
        <f>IF(OR(A947="",C947=""),"",SUMIFS(Paramètres!$H$4:$H$303,Paramètres!$A$4:$A$303,A947,Paramètres!$B$4:$B$303,C947))</f>
        <v/>
      </c>
    </row>
    <row r="948" spans="1:15">
      <c r="A948" s="2"/>
      <c r="B948" s="2"/>
      <c r="C948" s="2"/>
      <c r="D948" s="2"/>
      <c r="E948" s="2"/>
      <c r="F948" s="2"/>
      <c r="G948" s="2"/>
      <c r="H948" s="2"/>
      <c r="I948" s="2"/>
      <c r="J948" s="3" t="str">
        <f>IF(OR(A948="",C948="",D948=""),"",IF(I948&lt;&gt;"Participé",0,IF(H948="Vainqueur",M948+10,IF(H948="Finaliste",MAX(1,M948-1),IF(H948="Demi-finale",MAX(1,M948-3),IF(H948="Quart de finale",MAX(1,M948-7),IF(H948="Huitième de finale",MAX(1,M948-15),IF(H948="Seizième de finale",MAX(1,M948-31),IF(H948="32e de finale",MAX(1,M948-63),IF(H948="Poule",MAX(1,M948-(N948*SUMIFS(Paramètres!$F$4:$F$303,Paramètres!$A$4:$A$303,A948,Paramètres!$B$4:$B$303,C948)+MAX(0,G948-SUMIFS(Paramètres!$F$4:$F$303,Paramètres!$A$4:$A$303,A948,Paramètres!$B$4:$B$303,C948)-1)*N948+IF(G948=4,SUMIFS(Paramètres!$E$4:$E$303,Paramètres!$A$4:$A$303,A948,Paramètres!$B$4:$B$303,C948),N948)-1)),""))))))))))</f>
        <v/>
      </c>
      <c r="K948" s="3">
        <f t="shared" si="28"/>
        <v>0</v>
      </c>
      <c r="L948" s="3">
        <f t="shared" si="29"/>
        <v>0</v>
      </c>
      <c r="M948" s="3" t="str">
        <f>IF(OR(A948="",C948=""),"",SUMIFS(Paramètres!$C$4:$C$303,Paramètres!$A$4:$A$303,A948,Paramètres!$B$4:$B$303,C948))</f>
        <v/>
      </c>
      <c r="N948" s="3" t="str">
        <f>IF(OR(A948="",C948=""),"",SUMIFS(Paramètres!$G$4:$G$303,Paramètres!$A$4:$A$303,A948,Paramètres!$B$4:$B$303,C948))</f>
        <v/>
      </c>
      <c r="O948" s="3" t="str">
        <f>IF(OR(A948="",C948=""),"",SUMIFS(Paramètres!$H$4:$H$303,Paramètres!$A$4:$A$303,A948,Paramètres!$B$4:$B$303,C948))</f>
        <v/>
      </c>
    </row>
    <row r="949" spans="1:15">
      <c r="A949" s="2"/>
      <c r="B949" s="2"/>
      <c r="C949" s="2"/>
      <c r="D949" s="2"/>
      <c r="E949" s="2"/>
      <c r="F949" s="2"/>
      <c r="G949" s="2"/>
      <c r="H949" s="2"/>
      <c r="I949" s="2"/>
      <c r="J949" s="3" t="str">
        <f>IF(OR(A949="",C949="",D949=""),"",IF(I949&lt;&gt;"Participé",0,IF(H949="Vainqueur",M949+10,IF(H949="Finaliste",MAX(1,M949-1),IF(H949="Demi-finale",MAX(1,M949-3),IF(H949="Quart de finale",MAX(1,M949-7),IF(H949="Huitième de finale",MAX(1,M949-15),IF(H949="Seizième de finale",MAX(1,M949-31),IF(H949="32e de finale",MAX(1,M949-63),IF(H949="Poule",MAX(1,M949-(N949*SUMIFS(Paramètres!$F$4:$F$303,Paramètres!$A$4:$A$303,A949,Paramètres!$B$4:$B$303,C949)+MAX(0,G949-SUMIFS(Paramètres!$F$4:$F$303,Paramètres!$A$4:$A$303,A949,Paramètres!$B$4:$B$303,C949)-1)*N949+IF(G949=4,SUMIFS(Paramètres!$E$4:$E$303,Paramètres!$A$4:$A$303,A949,Paramètres!$B$4:$B$303,C949),N949)-1)),""))))))))))</f>
        <v/>
      </c>
      <c r="K949" s="3">
        <f t="shared" si="28"/>
        <v>0</v>
      </c>
      <c r="L949" s="3">
        <f t="shared" si="29"/>
        <v>0</v>
      </c>
      <c r="M949" s="3" t="str">
        <f>IF(OR(A949="",C949=""),"",SUMIFS(Paramètres!$C$4:$C$303,Paramètres!$A$4:$A$303,A949,Paramètres!$B$4:$B$303,C949))</f>
        <v/>
      </c>
      <c r="N949" s="3" t="str">
        <f>IF(OR(A949="",C949=""),"",SUMIFS(Paramètres!$G$4:$G$303,Paramètres!$A$4:$A$303,A949,Paramètres!$B$4:$B$303,C949))</f>
        <v/>
      </c>
      <c r="O949" s="3" t="str">
        <f>IF(OR(A949="",C949=""),"",SUMIFS(Paramètres!$H$4:$H$303,Paramètres!$A$4:$A$303,A949,Paramètres!$B$4:$B$303,C949))</f>
        <v/>
      </c>
    </row>
    <row r="950" spans="1:15">
      <c r="A950" s="2"/>
      <c r="B950" s="2"/>
      <c r="C950" s="2"/>
      <c r="D950" s="2"/>
      <c r="E950" s="2"/>
      <c r="F950" s="2"/>
      <c r="G950" s="2"/>
      <c r="H950" s="2"/>
      <c r="I950" s="2"/>
      <c r="J950" s="3" t="str">
        <f>IF(OR(A950="",C950="",D950=""),"",IF(I950&lt;&gt;"Participé",0,IF(H950="Vainqueur",M950+10,IF(H950="Finaliste",MAX(1,M950-1),IF(H950="Demi-finale",MAX(1,M950-3),IF(H950="Quart de finale",MAX(1,M950-7),IF(H950="Huitième de finale",MAX(1,M950-15),IF(H950="Seizième de finale",MAX(1,M950-31),IF(H950="32e de finale",MAX(1,M950-63),IF(H950="Poule",MAX(1,M950-(N950*SUMIFS(Paramètres!$F$4:$F$303,Paramètres!$A$4:$A$303,A950,Paramètres!$B$4:$B$303,C950)+MAX(0,G950-SUMIFS(Paramètres!$F$4:$F$303,Paramètres!$A$4:$A$303,A950,Paramètres!$B$4:$B$303,C950)-1)*N950+IF(G950=4,SUMIFS(Paramètres!$E$4:$E$303,Paramètres!$A$4:$A$303,A950,Paramètres!$B$4:$B$303,C950),N950)-1)),""))))))))))</f>
        <v/>
      </c>
      <c r="K950" s="3">
        <f t="shared" si="28"/>
        <v>0</v>
      </c>
      <c r="L950" s="3">
        <f t="shared" si="29"/>
        <v>0</v>
      </c>
      <c r="M950" s="3" t="str">
        <f>IF(OR(A950="",C950=""),"",SUMIFS(Paramètres!$C$4:$C$303,Paramètres!$A$4:$A$303,A950,Paramètres!$B$4:$B$303,C950))</f>
        <v/>
      </c>
      <c r="N950" s="3" t="str">
        <f>IF(OR(A950="",C950=""),"",SUMIFS(Paramètres!$G$4:$G$303,Paramètres!$A$4:$A$303,A950,Paramètres!$B$4:$B$303,C950))</f>
        <v/>
      </c>
      <c r="O950" s="3" t="str">
        <f>IF(OR(A950="",C950=""),"",SUMIFS(Paramètres!$H$4:$H$303,Paramètres!$A$4:$A$303,A950,Paramètres!$B$4:$B$303,C950))</f>
        <v/>
      </c>
    </row>
    <row r="951" spans="1:15">
      <c r="A951" s="2"/>
      <c r="B951" s="2"/>
      <c r="C951" s="2"/>
      <c r="D951" s="2"/>
      <c r="E951" s="2"/>
      <c r="F951" s="2"/>
      <c r="G951" s="2"/>
      <c r="H951" s="2"/>
      <c r="I951" s="2"/>
      <c r="J951" s="3" t="str">
        <f>IF(OR(A951="",C951="",D951=""),"",IF(I951&lt;&gt;"Participé",0,IF(H951="Vainqueur",M951+10,IF(H951="Finaliste",MAX(1,M951-1),IF(H951="Demi-finale",MAX(1,M951-3),IF(H951="Quart de finale",MAX(1,M951-7),IF(H951="Huitième de finale",MAX(1,M951-15),IF(H951="Seizième de finale",MAX(1,M951-31),IF(H951="32e de finale",MAX(1,M951-63),IF(H951="Poule",MAX(1,M951-(N951*SUMIFS(Paramètres!$F$4:$F$303,Paramètres!$A$4:$A$303,A951,Paramètres!$B$4:$B$303,C951)+MAX(0,G951-SUMIFS(Paramètres!$F$4:$F$303,Paramètres!$A$4:$A$303,A951,Paramètres!$B$4:$B$303,C951)-1)*N951+IF(G951=4,SUMIFS(Paramètres!$E$4:$E$303,Paramètres!$A$4:$A$303,A951,Paramètres!$B$4:$B$303,C951),N951)-1)),""))))))))))</f>
        <v/>
      </c>
      <c r="K951" s="3">
        <f t="shared" si="28"/>
        <v>0</v>
      </c>
      <c r="L951" s="3">
        <f t="shared" si="29"/>
        <v>0</v>
      </c>
      <c r="M951" s="3" t="str">
        <f>IF(OR(A951="",C951=""),"",SUMIFS(Paramètres!$C$4:$C$303,Paramètres!$A$4:$A$303,A951,Paramètres!$B$4:$B$303,C951))</f>
        <v/>
      </c>
      <c r="N951" s="3" t="str">
        <f>IF(OR(A951="",C951=""),"",SUMIFS(Paramètres!$G$4:$G$303,Paramètres!$A$4:$A$303,A951,Paramètres!$B$4:$B$303,C951))</f>
        <v/>
      </c>
      <c r="O951" s="3" t="str">
        <f>IF(OR(A951="",C951=""),"",SUMIFS(Paramètres!$H$4:$H$303,Paramètres!$A$4:$A$303,A951,Paramètres!$B$4:$B$303,C951))</f>
        <v/>
      </c>
    </row>
    <row r="952" spans="1:15">
      <c r="A952" s="2"/>
      <c r="B952" s="2"/>
      <c r="C952" s="2"/>
      <c r="D952" s="2"/>
      <c r="E952" s="2"/>
      <c r="F952" s="2"/>
      <c r="G952" s="2"/>
      <c r="H952" s="2"/>
      <c r="I952" s="2"/>
      <c r="J952" s="3" t="str">
        <f>IF(OR(A952="",C952="",D952=""),"",IF(I952&lt;&gt;"Participé",0,IF(H952="Vainqueur",M952+10,IF(H952="Finaliste",MAX(1,M952-1),IF(H952="Demi-finale",MAX(1,M952-3),IF(H952="Quart de finale",MAX(1,M952-7),IF(H952="Huitième de finale",MAX(1,M952-15),IF(H952="Seizième de finale",MAX(1,M952-31),IF(H952="32e de finale",MAX(1,M952-63),IF(H952="Poule",MAX(1,M952-(N952*SUMIFS(Paramètres!$F$4:$F$303,Paramètres!$A$4:$A$303,A952,Paramètres!$B$4:$B$303,C952)+MAX(0,G952-SUMIFS(Paramètres!$F$4:$F$303,Paramètres!$A$4:$A$303,A952,Paramètres!$B$4:$B$303,C952)-1)*N952+IF(G952=4,SUMIFS(Paramètres!$E$4:$E$303,Paramètres!$A$4:$A$303,A952,Paramètres!$B$4:$B$303,C952),N952)-1)),""))))))))))</f>
        <v/>
      </c>
      <c r="K952" s="3">
        <f t="shared" si="28"/>
        <v>0</v>
      </c>
      <c r="L952" s="3">
        <f t="shared" si="29"/>
        <v>0</v>
      </c>
      <c r="M952" s="3" t="str">
        <f>IF(OR(A952="",C952=""),"",SUMIFS(Paramètres!$C$4:$C$303,Paramètres!$A$4:$A$303,A952,Paramètres!$B$4:$B$303,C952))</f>
        <v/>
      </c>
      <c r="N952" s="3" t="str">
        <f>IF(OR(A952="",C952=""),"",SUMIFS(Paramètres!$G$4:$G$303,Paramètres!$A$4:$A$303,A952,Paramètres!$B$4:$B$303,C952))</f>
        <v/>
      </c>
      <c r="O952" s="3" t="str">
        <f>IF(OR(A952="",C952=""),"",SUMIFS(Paramètres!$H$4:$H$303,Paramètres!$A$4:$A$303,A952,Paramètres!$B$4:$B$303,C952))</f>
        <v/>
      </c>
    </row>
    <row r="953" spans="1:15">
      <c r="A953" s="2"/>
      <c r="B953" s="2"/>
      <c r="C953" s="2"/>
      <c r="D953" s="2"/>
      <c r="E953" s="2"/>
      <c r="F953" s="2"/>
      <c r="G953" s="2"/>
      <c r="H953" s="2"/>
      <c r="I953" s="2"/>
      <c r="J953" s="3" t="str">
        <f>IF(OR(A953="",C953="",D953=""),"",IF(I953&lt;&gt;"Participé",0,IF(H953="Vainqueur",M953+10,IF(H953="Finaliste",MAX(1,M953-1),IF(H953="Demi-finale",MAX(1,M953-3),IF(H953="Quart de finale",MAX(1,M953-7),IF(H953="Huitième de finale",MAX(1,M953-15),IF(H953="Seizième de finale",MAX(1,M953-31),IF(H953="32e de finale",MAX(1,M953-63),IF(H953="Poule",MAX(1,M953-(N953*SUMIFS(Paramètres!$F$4:$F$303,Paramètres!$A$4:$A$303,A953,Paramètres!$B$4:$B$303,C953)+MAX(0,G953-SUMIFS(Paramètres!$F$4:$F$303,Paramètres!$A$4:$A$303,A953,Paramètres!$B$4:$B$303,C953)-1)*N953+IF(G953=4,SUMIFS(Paramètres!$E$4:$E$303,Paramètres!$A$4:$A$303,A953,Paramètres!$B$4:$B$303,C953),N953)-1)),""))))))))))</f>
        <v/>
      </c>
      <c r="K953" s="3">
        <f t="shared" si="28"/>
        <v>0</v>
      </c>
      <c r="L953" s="3">
        <f t="shared" si="29"/>
        <v>0</v>
      </c>
      <c r="M953" s="3" t="str">
        <f>IF(OR(A953="",C953=""),"",SUMIFS(Paramètres!$C$4:$C$303,Paramètres!$A$4:$A$303,A953,Paramètres!$B$4:$B$303,C953))</f>
        <v/>
      </c>
      <c r="N953" s="3" t="str">
        <f>IF(OR(A953="",C953=""),"",SUMIFS(Paramètres!$G$4:$G$303,Paramètres!$A$4:$A$303,A953,Paramètres!$B$4:$B$303,C953))</f>
        <v/>
      </c>
      <c r="O953" s="3" t="str">
        <f>IF(OR(A953="",C953=""),"",SUMIFS(Paramètres!$H$4:$H$303,Paramètres!$A$4:$A$303,A953,Paramètres!$B$4:$B$303,C953))</f>
        <v/>
      </c>
    </row>
    <row r="954" spans="1:15">
      <c r="A954" s="2"/>
      <c r="B954" s="2"/>
      <c r="C954" s="2"/>
      <c r="D954" s="2"/>
      <c r="E954" s="2"/>
      <c r="F954" s="2"/>
      <c r="G954" s="2"/>
      <c r="H954" s="2"/>
      <c r="I954" s="2"/>
      <c r="J954" s="3" t="str">
        <f>IF(OR(A954="",C954="",D954=""),"",IF(I954&lt;&gt;"Participé",0,IF(H954="Vainqueur",M954+10,IF(H954="Finaliste",MAX(1,M954-1),IF(H954="Demi-finale",MAX(1,M954-3),IF(H954="Quart de finale",MAX(1,M954-7),IF(H954="Huitième de finale",MAX(1,M954-15),IF(H954="Seizième de finale",MAX(1,M954-31),IF(H954="32e de finale",MAX(1,M954-63),IF(H954="Poule",MAX(1,M954-(N954*SUMIFS(Paramètres!$F$4:$F$303,Paramètres!$A$4:$A$303,A954,Paramètres!$B$4:$B$303,C954)+MAX(0,G954-SUMIFS(Paramètres!$F$4:$F$303,Paramètres!$A$4:$A$303,A954,Paramètres!$B$4:$B$303,C954)-1)*N954+IF(G954=4,SUMIFS(Paramètres!$E$4:$E$303,Paramètres!$A$4:$A$303,A954,Paramètres!$B$4:$B$303,C954),N954)-1)),""))))))))))</f>
        <v/>
      </c>
      <c r="K954" s="3">
        <f t="shared" si="28"/>
        <v>0</v>
      </c>
      <c r="L954" s="3">
        <f t="shared" si="29"/>
        <v>0</v>
      </c>
      <c r="M954" s="3" t="str">
        <f>IF(OR(A954="",C954=""),"",SUMIFS(Paramètres!$C$4:$C$303,Paramètres!$A$4:$A$303,A954,Paramètres!$B$4:$B$303,C954))</f>
        <v/>
      </c>
      <c r="N954" s="3" t="str">
        <f>IF(OR(A954="",C954=""),"",SUMIFS(Paramètres!$G$4:$G$303,Paramètres!$A$4:$A$303,A954,Paramètres!$B$4:$B$303,C954))</f>
        <v/>
      </c>
      <c r="O954" s="3" t="str">
        <f>IF(OR(A954="",C954=""),"",SUMIFS(Paramètres!$H$4:$H$303,Paramètres!$A$4:$A$303,A954,Paramètres!$B$4:$B$303,C954))</f>
        <v/>
      </c>
    </row>
    <row r="955" spans="1:15">
      <c r="A955" s="2"/>
      <c r="B955" s="2"/>
      <c r="C955" s="2"/>
      <c r="D955" s="2"/>
      <c r="E955" s="2"/>
      <c r="F955" s="2"/>
      <c r="G955" s="2"/>
      <c r="H955" s="2"/>
      <c r="I955" s="2"/>
      <c r="J955" s="3" t="str">
        <f>IF(OR(A955="",C955="",D955=""),"",IF(I955&lt;&gt;"Participé",0,IF(H955="Vainqueur",M955+10,IF(H955="Finaliste",MAX(1,M955-1),IF(H955="Demi-finale",MAX(1,M955-3),IF(H955="Quart de finale",MAX(1,M955-7),IF(H955="Huitième de finale",MAX(1,M955-15),IF(H955="Seizième de finale",MAX(1,M955-31),IF(H955="32e de finale",MAX(1,M955-63),IF(H955="Poule",MAX(1,M955-(N955*SUMIFS(Paramètres!$F$4:$F$303,Paramètres!$A$4:$A$303,A955,Paramètres!$B$4:$B$303,C955)+MAX(0,G955-SUMIFS(Paramètres!$F$4:$F$303,Paramètres!$A$4:$A$303,A955,Paramètres!$B$4:$B$303,C955)-1)*N955+IF(G955=4,SUMIFS(Paramètres!$E$4:$E$303,Paramètres!$A$4:$A$303,A955,Paramètres!$B$4:$B$303,C955),N955)-1)),""))))))))))</f>
        <v/>
      </c>
      <c r="K955" s="3">
        <f t="shared" si="28"/>
        <v>0</v>
      </c>
      <c r="L955" s="3">
        <f t="shared" si="29"/>
        <v>0</v>
      </c>
      <c r="M955" s="3" t="str">
        <f>IF(OR(A955="",C955=""),"",SUMIFS(Paramètres!$C$4:$C$303,Paramètres!$A$4:$A$303,A955,Paramètres!$B$4:$B$303,C955))</f>
        <v/>
      </c>
      <c r="N955" s="3" t="str">
        <f>IF(OR(A955="",C955=""),"",SUMIFS(Paramètres!$G$4:$G$303,Paramètres!$A$4:$A$303,A955,Paramètres!$B$4:$B$303,C955))</f>
        <v/>
      </c>
      <c r="O955" s="3" t="str">
        <f>IF(OR(A955="",C955=""),"",SUMIFS(Paramètres!$H$4:$H$303,Paramètres!$A$4:$A$303,A955,Paramètres!$B$4:$B$303,C955))</f>
        <v/>
      </c>
    </row>
    <row r="956" spans="1:15">
      <c r="A956" s="2"/>
      <c r="B956" s="2"/>
      <c r="C956" s="2"/>
      <c r="D956" s="2"/>
      <c r="E956" s="2"/>
      <c r="F956" s="2"/>
      <c r="G956" s="2"/>
      <c r="H956" s="2"/>
      <c r="I956" s="2"/>
      <c r="J956" s="3" t="str">
        <f>IF(OR(A956="",C956="",D956=""),"",IF(I956&lt;&gt;"Participé",0,IF(H956="Vainqueur",M956+10,IF(H956="Finaliste",MAX(1,M956-1),IF(H956="Demi-finale",MAX(1,M956-3),IF(H956="Quart de finale",MAX(1,M956-7),IF(H956="Huitième de finale",MAX(1,M956-15),IF(H956="Seizième de finale",MAX(1,M956-31),IF(H956="32e de finale",MAX(1,M956-63),IF(H956="Poule",MAX(1,M956-(N956*SUMIFS(Paramètres!$F$4:$F$303,Paramètres!$A$4:$A$303,A956,Paramètres!$B$4:$B$303,C956)+MAX(0,G956-SUMIFS(Paramètres!$F$4:$F$303,Paramètres!$A$4:$A$303,A956,Paramètres!$B$4:$B$303,C956)-1)*N956+IF(G956=4,SUMIFS(Paramètres!$E$4:$E$303,Paramètres!$A$4:$A$303,A956,Paramètres!$B$4:$B$303,C956),N956)-1)),""))))))))))</f>
        <v/>
      </c>
      <c r="K956" s="3">
        <f t="shared" si="28"/>
        <v>0</v>
      </c>
      <c r="L956" s="3">
        <f t="shared" si="29"/>
        <v>0</v>
      </c>
      <c r="M956" s="3" t="str">
        <f>IF(OR(A956="",C956=""),"",SUMIFS(Paramètres!$C$4:$C$303,Paramètres!$A$4:$A$303,A956,Paramètres!$B$4:$B$303,C956))</f>
        <v/>
      </c>
      <c r="N956" s="3" t="str">
        <f>IF(OR(A956="",C956=""),"",SUMIFS(Paramètres!$G$4:$G$303,Paramètres!$A$4:$A$303,A956,Paramètres!$B$4:$B$303,C956))</f>
        <v/>
      </c>
      <c r="O956" s="3" t="str">
        <f>IF(OR(A956="",C956=""),"",SUMIFS(Paramètres!$H$4:$H$303,Paramètres!$A$4:$A$303,A956,Paramètres!$B$4:$B$303,C956))</f>
        <v/>
      </c>
    </row>
    <row r="957" spans="1:15">
      <c r="A957" s="2"/>
      <c r="B957" s="2"/>
      <c r="C957" s="2"/>
      <c r="D957" s="2"/>
      <c r="E957" s="2"/>
      <c r="F957" s="2"/>
      <c r="G957" s="2"/>
      <c r="H957" s="2"/>
      <c r="I957" s="2"/>
      <c r="J957" s="3" t="str">
        <f>IF(OR(A957="",C957="",D957=""),"",IF(I957&lt;&gt;"Participé",0,IF(H957="Vainqueur",M957+10,IF(H957="Finaliste",MAX(1,M957-1),IF(H957="Demi-finale",MAX(1,M957-3),IF(H957="Quart de finale",MAX(1,M957-7),IF(H957="Huitième de finale",MAX(1,M957-15),IF(H957="Seizième de finale",MAX(1,M957-31),IF(H957="32e de finale",MAX(1,M957-63),IF(H957="Poule",MAX(1,M957-(N957*SUMIFS(Paramètres!$F$4:$F$303,Paramètres!$A$4:$A$303,A957,Paramètres!$B$4:$B$303,C957)+MAX(0,G957-SUMIFS(Paramètres!$F$4:$F$303,Paramètres!$A$4:$A$303,A957,Paramètres!$B$4:$B$303,C957)-1)*N957+IF(G957=4,SUMIFS(Paramètres!$E$4:$E$303,Paramètres!$A$4:$A$303,A957,Paramètres!$B$4:$B$303,C957),N957)-1)),""))))))))))</f>
        <v/>
      </c>
      <c r="K957" s="3">
        <f t="shared" si="28"/>
        <v>0</v>
      </c>
      <c r="L957" s="3">
        <f t="shared" si="29"/>
        <v>0</v>
      </c>
      <c r="M957" s="3" t="str">
        <f>IF(OR(A957="",C957=""),"",SUMIFS(Paramètres!$C$4:$C$303,Paramètres!$A$4:$A$303,A957,Paramètres!$B$4:$B$303,C957))</f>
        <v/>
      </c>
      <c r="N957" s="3" t="str">
        <f>IF(OR(A957="",C957=""),"",SUMIFS(Paramètres!$G$4:$G$303,Paramètres!$A$4:$A$303,A957,Paramètres!$B$4:$B$303,C957))</f>
        <v/>
      </c>
      <c r="O957" s="3" t="str">
        <f>IF(OR(A957="",C957=""),"",SUMIFS(Paramètres!$H$4:$H$303,Paramètres!$A$4:$A$303,A957,Paramètres!$B$4:$B$303,C957))</f>
        <v/>
      </c>
    </row>
    <row r="958" spans="1:15">
      <c r="A958" s="2"/>
      <c r="B958" s="2"/>
      <c r="C958" s="2"/>
      <c r="D958" s="2"/>
      <c r="E958" s="2"/>
      <c r="F958" s="2"/>
      <c r="G958" s="2"/>
      <c r="H958" s="2"/>
      <c r="I958" s="2"/>
      <c r="J958" s="3" t="str">
        <f>IF(OR(A958="",C958="",D958=""),"",IF(I958&lt;&gt;"Participé",0,IF(H958="Vainqueur",M958+10,IF(H958="Finaliste",MAX(1,M958-1),IF(H958="Demi-finale",MAX(1,M958-3),IF(H958="Quart de finale",MAX(1,M958-7),IF(H958="Huitième de finale",MAX(1,M958-15),IF(H958="Seizième de finale",MAX(1,M958-31),IF(H958="32e de finale",MAX(1,M958-63),IF(H958="Poule",MAX(1,M958-(N958*SUMIFS(Paramètres!$F$4:$F$303,Paramètres!$A$4:$A$303,A958,Paramètres!$B$4:$B$303,C958)+MAX(0,G958-SUMIFS(Paramètres!$F$4:$F$303,Paramètres!$A$4:$A$303,A958,Paramètres!$B$4:$B$303,C958)-1)*N958+IF(G958=4,SUMIFS(Paramètres!$E$4:$E$303,Paramètres!$A$4:$A$303,A958,Paramètres!$B$4:$B$303,C958),N958)-1)),""))))))))))</f>
        <v/>
      </c>
      <c r="K958" s="3">
        <f t="shared" si="28"/>
        <v>0</v>
      </c>
      <c r="L958" s="3">
        <f t="shared" si="29"/>
        <v>0</v>
      </c>
      <c r="M958" s="3" t="str">
        <f>IF(OR(A958="",C958=""),"",SUMIFS(Paramètres!$C$4:$C$303,Paramètres!$A$4:$A$303,A958,Paramètres!$B$4:$B$303,C958))</f>
        <v/>
      </c>
      <c r="N958" s="3" t="str">
        <f>IF(OR(A958="",C958=""),"",SUMIFS(Paramètres!$G$4:$G$303,Paramètres!$A$4:$A$303,A958,Paramètres!$B$4:$B$303,C958))</f>
        <v/>
      </c>
      <c r="O958" s="3" t="str">
        <f>IF(OR(A958="",C958=""),"",SUMIFS(Paramètres!$H$4:$H$303,Paramètres!$A$4:$A$303,A958,Paramètres!$B$4:$B$303,C958))</f>
        <v/>
      </c>
    </row>
    <row r="959" spans="1:15">
      <c r="A959" s="2"/>
      <c r="B959" s="2"/>
      <c r="C959" s="2"/>
      <c r="D959" s="2"/>
      <c r="E959" s="2"/>
      <c r="F959" s="2"/>
      <c r="G959" s="2"/>
      <c r="H959" s="2"/>
      <c r="I959" s="2"/>
      <c r="J959" s="3" t="str">
        <f>IF(OR(A959="",C959="",D959=""),"",IF(I959&lt;&gt;"Participé",0,IF(H959="Vainqueur",M959+10,IF(H959="Finaliste",MAX(1,M959-1),IF(H959="Demi-finale",MAX(1,M959-3),IF(H959="Quart de finale",MAX(1,M959-7),IF(H959="Huitième de finale",MAX(1,M959-15),IF(H959="Seizième de finale",MAX(1,M959-31),IF(H959="32e de finale",MAX(1,M959-63),IF(H959="Poule",MAX(1,M959-(N959*SUMIFS(Paramètres!$F$4:$F$303,Paramètres!$A$4:$A$303,A959,Paramètres!$B$4:$B$303,C959)+MAX(0,G959-SUMIFS(Paramètres!$F$4:$F$303,Paramètres!$A$4:$A$303,A959,Paramètres!$B$4:$B$303,C959)-1)*N959+IF(G959=4,SUMIFS(Paramètres!$E$4:$E$303,Paramètres!$A$4:$A$303,A959,Paramètres!$B$4:$B$303,C959),N959)-1)),""))))))))))</f>
        <v/>
      </c>
      <c r="K959" s="3">
        <f t="shared" si="28"/>
        <v>0</v>
      </c>
      <c r="L959" s="3">
        <f t="shared" si="29"/>
        <v>0</v>
      </c>
      <c r="M959" s="3" t="str">
        <f>IF(OR(A959="",C959=""),"",SUMIFS(Paramètres!$C$4:$C$303,Paramètres!$A$4:$A$303,A959,Paramètres!$B$4:$B$303,C959))</f>
        <v/>
      </c>
      <c r="N959" s="3" t="str">
        <f>IF(OR(A959="",C959=""),"",SUMIFS(Paramètres!$G$4:$G$303,Paramètres!$A$4:$A$303,A959,Paramètres!$B$4:$B$303,C959))</f>
        <v/>
      </c>
      <c r="O959" s="3" t="str">
        <f>IF(OR(A959="",C959=""),"",SUMIFS(Paramètres!$H$4:$H$303,Paramètres!$A$4:$A$303,A959,Paramètres!$B$4:$B$303,C959))</f>
        <v/>
      </c>
    </row>
    <row r="960" spans="1:15">
      <c r="A960" s="2"/>
      <c r="B960" s="2"/>
      <c r="C960" s="2"/>
      <c r="D960" s="2"/>
      <c r="E960" s="2"/>
      <c r="F960" s="2"/>
      <c r="G960" s="2"/>
      <c r="H960" s="2"/>
      <c r="I960" s="2"/>
      <c r="J960" s="3" t="str">
        <f>IF(OR(A960="",C960="",D960=""),"",IF(I960&lt;&gt;"Participé",0,IF(H960="Vainqueur",M960+10,IF(H960="Finaliste",MAX(1,M960-1),IF(H960="Demi-finale",MAX(1,M960-3),IF(H960="Quart de finale",MAX(1,M960-7),IF(H960="Huitième de finale",MAX(1,M960-15),IF(H960="Seizième de finale",MAX(1,M960-31),IF(H960="32e de finale",MAX(1,M960-63),IF(H960="Poule",MAX(1,M960-(N960*SUMIFS(Paramètres!$F$4:$F$303,Paramètres!$A$4:$A$303,A960,Paramètres!$B$4:$B$303,C960)+MAX(0,G960-SUMIFS(Paramètres!$F$4:$F$303,Paramètres!$A$4:$A$303,A960,Paramètres!$B$4:$B$303,C960)-1)*N960+IF(G960=4,SUMIFS(Paramètres!$E$4:$E$303,Paramètres!$A$4:$A$303,A960,Paramètres!$B$4:$B$303,C960),N960)-1)),""))))))))))</f>
        <v/>
      </c>
      <c r="K960" s="3">
        <f t="shared" si="28"/>
        <v>0</v>
      </c>
      <c r="L960" s="3">
        <f t="shared" si="29"/>
        <v>0</v>
      </c>
      <c r="M960" s="3" t="str">
        <f>IF(OR(A960="",C960=""),"",SUMIFS(Paramètres!$C$4:$C$303,Paramètres!$A$4:$A$303,A960,Paramètres!$B$4:$B$303,C960))</f>
        <v/>
      </c>
      <c r="N960" s="3" t="str">
        <f>IF(OR(A960="",C960=""),"",SUMIFS(Paramètres!$G$4:$G$303,Paramètres!$A$4:$A$303,A960,Paramètres!$B$4:$B$303,C960))</f>
        <v/>
      </c>
      <c r="O960" s="3" t="str">
        <f>IF(OR(A960="",C960=""),"",SUMIFS(Paramètres!$H$4:$H$303,Paramètres!$A$4:$A$303,A960,Paramètres!$B$4:$B$303,C960))</f>
        <v/>
      </c>
    </row>
    <row r="961" spans="1:15">
      <c r="A961" s="2"/>
      <c r="B961" s="2"/>
      <c r="C961" s="2"/>
      <c r="D961" s="2"/>
      <c r="E961" s="2"/>
      <c r="F961" s="2"/>
      <c r="G961" s="2"/>
      <c r="H961" s="2"/>
      <c r="I961" s="2"/>
      <c r="J961" s="3" t="str">
        <f>IF(OR(A961="",C961="",D961=""),"",IF(I961&lt;&gt;"Participé",0,IF(H961="Vainqueur",M961+10,IF(H961="Finaliste",MAX(1,M961-1),IF(H961="Demi-finale",MAX(1,M961-3),IF(H961="Quart de finale",MAX(1,M961-7),IF(H961="Huitième de finale",MAX(1,M961-15),IF(H961="Seizième de finale",MAX(1,M961-31),IF(H961="32e de finale",MAX(1,M961-63),IF(H961="Poule",MAX(1,M961-(N961*SUMIFS(Paramètres!$F$4:$F$303,Paramètres!$A$4:$A$303,A961,Paramètres!$B$4:$B$303,C961)+MAX(0,G961-SUMIFS(Paramètres!$F$4:$F$303,Paramètres!$A$4:$A$303,A961,Paramètres!$B$4:$B$303,C961)-1)*N961+IF(G961=4,SUMIFS(Paramètres!$E$4:$E$303,Paramètres!$A$4:$A$303,A961,Paramètres!$B$4:$B$303,C961),N961)-1)),""))))))))))</f>
        <v/>
      </c>
      <c r="K961" s="3">
        <f t="shared" si="28"/>
        <v>0</v>
      </c>
      <c r="L961" s="3">
        <f t="shared" si="29"/>
        <v>0</v>
      </c>
      <c r="M961" s="3" t="str">
        <f>IF(OR(A961="",C961=""),"",SUMIFS(Paramètres!$C$4:$C$303,Paramètres!$A$4:$A$303,A961,Paramètres!$B$4:$B$303,C961))</f>
        <v/>
      </c>
      <c r="N961" s="3" t="str">
        <f>IF(OR(A961="",C961=""),"",SUMIFS(Paramètres!$G$4:$G$303,Paramètres!$A$4:$A$303,A961,Paramètres!$B$4:$B$303,C961))</f>
        <v/>
      </c>
      <c r="O961" s="3" t="str">
        <f>IF(OR(A961="",C961=""),"",SUMIFS(Paramètres!$H$4:$H$303,Paramètres!$A$4:$A$303,A961,Paramètres!$B$4:$B$303,C961))</f>
        <v/>
      </c>
    </row>
    <row r="962" spans="1:15">
      <c r="A962" s="2"/>
      <c r="B962" s="2"/>
      <c r="C962" s="2"/>
      <c r="D962" s="2"/>
      <c r="E962" s="2"/>
      <c r="F962" s="2"/>
      <c r="G962" s="2"/>
      <c r="H962" s="2"/>
      <c r="I962" s="2"/>
      <c r="J962" s="3" t="str">
        <f>IF(OR(A962="",C962="",D962=""),"",IF(I962&lt;&gt;"Participé",0,IF(H962="Vainqueur",M962+10,IF(H962="Finaliste",MAX(1,M962-1),IF(H962="Demi-finale",MAX(1,M962-3),IF(H962="Quart de finale",MAX(1,M962-7),IF(H962="Huitième de finale",MAX(1,M962-15),IF(H962="Seizième de finale",MAX(1,M962-31),IF(H962="32e de finale",MAX(1,M962-63),IF(H962="Poule",MAX(1,M962-(N962*SUMIFS(Paramètres!$F$4:$F$303,Paramètres!$A$4:$A$303,A962,Paramètres!$B$4:$B$303,C962)+MAX(0,G962-SUMIFS(Paramètres!$F$4:$F$303,Paramètres!$A$4:$A$303,A962,Paramètres!$B$4:$B$303,C962)-1)*N962+IF(G962=4,SUMIFS(Paramètres!$E$4:$E$303,Paramètres!$A$4:$A$303,A962,Paramètres!$B$4:$B$303,C962),N962)-1)),""))))))))))</f>
        <v/>
      </c>
      <c r="K962" s="3">
        <f t="shared" ref="K962:K1025" si="30">IF(I962="Participé",1,0)</f>
        <v>0</v>
      </c>
      <c r="L962" s="3">
        <f t="shared" ref="L962:L1025" si="31">IF(AND(I962="Participé",H962="Vainqueur"),1,0)</f>
        <v>0</v>
      </c>
      <c r="M962" s="3" t="str">
        <f>IF(OR(A962="",C962=""),"",SUMIFS(Paramètres!$C$4:$C$303,Paramètres!$A$4:$A$303,A962,Paramètres!$B$4:$B$303,C962))</f>
        <v/>
      </c>
      <c r="N962" s="3" t="str">
        <f>IF(OR(A962="",C962=""),"",SUMIFS(Paramètres!$G$4:$G$303,Paramètres!$A$4:$A$303,A962,Paramètres!$B$4:$B$303,C962))</f>
        <v/>
      </c>
      <c r="O962" s="3" t="str">
        <f>IF(OR(A962="",C962=""),"",SUMIFS(Paramètres!$H$4:$H$303,Paramètres!$A$4:$A$303,A962,Paramètres!$B$4:$B$303,C962))</f>
        <v/>
      </c>
    </row>
    <row r="963" spans="1:15">
      <c r="A963" s="2"/>
      <c r="B963" s="2"/>
      <c r="C963" s="2"/>
      <c r="D963" s="2"/>
      <c r="E963" s="2"/>
      <c r="F963" s="2"/>
      <c r="G963" s="2"/>
      <c r="H963" s="2"/>
      <c r="I963" s="2"/>
      <c r="J963" s="3" t="str">
        <f>IF(OR(A963="",C963="",D963=""),"",IF(I963&lt;&gt;"Participé",0,IF(H963="Vainqueur",M963+10,IF(H963="Finaliste",MAX(1,M963-1),IF(H963="Demi-finale",MAX(1,M963-3),IF(H963="Quart de finale",MAX(1,M963-7),IF(H963="Huitième de finale",MAX(1,M963-15),IF(H963="Seizième de finale",MAX(1,M963-31),IF(H963="32e de finale",MAX(1,M963-63),IF(H963="Poule",MAX(1,M963-(N963*SUMIFS(Paramètres!$F$4:$F$303,Paramètres!$A$4:$A$303,A963,Paramètres!$B$4:$B$303,C963)+MAX(0,G963-SUMIFS(Paramètres!$F$4:$F$303,Paramètres!$A$4:$A$303,A963,Paramètres!$B$4:$B$303,C963)-1)*N963+IF(G963=4,SUMIFS(Paramètres!$E$4:$E$303,Paramètres!$A$4:$A$303,A963,Paramètres!$B$4:$B$303,C963),N963)-1)),""))))))))))</f>
        <v/>
      </c>
      <c r="K963" s="3">
        <f t="shared" si="30"/>
        <v>0</v>
      </c>
      <c r="L963" s="3">
        <f t="shared" si="31"/>
        <v>0</v>
      </c>
      <c r="M963" s="3" t="str">
        <f>IF(OR(A963="",C963=""),"",SUMIFS(Paramètres!$C$4:$C$303,Paramètres!$A$4:$A$303,A963,Paramètres!$B$4:$B$303,C963))</f>
        <v/>
      </c>
      <c r="N963" s="3" t="str">
        <f>IF(OR(A963="",C963=""),"",SUMIFS(Paramètres!$G$4:$G$303,Paramètres!$A$4:$A$303,A963,Paramètres!$B$4:$B$303,C963))</f>
        <v/>
      </c>
      <c r="O963" s="3" t="str">
        <f>IF(OR(A963="",C963=""),"",SUMIFS(Paramètres!$H$4:$H$303,Paramètres!$A$4:$A$303,A963,Paramètres!$B$4:$B$303,C963))</f>
        <v/>
      </c>
    </row>
    <row r="964" spans="1:15">
      <c r="A964" s="2"/>
      <c r="B964" s="2"/>
      <c r="C964" s="2"/>
      <c r="D964" s="2"/>
      <c r="E964" s="2"/>
      <c r="F964" s="2"/>
      <c r="G964" s="2"/>
      <c r="H964" s="2"/>
      <c r="I964" s="2"/>
      <c r="J964" s="3" t="str">
        <f>IF(OR(A964="",C964="",D964=""),"",IF(I964&lt;&gt;"Participé",0,IF(H964="Vainqueur",M964+10,IF(H964="Finaliste",MAX(1,M964-1),IF(H964="Demi-finale",MAX(1,M964-3),IF(H964="Quart de finale",MAX(1,M964-7),IF(H964="Huitième de finale",MAX(1,M964-15),IF(H964="Seizième de finale",MAX(1,M964-31),IF(H964="32e de finale",MAX(1,M964-63),IF(H964="Poule",MAX(1,M964-(N964*SUMIFS(Paramètres!$F$4:$F$303,Paramètres!$A$4:$A$303,A964,Paramètres!$B$4:$B$303,C964)+MAX(0,G964-SUMIFS(Paramètres!$F$4:$F$303,Paramètres!$A$4:$A$303,A964,Paramètres!$B$4:$B$303,C964)-1)*N964+IF(G964=4,SUMIFS(Paramètres!$E$4:$E$303,Paramètres!$A$4:$A$303,A964,Paramètres!$B$4:$B$303,C964),N964)-1)),""))))))))))</f>
        <v/>
      </c>
      <c r="K964" s="3">
        <f t="shared" si="30"/>
        <v>0</v>
      </c>
      <c r="L964" s="3">
        <f t="shared" si="31"/>
        <v>0</v>
      </c>
      <c r="M964" s="3" t="str">
        <f>IF(OR(A964="",C964=""),"",SUMIFS(Paramètres!$C$4:$C$303,Paramètres!$A$4:$A$303,A964,Paramètres!$B$4:$B$303,C964))</f>
        <v/>
      </c>
      <c r="N964" s="3" t="str">
        <f>IF(OR(A964="",C964=""),"",SUMIFS(Paramètres!$G$4:$G$303,Paramètres!$A$4:$A$303,A964,Paramètres!$B$4:$B$303,C964))</f>
        <v/>
      </c>
      <c r="O964" s="3" t="str">
        <f>IF(OR(A964="",C964=""),"",SUMIFS(Paramètres!$H$4:$H$303,Paramètres!$A$4:$A$303,A964,Paramètres!$B$4:$B$303,C964))</f>
        <v/>
      </c>
    </row>
    <row r="965" spans="1:15">
      <c r="A965" s="2"/>
      <c r="B965" s="2"/>
      <c r="C965" s="2"/>
      <c r="D965" s="2"/>
      <c r="E965" s="2"/>
      <c r="F965" s="2"/>
      <c r="G965" s="2"/>
      <c r="H965" s="2"/>
      <c r="I965" s="2"/>
      <c r="J965" s="3" t="str">
        <f>IF(OR(A965="",C965="",D965=""),"",IF(I965&lt;&gt;"Participé",0,IF(H965="Vainqueur",M965+10,IF(H965="Finaliste",MAX(1,M965-1),IF(H965="Demi-finale",MAX(1,M965-3),IF(H965="Quart de finale",MAX(1,M965-7),IF(H965="Huitième de finale",MAX(1,M965-15),IF(H965="Seizième de finale",MAX(1,M965-31),IF(H965="32e de finale",MAX(1,M965-63),IF(H965="Poule",MAX(1,M965-(N965*SUMIFS(Paramètres!$F$4:$F$303,Paramètres!$A$4:$A$303,A965,Paramètres!$B$4:$B$303,C965)+MAX(0,G965-SUMIFS(Paramètres!$F$4:$F$303,Paramètres!$A$4:$A$303,A965,Paramètres!$B$4:$B$303,C965)-1)*N965+IF(G965=4,SUMIFS(Paramètres!$E$4:$E$303,Paramètres!$A$4:$A$303,A965,Paramètres!$B$4:$B$303,C965),N965)-1)),""))))))))))</f>
        <v/>
      </c>
      <c r="K965" s="3">
        <f t="shared" si="30"/>
        <v>0</v>
      </c>
      <c r="L965" s="3">
        <f t="shared" si="31"/>
        <v>0</v>
      </c>
      <c r="M965" s="3" t="str">
        <f>IF(OR(A965="",C965=""),"",SUMIFS(Paramètres!$C$4:$C$303,Paramètres!$A$4:$A$303,A965,Paramètres!$B$4:$B$303,C965))</f>
        <v/>
      </c>
      <c r="N965" s="3" t="str">
        <f>IF(OR(A965="",C965=""),"",SUMIFS(Paramètres!$G$4:$G$303,Paramètres!$A$4:$A$303,A965,Paramètres!$B$4:$B$303,C965))</f>
        <v/>
      </c>
      <c r="O965" s="3" t="str">
        <f>IF(OR(A965="",C965=""),"",SUMIFS(Paramètres!$H$4:$H$303,Paramètres!$A$4:$A$303,A965,Paramètres!$B$4:$B$303,C965))</f>
        <v/>
      </c>
    </row>
    <row r="966" spans="1:15">
      <c r="A966" s="2"/>
      <c r="B966" s="2"/>
      <c r="C966" s="2"/>
      <c r="D966" s="2"/>
      <c r="E966" s="2"/>
      <c r="F966" s="2"/>
      <c r="G966" s="2"/>
      <c r="H966" s="2"/>
      <c r="I966" s="2"/>
      <c r="J966" s="3" t="str">
        <f>IF(OR(A966="",C966="",D966=""),"",IF(I966&lt;&gt;"Participé",0,IF(H966="Vainqueur",M966+10,IF(H966="Finaliste",MAX(1,M966-1),IF(H966="Demi-finale",MAX(1,M966-3),IF(H966="Quart de finale",MAX(1,M966-7),IF(H966="Huitième de finale",MAX(1,M966-15),IF(H966="Seizième de finale",MAX(1,M966-31),IF(H966="32e de finale",MAX(1,M966-63),IF(H966="Poule",MAX(1,M966-(N966*SUMIFS(Paramètres!$F$4:$F$303,Paramètres!$A$4:$A$303,A966,Paramètres!$B$4:$B$303,C966)+MAX(0,G966-SUMIFS(Paramètres!$F$4:$F$303,Paramètres!$A$4:$A$303,A966,Paramètres!$B$4:$B$303,C966)-1)*N966+IF(G966=4,SUMIFS(Paramètres!$E$4:$E$303,Paramètres!$A$4:$A$303,A966,Paramètres!$B$4:$B$303,C966),N966)-1)),""))))))))))</f>
        <v/>
      </c>
      <c r="K966" s="3">
        <f t="shared" si="30"/>
        <v>0</v>
      </c>
      <c r="L966" s="3">
        <f t="shared" si="31"/>
        <v>0</v>
      </c>
      <c r="M966" s="3" t="str">
        <f>IF(OR(A966="",C966=""),"",SUMIFS(Paramètres!$C$4:$C$303,Paramètres!$A$4:$A$303,A966,Paramètres!$B$4:$B$303,C966))</f>
        <v/>
      </c>
      <c r="N966" s="3" t="str">
        <f>IF(OR(A966="",C966=""),"",SUMIFS(Paramètres!$G$4:$G$303,Paramètres!$A$4:$A$303,A966,Paramètres!$B$4:$B$303,C966))</f>
        <v/>
      </c>
      <c r="O966" s="3" t="str">
        <f>IF(OR(A966="",C966=""),"",SUMIFS(Paramètres!$H$4:$H$303,Paramètres!$A$4:$A$303,A966,Paramètres!$B$4:$B$303,C966))</f>
        <v/>
      </c>
    </row>
    <row r="967" spans="1:15">
      <c r="A967" s="2"/>
      <c r="B967" s="2"/>
      <c r="C967" s="2"/>
      <c r="D967" s="2"/>
      <c r="E967" s="2"/>
      <c r="F967" s="2"/>
      <c r="G967" s="2"/>
      <c r="H967" s="2"/>
      <c r="I967" s="2"/>
      <c r="J967" s="3" t="str">
        <f>IF(OR(A967="",C967="",D967=""),"",IF(I967&lt;&gt;"Participé",0,IF(H967="Vainqueur",M967+10,IF(H967="Finaliste",MAX(1,M967-1),IF(H967="Demi-finale",MAX(1,M967-3),IF(H967="Quart de finale",MAX(1,M967-7),IF(H967="Huitième de finale",MAX(1,M967-15),IF(H967="Seizième de finale",MAX(1,M967-31),IF(H967="32e de finale",MAX(1,M967-63),IF(H967="Poule",MAX(1,M967-(N967*SUMIFS(Paramètres!$F$4:$F$303,Paramètres!$A$4:$A$303,A967,Paramètres!$B$4:$B$303,C967)+MAX(0,G967-SUMIFS(Paramètres!$F$4:$F$303,Paramètres!$A$4:$A$303,A967,Paramètres!$B$4:$B$303,C967)-1)*N967+IF(G967=4,SUMIFS(Paramètres!$E$4:$E$303,Paramètres!$A$4:$A$303,A967,Paramètres!$B$4:$B$303,C967),N967)-1)),""))))))))))</f>
        <v/>
      </c>
      <c r="K967" s="3">
        <f t="shared" si="30"/>
        <v>0</v>
      </c>
      <c r="L967" s="3">
        <f t="shared" si="31"/>
        <v>0</v>
      </c>
      <c r="M967" s="3" t="str">
        <f>IF(OR(A967="",C967=""),"",SUMIFS(Paramètres!$C$4:$C$303,Paramètres!$A$4:$A$303,A967,Paramètres!$B$4:$B$303,C967))</f>
        <v/>
      </c>
      <c r="N967" s="3" t="str">
        <f>IF(OR(A967="",C967=""),"",SUMIFS(Paramètres!$G$4:$G$303,Paramètres!$A$4:$A$303,A967,Paramètres!$B$4:$B$303,C967))</f>
        <v/>
      </c>
      <c r="O967" s="3" t="str">
        <f>IF(OR(A967="",C967=""),"",SUMIFS(Paramètres!$H$4:$H$303,Paramètres!$A$4:$A$303,A967,Paramètres!$B$4:$B$303,C967))</f>
        <v/>
      </c>
    </row>
    <row r="968" spans="1:15">
      <c r="A968" s="2"/>
      <c r="B968" s="2"/>
      <c r="C968" s="2"/>
      <c r="D968" s="2"/>
      <c r="E968" s="2"/>
      <c r="F968" s="2"/>
      <c r="G968" s="2"/>
      <c r="H968" s="2"/>
      <c r="I968" s="2"/>
      <c r="J968" s="3" t="str">
        <f>IF(OR(A968="",C968="",D968=""),"",IF(I968&lt;&gt;"Participé",0,IF(H968="Vainqueur",M968+10,IF(H968="Finaliste",MAX(1,M968-1),IF(H968="Demi-finale",MAX(1,M968-3),IF(H968="Quart de finale",MAX(1,M968-7),IF(H968="Huitième de finale",MAX(1,M968-15),IF(H968="Seizième de finale",MAX(1,M968-31),IF(H968="32e de finale",MAX(1,M968-63),IF(H968="Poule",MAX(1,M968-(N968*SUMIFS(Paramètres!$F$4:$F$303,Paramètres!$A$4:$A$303,A968,Paramètres!$B$4:$B$303,C968)+MAX(0,G968-SUMIFS(Paramètres!$F$4:$F$303,Paramètres!$A$4:$A$303,A968,Paramètres!$B$4:$B$303,C968)-1)*N968+IF(G968=4,SUMIFS(Paramètres!$E$4:$E$303,Paramètres!$A$4:$A$303,A968,Paramètres!$B$4:$B$303,C968),N968)-1)),""))))))))))</f>
        <v/>
      </c>
      <c r="K968" s="3">
        <f t="shared" si="30"/>
        <v>0</v>
      </c>
      <c r="L968" s="3">
        <f t="shared" si="31"/>
        <v>0</v>
      </c>
      <c r="M968" s="3" t="str">
        <f>IF(OR(A968="",C968=""),"",SUMIFS(Paramètres!$C$4:$C$303,Paramètres!$A$4:$A$303,A968,Paramètres!$B$4:$B$303,C968))</f>
        <v/>
      </c>
      <c r="N968" s="3" t="str">
        <f>IF(OR(A968="",C968=""),"",SUMIFS(Paramètres!$G$4:$G$303,Paramètres!$A$4:$A$303,A968,Paramètres!$B$4:$B$303,C968))</f>
        <v/>
      </c>
      <c r="O968" s="3" t="str">
        <f>IF(OR(A968="",C968=""),"",SUMIFS(Paramètres!$H$4:$H$303,Paramètres!$A$4:$A$303,A968,Paramètres!$B$4:$B$303,C968))</f>
        <v/>
      </c>
    </row>
    <row r="969" spans="1:15">
      <c r="A969" s="2"/>
      <c r="B969" s="2"/>
      <c r="C969" s="2"/>
      <c r="D969" s="2"/>
      <c r="E969" s="2"/>
      <c r="F969" s="2"/>
      <c r="G969" s="2"/>
      <c r="H969" s="2"/>
      <c r="I969" s="2"/>
      <c r="J969" s="3" t="str">
        <f>IF(OR(A969="",C969="",D969=""),"",IF(I969&lt;&gt;"Participé",0,IF(H969="Vainqueur",M969+10,IF(H969="Finaliste",MAX(1,M969-1),IF(H969="Demi-finale",MAX(1,M969-3),IF(H969="Quart de finale",MAX(1,M969-7),IF(H969="Huitième de finale",MAX(1,M969-15),IF(H969="Seizième de finale",MAX(1,M969-31),IF(H969="32e de finale",MAX(1,M969-63),IF(H969="Poule",MAX(1,M969-(N969*SUMIFS(Paramètres!$F$4:$F$303,Paramètres!$A$4:$A$303,A969,Paramètres!$B$4:$B$303,C969)+MAX(0,G969-SUMIFS(Paramètres!$F$4:$F$303,Paramètres!$A$4:$A$303,A969,Paramètres!$B$4:$B$303,C969)-1)*N969+IF(G969=4,SUMIFS(Paramètres!$E$4:$E$303,Paramètres!$A$4:$A$303,A969,Paramètres!$B$4:$B$303,C969),N969)-1)),""))))))))))</f>
        <v/>
      </c>
      <c r="K969" s="3">
        <f t="shared" si="30"/>
        <v>0</v>
      </c>
      <c r="L969" s="3">
        <f t="shared" si="31"/>
        <v>0</v>
      </c>
      <c r="M969" s="3" t="str">
        <f>IF(OR(A969="",C969=""),"",SUMIFS(Paramètres!$C$4:$C$303,Paramètres!$A$4:$A$303,A969,Paramètres!$B$4:$B$303,C969))</f>
        <v/>
      </c>
      <c r="N969" s="3" t="str">
        <f>IF(OR(A969="",C969=""),"",SUMIFS(Paramètres!$G$4:$G$303,Paramètres!$A$4:$A$303,A969,Paramètres!$B$4:$B$303,C969))</f>
        <v/>
      </c>
      <c r="O969" s="3" t="str">
        <f>IF(OR(A969="",C969=""),"",SUMIFS(Paramètres!$H$4:$H$303,Paramètres!$A$4:$A$303,A969,Paramètres!$B$4:$B$303,C969))</f>
        <v/>
      </c>
    </row>
    <row r="970" spans="1:15">
      <c r="A970" s="2"/>
      <c r="B970" s="2"/>
      <c r="C970" s="2"/>
      <c r="D970" s="2"/>
      <c r="E970" s="2"/>
      <c r="F970" s="2"/>
      <c r="G970" s="2"/>
      <c r="H970" s="2"/>
      <c r="I970" s="2"/>
      <c r="J970" s="3" t="str">
        <f>IF(OR(A970="",C970="",D970=""),"",IF(I970&lt;&gt;"Participé",0,IF(H970="Vainqueur",M970+10,IF(H970="Finaliste",MAX(1,M970-1),IF(H970="Demi-finale",MAX(1,M970-3),IF(H970="Quart de finale",MAX(1,M970-7),IF(H970="Huitième de finale",MAX(1,M970-15),IF(H970="Seizième de finale",MAX(1,M970-31),IF(H970="32e de finale",MAX(1,M970-63),IF(H970="Poule",MAX(1,M970-(N970*SUMIFS(Paramètres!$F$4:$F$303,Paramètres!$A$4:$A$303,A970,Paramètres!$B$4:$B$303,C970)+MAX(0,G970-SUMIFS(Paramètres!$F$4:$F$303,Paramètres!$A$4:$A$303,A970,Paramètres!$B$4:$B$303,C970)-1)*N970+IF(G970=4,SUMIFS(Paramètres!$E$4:$E$303,Paramètres!$A$4:$A$303,A970,Paramètres!$B$4:$B$303,C970),N970)-1)),""))))))))))</f>
        <v/>
      </c>
      <c r="K970" s="3">
        <f t="shared" si="30"/>
        <v>0</v>
      </c>
      <c r="L970" s="3">
        <f t="shared" si="31"/>
        <v>0</v>
      </c>
      <c r="M970" s="3" t="str">
        <f>IF(OR(A970="",C970=""),"",SUMIFS(Paramètres!$C$4:$C$303,Paramètres!$A$4:$A$303,A970,Paramètres!$B$4:$B$303,C970))</f>
        <v/>
      </c>
      <c r="N970" s="3" t="str">
        <f>IF(OR(A970="",C970=""),"",SUMIFS(Paramètres!$G$4:$G$303,Paramètres!$A$4:$A$303,A970,Paramètres!$B$4:$B$303,C970))</f>
        <v/>
      </c>
      <c r="O970" s="3" t="str">
        <f>IF(OR(A970="",C970=""),"",SUMIFS(Paramètres!$H$4:$H$303,Paramètres!$A$4:$A$303,A970,Paramètres!$B$4:$B$303,C970))</f>
        <v/>
      </c>
    </row>
    <row r="971" spans="1:15">
      <c r="A971" s="2"/>
      <c r="B971" s="2"/>
      <c r="C971" s="2"/>
      <c r="D971" s="2"/>
      <c r="E971" s="2"/>
      <c r="F971" s="2"/>
      <c r="G971" s="2"/>
      <c r="H971" s="2"/>
      <c r="I971" s="2"/>
      <c r="J971" s="3" t="str">
        <f>IF(OR(A971="",C971="",D971=""),"",IF(I971&lt;&gt;"Participé",0,IF(H971="Vainqueur",M971+10,IF(H971="Finaliste",MAX(1,M971-1),IF(H971="Demi-finale",MAX(1,M971-3),IF(H971="Quart de finale",MAX(1,M971-7),IF(H971="Huitième de finale",MAX(1,M971-15),IF(H971="Seizième de finale",MAX(1,M971-31),IF(H971="32e de finale",MAX(1,M971-63),IF(H971="Poule",MAX(1,M971-(N971*SUMIFS(Paramètres!$F$4:$F$303,Paramètres!$A$4:$A$303,A971,Paramètres!$B$4:$B$303,C971)+MAX(0,G971-SUMIFS(Paramètres!$F$4:$F$303,Paramètres!$A$4:$A$303,A971,Paramètres!$B$4:$B$303,C971)-1)*N971+IF(G971=4,SUMIFS(Paramètres!$E$4:$E$303,Paramètres!$A$4:$A$303,A971,Paramètres!$B$4:$B$303,C971),N971)-1)),""))))))))))</f>
        <v/>
      </c>
      <c r="K971" s="3">
        <f t="shared" si="30"/>
        <v>0</v>
      </c>
      <c r="L971" s="3">
        <f t="shared" si="31"/>
        <v>0</v>
      </c>
      <c r="M971" s="3" t="str">
        <f>IF(OR(A971="",C971=""),"",SUMIFS(Paramètres!$C$4:$C$303,Paramètres!$A$4:$A$303,A971,Paramètres!$B$4:$B$303,C971))</f>
        <v/>
      </c>
      <c r="N971" s="3" t="str">
        <f>IF(OR(A971="",C971=""),"",SUMIFS(Paramètres!$G$4:$G$303,Paramètres!$A$4:$A$303,A971,Paramètres!$B$4:$B$303,C971))</f>
        <v/>
      </c>
      <c r="O971" s="3" t="str">
        <f>IF(OR(A971="",C971=""),"",SUMIFS(Paramètres!$H$4:$H$303,Paramètres!$A$4:$A$303,A971,Paramètres!$B$4:$B$303,C971))</f>
        <v/>
      </c>
    </row>
    <row r="972" spans="1:15">
      <c r="A972" s="2"/>
      <c r="B972" s="2"/>
      <c r="C972" s="2"/>
      <c r="D972" s="2"/>
      <c r="E972" s="2"/>
      <c r="F972" s="2"/>
      <c r="G972" s="2"/>
      <c r="H972" s="2"/>
      <c r="I972" s="2"/>
      <c r="J972" s="3" t="str">
        <f>IF(OR(A972="",C972="",D972=""),"",IF(I972&lt;&gt;"Participé",0,IF(H972="Vainqueur",M972+10,IF(H972="Finaliste",MAX(1,M972-1),IF(H972="Demi-finale",MAX(1,M972-3),IF(H972="Quart de finale",MAX(1,M972-7),IF(H972="Huitième de finale",MAX(1,M972-15),IF(H972="Seizième de finale",MAX(1,M972-31),IF(H972="32e de finale",MAX(1,M972-63),IF(H972="Poule",MAX(1,M972-(N972*SUMIFS(Paramètres!$F$4:$F$303,Paramètres!$A$4:$A$303,A972,Paramètres!$B$4:$B$303,C972)+MAX(0,G972-SUMIFS(Paramètres!$F$4:$F$303,Paramètres!$A$4:$A$303,A972,Paramètres!$B$4:$B$303,C972)-1)*N972+IF(G972=4,SUMIFS(Paramètres!$E$4:$E$303,Paramètres!$A$4:$A$303,A972,Paramètres!$B$4:$B$303,C972),N972)-1)),""))))))))))</f>
        <v/>
      </c>
      <c r="K972" s="3">
        <f t="shared" si="30"/>
        <v>0</v>
      </c>
      <c r="L972" s="3">
        <f t="shared" si="31"/>
        <v>0</v>
      </c>
      <c r="M972" s="3" t="str">
        <f>IF(OR(A972="",C972=""),"",SUMIFS(Paramètres!$C$4:$C$303,Paramètres!$A$4:$A$303,A972,Paramètres!$B$4:$B$303,C972))</f>
        <v/>
      </c>
      <c r="N972" s="3" t="str">
        <f>IF(OR(A972="",C972=""),"",SUMIFS(Paramètres!$G$4:$G$303,Paramètres!$A$4:$A$303,A972,Paramètres!$B$4:$B$303,C972))</f>
        <v/>
      </c>
      <c r="O972" s="3" t="str">
        <f>IF(OR(A972="",C972=""),"",SUMIFS(Paramètres!$H$4:$H$303,Paramètres!$A$4:$A$303,A972,Paramètres!$B$4:$B$303,C972))</f>
        <v/>
      </c>
    </row>
    <row r="973" spans="1:15">
      <c r="A973" s="2"/>
      <c r="B973" s="2"/>
      <c r="C973" s="2"/>
      <c r="D973" s="2"/>
      <c r="E973" s="2"/>
      <c r="F973" s="2"/>
      <c r="G973" s="2"/>
      <c r="H973" s="2"/>
      <c r="I973" s="2"/>
      <c r="J973" s="3" t="str">
        <f>IF(OR(A973="",C973="",D973=""),"",IF(I973&lt;&gt;"Participé",0,IF(H973="Vainqueur",M973+10,IF(H973="Finaliste",MAX(1,M973-1),IF(H973="Demi-finale",MAX(1,M973-3),IF(H973="Quart de finale",MAX(1,M973-7),IF(H973="Huitième de finale",MAX(1,M973-15),IF(H973="Seizième de finale",MAX(1,M973-31),IF(H973="32e de finale",MAX(1,M973-63),IF(H973="Poule",MAX(1,M973-(N973*SUMIFS(Paramètres!$F$4:$F$303,Paramètres!$A$4:$A$303,A973,Paramètres!$B$4:$B$303,C973)+MAX(0,G973-SUMIFS(Paramètres!$F$4:$F$303,Paramètres!$A$4:$A$303,A973,Paramètres!$B$4:$B$303,C973)-1)*N973+IF(G973=4,SUMIFS(Paramètres!$E$4:$E$303,Paramètres!$A$4:$A$303,A973,Paramètres!$B$4:$B$303,C973),N973)-1)),""))))))))))</f>
        <v/>
      </c>
      <c r="K973" s="3">
        <f t="shared" si="30"/>
        <v>0</v>
      </c>
      <c r="L973" s="3">
        <f t="shared" si="31"/>
        <v>0</v>
      </c>
      <c r="M973" s="3" t="str">
        <f>IF(OR(A973="",C973=""),"",SUMIFS(Paramètres!$C$4:$C$303,Paramètres!$A$4:$A$303,A973,Paramètres!$B$4:$B$303,C973))</f>
        <v/>
      </c>
      <c r="N973" s="3" t="str">
        <f>IF(OR(A973="",C973=""),"",SUMIFS(Paramètres!$G$4:$G$303,Paramètres!$A$4:$A$303,A973,Paramètres!$B$4:$B$303,C973))</f>
        <v/>
      </c>
      <c r="O973" s="3" t="str">
        <f>IF(OR(A973="",C973=""),"",SUMIFS(Paramètres!$H$4:$H$303,Paramètres!$A$4:$A$303,A973,Paramètres!$B$4:$B$303,C973))</f>
        <v/>
      </c>
    </row>
    <row r="974" spans="1:15">
      <c r="A974" s="2"/>
      <c r="B974" s="2"/>
      <c r="C974" s="2"/>
      <c r="D974" s="2"/>
      <c r="E974" s="2"/>
      <c r="F974" s="2"/>
      <c r="G974" s="2"/>
      <c r="H974" s="2"/>
      <c r="I974" s="2"/>
      <c r="J974" s="3" t="str">
        <f>IF(OR(A974="",C974="",D974=""),"",IF(I974&lt;&gt;"Participé",0,IF(H974="Vainqueur",M974+10,IF(H974="Finaliste",MAX(1,M974-1),IF(H974="Demi-finale",MAX(1,M974-3),IF(H974="Quart de finale",MAX(1,M974-7),IF(H974="Huitième de finale",MAX(1,M974-15),IF(H974="Seizième de finale",MAX(1,M974-31),IF(H974="32e de finale",MAX(1,M974-63),IF(H974="Poule",MAX(1,M974-(N974*SUMIFS(Paramètres!$F$4:$F$303,Paramètres!$A$4:$A$303,A974,Paramètres!$B$4:$B$303,C974)+MAX(0,G974-SUMIFS(Paramètres!$F$4:$F$303,Paramètres!$A$4:$A$303,A974,Paramètres!$B$4:$B$303,C974)-1)*N974+IF(G974=4,SUMIFS(Paramètres!$E$4:$E$303,Paramètres!$A$4:$A$303,A974,Paramètres!$B$4:$B$303,C974),N974)-1)),""))))))))))</f>
        <v/>
      </c>
      <c r="K974" s="3">
        <f t="shared" si="30"/>
        <v>0</v>
      </c>
      <c r="L974" s="3">
        <f t="shared" si="31"/>
        <v>0</v>
      </c>
      <c r="M974" s="3" t="str">
        <f>IF(OR(A974="",C974=""),"",SUMIFS(Paramètres!$C$4:$C$303,Paramètres!$A$4:$A$303,A974,Paramètres!$B$4:$B$303,C974))</f>
        <v/>
      </c>
      <c r="N974" s="3" t="str">
        <f>IF(OR(A974="",C974=""),"",SUMIFS(Paramètres!$G$4:$G$303,Paramètres!$A$4:$A$303,A974,Paramètres!$B$4:$B$303,C974))</f>
        <v/>
      </c>
      <c r="O974" s="3" t="str">
        <f>IF(OR(A974="",C974=""),"",SUMIFS(Paramètres!$H$4:$H$303,Paramètres!$A$4:$A$303,A974,Paramètres!$B$4:$B$303,C974))</f>
        <v/>
      </c>
    </row>
    <row r="975" spans="1:15">
      <c r="A975" s="2"/>
      <c r="B975" s="2"/>
      <c r="C975" s="2"/>
      <c r="D975" s="2"/>
      <c r="E975" s="2"/>
      <c r="F975" s="2"/>
      <c r="G975" s="2"/>
      <c r="H975" s="2"/>
      <c r="I975" s="2"/>
      <c r="J975" s="3" t="str">
        <f>IF(OR(A975="",C975="",D975=""),"",IF(I975&lt;&gt;"Participé",0,IF(H975="Vainqueur",M975+10,IF(H975="Finaliste",MAX(1,M975-1),IF(H975="Demi-finale",MAX(1,M975-3),IF(H975="Quart de finale",MAX(1,M975-7),IF(H975="Huitième de finale",MAX(1,M975-15),IF(H975="Seizième de finale",MAX(1,M975-31),IF(H975="32e de finale",MAX(1,M975-63),IF(H975="Poule",MAX(1,M975-(N975*SUMIFS(Paramètres!$F$4:$F$303,Paramètres!$A$4:$A$303,A975,Paramètres!$B$4:$B$303,C975)+MAX(0,G975-SUMIFS(Paramètres!$F$4:$F$303,Paramètres!$A$4:$A$303,A975,Paramètres!$B$4:$B$303,C975)-1)*N975+IF(G975=4,SUMIFS(Paramètres!$E$4:$E$303,Paramètres!$A$4:$A$303,A975,Paramètres!$B$4:$B$303,C975),N975)-1)),""))))))))))</f>
        <v/>
      </c>
      <c r="K975" s="3">
        <f t="shared" si="30"/>
        <v>0</v>
      </c>
      <c r="L975" s="3">
        <f t="shared" si="31"/>
        <v>0</v>
      </c>
      <c r="M975" s="3" t="str">
        <f>IF(OR(A975="",C975=""),"",SUMIFS(Paramètres!$C$4:$C$303,Paramètres!$A$4:$A$303,A975,Paramètres!$B$4:$B$303,C975))</f>
        <v/>
      </c>
      <c r="N975" s="3" t="str">
        <f>IF(OR(A975="",C975=""),"",SUMIFS(Paramètres!$G$4:$G$303,Paramètres!$A$4:$A$303,A975,Paramètres!$B$4:$B$303,C975))</f>
        <v/>
      </c>
      <c r="O975" s="3" t="str">
        <f>IF(OR(A975="",C975=""),"",SUMIFS(Paramètres!$H$4:$H$303,Paramètres!$A$4:$A$303,A975,Paramètres!$B$4:$B$303,C975))</f>
        <v/>
      </c>
    </row>
    <row r="976" spans="1:15">
      <c r="A976" s="2"/>
      <c r="B976" s="2"/>
      <c r="C976" s="2"/>
      <c r="D976" s="2"/>
      <c r="E976" s="2"/>
      <c r="F976" s="2"/>
      <c r="G976" s="2"/>
      <c r="H976" s="2"/>
      <c r="I976" s="2"/>
      <c r="J976" s="3" t="str">
        <f>IF(OR(A976="",C976="",D976=""),"",IF(I976&lt;&gt;"Participé",0,IF(H976="Vainqueur",M976+10,IF(H976="Finaliste",MAX(1,M976-1),IF(H976="Demi-finale",MAX(1,M976-3),IF(H976="Quart de finale",MAX(1,M976-7),IF(H976="Huitième de finale",MAX(1,M976-15),IF(H976="Seizième de finale",MAX(1,M976-31),IF(H976="32e de finale",MAX(1,M976-63),IF(H976="Poule",MAX(1,M976-(N976*SUMIFS(Paramètres!$F$4:$F$303,Paramètres!$A$4:$A$303,A976,Paramètres!$B$4:$B$303,C976)+MAX(0,G976-SUMIFS(Paramètres!$F$4:$F$303,Paramètres!$A$4:$A$303,A976,Paramètres!$B$4:$B$303,C976)-1)*N976+IF(G976=4,SUMIFS(Paramètres!$E$4:$E$303,Paramètres!$A$4:$A$303,A976,Paramètres!$B$4:$B$303,C976),N976)-1)),""))))))))))</f>
        <v/>
      </c>
      <c r="K976" s="3">
        <f t="shared" si="30"/>
        <v>0</v>
      </c>
      <c r="L976" s="3">
        <f t="shared" si="31"/>
        <v>0</v>
      </c>
      <c r="M976" s="3" t="str">
        <f>IF(OR(A976="",C976=""),"",SUMIFS(Paramètres!$C$4:$C$303,Paramètres!$A$4:$A$303,A976,Paramètres!$B$4:$B$303,C976))</f>
        <v/>
      </c>
      <c r="N976" s="3" t="str">
        <f>IF(OR(A976="",C976=""),"",SUMIFS(Paramètres!$G$4:$G$303,Paramètres!$A$4:$A$303,A976,Paramètres!$B$4:$B$303,C976))</f>
        <v/>
      </c>
      <c r="O976" s="3" t="str">
        <f>IF(OR(A976="",C976=""),"",SUMIFS(Paramètres!$H$4:$H$303,Paramètres!$A$4:$A$303,A976,Paramètres!$B$4:$B$303,C976))</f>
        <v/>
      </c>
    </row>
    <row r="977" spans="1:15">
      <c r="A977" s="2"/>
      <c r="B977" s="2"/>
      <c r="C977" s="2"/>
      <c r="D977" s="2"/>
      <c r="E977" s="2"/>
      <c r="F977" s="2"/>
      <c r="G977" s="2"/>
      <c r="H977" s="2"/>
      <c r="I977" s="2"/>
      <c r="J977" s="3" t="str">
        <f>IF(OR(A977="",C977="",D977=""),"",IF(I977&lt;&gt;"Participé",0,IF(H977="Vainqueur",M977+10,IF(H977="Finaliste",MAX(1,M977-1),IF(H977="Demi-finale",MAX(1,M977-3),IF(H977="Quart de finale",MAX(1,M977-7),IF(H977="Huitième de finale",MAX(1,M977-15),IF(H977="Seizième de finale",MAX(1,M977-31),IF(H977="32e de finale",MAX(1,M977-63),IF(H977="Poule",MAX(1,M977-(N977*SUMIFS(Paramètres!$F$4:$F$303,Paramètres!$A$4:$A$303,A977,Paramètres!$B$4:$B$303,C977)+MAX(0,G977-SUMIFS(Paramètres!$F$4:$F$303,Paramètres!$A$4:$A$303,A977,Paramètres!$B$4:$B$303,C977)-1)*N977+IF(G977=4,SUMIFS(Paramètres!$E$4:$E$303,Paramètres!$A$4:$A$303,A977,Paramètres!$B$4:$B$303,C977),N977)-1)),""))))))))))</f>
        <v/>
      </c>
      <c r="K977" s="3">
        <f t="shared" si="30"/>
        <v>0</v>
      </c>
      <c r="L977" s="3">
        <f t="shared" si="31"/>
        <v>0</v>
      </c>
      <c r="M977" s="3" t="str">
        <f>IF(OR(A977="",C977=""),"",SUMIFS(Paramètres!$C$4:$C$303,Paramètres!$A$4:$A$303,A977,Paramètres!$B$4:$B$303,C977))</f>
        <v/>
      </c>
      <c r="N977" s="3" t="str">
        <f>IF(OR(A977="",C977=""),"",SUMIFS(Paramètres!$G$4:$G$303,Paramètres!$A$4:$A$303,A977,Paramètres!$B$4:$B$303,C977))</f>
        <v/>
      </c>
      <c r="O977" s="3" t="str">
        <f>IF(OR(A977="",C977=""),"",SUMIFS(Paramètres!$H$4:$H$303,Paramètres!$A$4:$A$303,A977,Paramètres!$B$4:$B$303,C977))</f>
        <v/>
      </c>
    </row>
    <row r="978" spans="1:15">
      <c r="A978" s="2"/>
      <c r="B978" s="2"/>
      <c r="C978" s="2"/>
      <c r="D978" s="2"/>
      <c r="E978" s="2"/>
      <c r="F978" s="2"/>
      <c r="G978" s="2"/>
      <c r="H978" s="2"/>
      <c r="I978" s="2"/>
      <c r="J978" s="3" t="str">
        <f>IF(OR(A978="",C978="",D978=""),"",IF(I978&lt;&gt;"Participé",0,IF(H978="Vainqueur",M978+10,IF(H978="Finaliste",MAX(1,M978-1),IF(H978="Demi-finale",MAX(1,M978-3),IF(H978="Quart de finale",MAX(1,M978-7),IF(H978="Huitième de finale",MAX(1,M978-15),IF(H978="Seizième de finale",MAX(1,M978-31),IF(H978="32e de finale",MAX(1,M978-63),IF(H978="Poule",MAX(1,M978-(N978*SUMIFS(Paramètres!$F$4:$F$303,Paramètres!$A$4:$A$303,A978,Paramètres!$B$4:$B$303,C978)+MAX(0,G978-SUMIFS(Paramètres!$F$4:$F$303,Paramètres!$A$4:$A$303,A978,Paramètres!$B$4:$B$303,C978)-1)*N978+IF(G978=4,SUMIFS(Paramètres!$E$4:$E$303,Paramètres!$A$4:$A$303,A978,Paramètres!$B$4:$B$303,C978),N978)-1)),""))))))))))</f>
        <v/>
      </c>
      <c r="K978" s="3">
        <f t="shared" si="30"/>
        <v>0</v>
      </c>
      <c r="L978" s="3">
        <f t="shared" si="31"/>
        <v>0</v>
      </c>
      <c r="M978" s="3" t="str">
        <f>IF(OR(A978="",C978=""),"",SUMIFS(Paramètres!$C$4:$C$303,Paramètres!$A$4:$A$303,A978,Paramètres!$B$4:$B$303,C978))</f>
        <v/>
      </c>
      <c r="N978" s="3" t="str">
        <f>IF(OR(A978="",C978=""),"",SUMIFS(Paramètres!$G$4:$G$303,Paramètres!$A$4:$A$303,A978,Paramètres!$B$4:$B$303,C978))</f>
        <v/>
      </c>
      <c r="O978" s="3" t="str">
        <f>IF(OR(A978="",C978=""),"",SUMIFS(Paramètres!$H$4:$H$303,Paramètres!$A$4:$A$303,A978,Paramètres!$B$4:$B$303,C978))</f>
        <v/>
      </c>
    </row>
    <row r="979" spans="1:15">
      <c r="A979" s="2"/>
      <c r="B979" s="2"/>
      <c r="C979" s="2"/>
      <c r="D979" s="2"/>
      <c r="E979" s="2"/>
      <c r="F979" s="2"/>
      <c r="G979" s="2"/>
      <c r="H979" s="2"/>
      <c r="I979" s="2"/>
      <c r="J979" s="3" t="str">
        <f>IF(OR(A979="",C979="",D979=""),"",IF(I979&lt;&gt;"Participé",0,IF(H979="Vainqueur",M979+10,IF(H979="Finaliste",MAX(1,M979-1),IF(H979="Demi-finale",MAX(1,M979-3),IF(H979="Quart de finale",MAX(1,M979-7),IF(H979="Huitième de finale",MAX(1,M979-15),IF(H979="Seizième de finale",MAX(1,M979-31),IF(H979="32e de finale",MAX(1,M979-63),IF(H979="Poule",MAX(1,M979-(N979*SUMIFS(Paramètres!$F$4:$F$303,Paramètres!$A$4:$A$303,A979,Paramètres!$B$4:$B$303,C979)+MAX(0,G979-SUMIFS(Paramètres!$F$4:$F$303,Paramètres!$A$4:$A$303,A979,Paramètres!$B$4:$B$303,C979)-1)*N979+IF(G979=4,SUMIFS(Paramètres!$E$4:$E$303,Paramètres!$A$4:$A$303,A979,Paramètres!$B$4:$B$303,C979),N979)-1)),""))))))))))</f>
        <v/>
      </c>
      <c r="K979" s="3">
        <f t="shared" si="30"/>
        <v>0</v>
      </c>
      <c r="L979" s="3">
        <f t="shared" si="31"/>
        <v>0</v>
      </c>
      <c r="M979" s="3" t="str">
        <f>IF(OR(A979="",C979=""),"",SUMIFS(Paramètres!$C$4:$C$303,Paramètres!$A$4:$A$303,A979,Paramètres!$B$4:$B$303,C979))</f>
        <v/>
      </c>
      <c r="N979" s="3" t="str">
        <f>IF(OR(A979="",C979=""),"",SUMIFS(Paramètres!$G$4:$G$303,Paramètres!$A$4:$A$303,A979,Paramètres!$B$4:$B$303,C979))</f>
        <v/>
      </c>
      <c r="O979" s="3" t="str">
        <f>IF(OR(A979="",C979=""),"",SUMIFS(Paramètres!$H$4:$H$303,Paramètres!$A$4:$A$303,A979,Paramètres!$B$4:$B$303,C979))</f>
        <v/>
      </c>
    </row>
    <row r="980" spans="1:15">
      <c r="A980" s="2"/>
      <c r="B980" s="2"/>
      <c r="C980" s="2"/>
      <c r="D980" s="2"/>
      <c r="E980" s="2"/>
      <c r="F980" s="2"/>
      <c r="G980" s="2"/>
      <c r="H980" s="2"/>
      <c r="I980" s="2"/>
      <c r="J980" s="3" t="str">
        <f>IF(OR(A980="",C980="",D980=""),"",IF(I980&lt;&gt;"Participé",0,IF(H980="Vainqueur",M980+10,IF(H980="Finaliste",MAX(1,M980-1),IF(H980="Demi-finale",MAX(1,M980-3),IF(H980="Quart de finale",MAX(1,M980-7),IF(H980="Huitième de finale",MAX(1,M980-15),IF(H980="Seizième de finale",MAX(1,M980-31),IF(H980="32e de finale",MAX(1,M980-63),IF(H980="Poule",MAX(1,M980-(N980*SUMIFS(Paramètres!$F$4:$F$303,Paramètres!$A$4:$A$303,A980,Paramètres!$B$4:$B$303,C980)+MAX(0,G980-SUMIFS(Paramètres!$F$4:$F$303,Paramètres!$A$4:$A$303,A980,Paramètres!$B$4:$B$303,C980)-1)*N980+IF(G980=4,SUMIFS(Paramètres!$E$4:$E$303,Paramètres!$A$4:$A$303,A980,Paramètres!$B$4:$B$303,C980),N980)-1)),""))))))))))</f>
        <v/>
      </c>
      <c r="K980" s="3">
        <f t="shared" si="30"/>
        <v>0</v>
      </c>
      <c r="L980" s="3">
        <f t="shared" si="31"/>
        <v>0</v>
      </c>
      <c r="M980" s="3" t="str">
        <f>IF(OR(A980="",C980=""),"",SUMIFS(Paramètres!$C$4:$C$303,Paramètres!$A$4:$A$303,A980,Paramètres!$B$4:$B$303,C980))</f>
        <v/>
      </c>
      <c r="N980" s="3" t="str">
        <f>IF(OR(A980="",C980=""),"",SUMIFS(Paramètres!$G$4:$G$303,Paramètres!$A$4:$A$303,A980,Paramètres!$B$4:$B$303,C980))</f>
        <v/>
      </c>
      <c r="O980" s="3" t="str">
        <f>IF(OR(A980="",C980=""),"",SUMIFS(Paramètres!$H$4:$H$303,Paramètres!$A$4:$A$303,A980,Paramètres!$B$4:$B$303,C980))</f>
        <v/>
      </c>
    </row>
    <row r="981" spans="1:15">
      <c r="A981" s="2"/>
      <c r="B981" s="2"/>
      <c r="C981" s="2"/>
      <c r="D981" s="2"/>
      <c r="E981" s="2"/>
      <c r="F981" s="2"/>
      <c r="G981" s="2"/>
      <c r="H981" s="2"/>
      <c r="I981" s="2"/>
      <c r="J981" s="3" t="str">
        <f>IF(OR(A981="",C981="",D981=""),"",IF(I981&lt;&gt;"Participé",0,IF(H981="Vainqueur",M981+10,IF(H981="Finaliste",MAX(1,M981-1),IF(H981="Demi-finale",MAX(1,M981-3),IF(H981="Quart de finale",MAX(1,M981-7),IF(H981="Huitième de finale",MAX(1,M981-15),IF(H981="Seizième de finale",MAX(1,M981-31),IF(H981="32e de finale",MAX(1,M981-63),IF(H981="Poule",MAX(1,M981-(N981*SUMIFS(Paramètres!$F$4:$F$303,Paramètres!$A$4:$A$303,A981,Paramètres!$B$4:$B$303,C981)+MAX(0,G981-SUMIFS(Paramètres!$F$4:$F$303,Paramètres!$A$4:$A$303,A981,Paramètres!$B$4:$B$303,C981)-1)*N981+IF(G981=4,SUMIFS(Paramètres!$E$4:$E$303,Paramètres!$A$4:$A$303,A981,Paramètres!$B$4:$B$303,C981),N981)-1)),""))))))))))</f>
        <v/>
      </c>
      <c r="K981" s="3">
        <f t="shared" si="30"/>
        <v>0</v>
      </c>
      <c r="L981" s="3">
        <f t="shared" si="31"/>
        <v>0</v>
      </c>
      <c r="M981" s="3" t="str">
        <f>IF(OR(A981="",C981=""),"",SUMIFS(Paramètres!$C$4:$C$303,Paramètres!$A$4:$A$303,A981,Paramètres!$B$4:$B$303,C981))</f>
        <v/>
      </c>
      <c r="N981" s="3" t="str">
        <f>IF(OR(A981="",C981=""),"",SUMIFS(Paramètres!$G$4:$G$303,Paramètres!$A$4:$A$303,A981,Paramètres!$B$4:$B$303,C981))</f>
        <v/>
      </c>
      <c r="O981" s="3" t="str">
        <f>IF(OR(A981="",C981=""),"",SUMIFS(Paramètres!$H$4:$H$303,Paramètres!$A$4:$A$303,A981,Paramètres!$B$4:$B$303,C981))</f>
        <v/>
      </c>
    </row>
    <row r="982" spans="1:15">
      <c r="A982" s="2"/>
      <c r="B982" s="2"/>
      <c r="C982" s="2"/>
      <c r="D982" s="2"/>
      <c r="E982" s="2"/>
      <c r="F982" s="2"/>
      <c r="G982" s="2"/>
      <c r="H982" s="2"/>
      <c r="I982" s="2"/>
      <c r="J982" s="3" t="str">
        <f>IF(OR(A982="",C982="",D982=""),"",IF(I982&lt;&gt;"Participé",0,IF(H982="Vainqueur",M982+10,IF(H982="Finaliste",MAX(1,M982-1),IF(H982="Demi-finale",MAX(1,M982-3),IF(H982="Quart de finale",MAX(1,M982-7),IF(H982="Huitième de finale",MAX(1,M982-15),IF(H982="Seizième de finale",MAX(1,M982-31),IF(H982="32e de finale",MAX(1,M982-63),IF(H982="Poule",MAX(1,M982-(N982*SUMIFS(Paramètres!$F$4:$F$303,Paramètres!$A$4:$A$303,A982,Paramètres!$B$4:$B$303,C982)+MAX(0,G982-SUMIFS(Paramètres!$F$4:$F$303,Paramètres!$A$4:$A$303,A982,Paramètres!$B$4:$B$303,C982)-1)*N982+IF(G982=4,SUMIFS(Paramètres!$E$4:$E$303,Paramètres!$A$4:$A$303,A982,Paramètres!$B$4:$B$303,C982),N982)-1)),""))))))))))</f>
        <v/>
      </c>
      <c r="K982" s="3">
        <f t="shared" si="30"/>
        <v>0</v>
      </c>
      <c r="L982" s="3">
        <f t="shared" si="31"/>
        <v>0</v>
      </c>
      <c r="M982" s="3" t="str">
        <f>IF(OR(A982="",C982=""),"",SUMIFS(Paramètres!$C$4:$C$303,Paramètres!$A$4:$A$303,A982,Paramètres!$B$4:$B$303,C982))</f>
        <v/>
      </c>
      <c r="N982" s="3" t="str">
        <f>IF(OR(A982="",C982=""),"",SUMIFS(Paramètres!$G$4:$G$303,Paramètres!$A$4:$A$303,A982,Paramètres!$B$4:$B$303,C982))</f>
        <v/>
      </c>
      <c r="O982" s="3" t="str">
        <f>IF(OR(A982="",C982=""),"",SUMIFS(Paramètres!$H$4:$H$303,Paramètres!$A$4:$A$303,A982,Paramètres!$B$4:$B$303,C982))</f>
        <v/>
      </c>
    </row>
    <row r="983" spans="1:15">
      <c r="A983" s="2"/>
      <c r="B983" s="2"/>
      <c r="C983" s="2"/>
      <c r="D983" s="2"/>
      <c r="E983" s="2"/>
      <c r="F983" s="2"/>
      <c r="G983" s="2"/>
      <c r="H983" s="2"/>
      <c r="I983" s="2"/>
      <c r="J983" s="3" t="str">
        <f>IF(OR(A983="",C983="",D983=""),"",IF(I983&lt;&gt;"Participé",0,IF(H983="Vainqueur",M983+10,IF(H983="Finaliste",MAX(1,M983-1),IF(H983="Demi-finale",MAX(1,M983-3),IF(H983="Quart de finale",MAX(1,M983-7),IF(H983="Huitième de finale",MAX(1,M983-15),IF(H983="Seizième de finale",MAX(1,M983-31),IF(H983="32e de finale",MAX(1,M983-63),IF(H983="Poule",MAX(1,M983-(N983*SUMIFS(Paramètres!$F$4:$F$303,Paramètres!$A$4:$A$303,A983,Paramètres!$B$4:$B$303,C983)+MAX(0,G983-SUMIFS(Paramètres!$F$4:$F$303,Paramètres!$A$4:$A$303,A983,Paramètres!$B$4:$B$303,C983)-1)*N983+IF(G983=4,SUMIFS(Paramètres!$E$4:$E$303,Paramètres!$A$4:$A$303,A983,Paramètres!$B$4:$B$303,C983),N983)-1)),""))))))))))</f>
        <v/>
      </c>
      <c r="K983" s="3">
        <f t="shared" si="30"/>
        <v>0</v>
      </c>
      <c r="L983" s="3">
        <f t="shared" si="31"/>
        <v>0</v>
      </c>
      <c r="M983" s="3" t="str">
        <f>IF(OR(A983="",C983=""),"",SUMIFS(Paramètres!$C$4:$C$303,Paramètres!$A$4:$A$303,A983,Paramètres!$B$4:$B$303,C983))</f>
        <v/>
      </c>
      <c r="N983" s="3" t="str">
        <f>IF(OR(A983="",C983=""),"",SUMIFS(Paramètres!$G$4:$G$303,Paramètres!$A$4:$A$303,A983,Paramètres!$B$4:$B$303,C983))</f>
        <v/>
      </c>
      <c r="O983" s="3" t="str">
        <f>IF(OR(A983="",C983=""),"",SUMIFS(Paramètres!$H$4:$H$303,Paramètres!$A$4:$A$303,A983,Paramètres!$B$4:$B$303,C983))</f>
        <v/>
      </c>
    </row>
    <row r="984" spans="1:15">
      <c r="A984" s="2"/>
      <c r="B984" s="2"/>
      <c r="C984" s="2"/>
      <c r="D984" s="2"/>
      <c r="E984" s="2"/>
      <c r="F984" s="2"/>
      <c r="G984" s="2"/>
      <c r="H984" s="2"/>
      <c r="I984" s="2"/>
      <c r="J984" s="3" t="str">
        <f>IF(OR(A984="",C984="",D984=""),"",IF(I984&lt;&gt;"Participé",0,IF(H984="Vainqueur",M984+10,IF(H984="Finaliste",MAX(1,M984-1),IF(H984="Demi-finale",MAX(1,M984-3),IF(H984="Quart de finale",MAX(1,M984-7),IF(H984="Huitième de finale",MAX(1,M984-15),IF(H984="Seizième de finale",MAX(1,M984-31),IF(H984="32e de finale",MAX(1,M984-63),IF(H984="Poule",MAX(1,M984-(N984*SUMIFS(Paramètres!$F$4:$F$303,Paramètres!$A$4:$A$303,A984,Paramètres!$B$4:$B$303,C984)+MAX(0,G984-SUMIFS(Paramètres!$F$4:$F$303,Paramètres!$A$4:$A$303,A984,Paramètres!$B$4:$B$303,C984)-1)*N984+IF(G984=4,SUMIFS(Paramètres!$E$4:$E$303,Paramètres!$A$4:$A$303,A984,Paramètres!$B$4:$B$303,C984),N984)-1)),""))))))))))</f>
        <v/>
      </c>
      <c r="K984" s="3">
        <f t="shared" si="30"/>
        <v>0</v>
      </c>
      <c r="L984" s="3">
        <f t="shared" si="31"/>
        <v>0</v>
      </c>
      <c r="M984" s="3" t="str">
        <f>IF(OR(A984="",C984=""),"",SUMIFS(Paramètres!$C$4:$C$303,Paramètres!$A$4:$A$303,A984,Paramètres!$B$4:$B$303,C984))</f>
        <v/>
      </c>
      <c r="N984" s="3" t="str">
        <f>IF(OR(A984="",C984=""),"",SUMIFS(Paramètres!$G$4:$G$303,Paramètres!$A$4:$A$303,A984,Paramètres!$B$4:$B$303,C984))</f>
        <v/>
      </c>
      <c r="O984" s="3" t="str">
        <f>IF(OR(A984="",C984=""),"",SUMIFS(Paramètres!$H$4:$H$303,Paramètres!$A$4:$A$303,A984,Paramètres!$B$4:$B$303,C984))</f>
        <v/>
      </c>
    </row>
    <row r="985" spans="1:15">
      <c r="A985" s="2"/>
      <c r="B985" s="2"/>
      <c r="C985" s="2"/>
      <c r="D985" s="2"/>
      <c r="E985" s="2"/>
      <c r="F985" s="2"/>
      <c r="G985" s="2"/>
      <c r="H985" s="2"/>
      <c r="I985" s="2"/>
      <c r="J985" s="3" t="str">
        <f>IF(OR(A985="",C985="",D985=""),"",IF(I985&lt;&gt;"Participé",0,IF(H985="Vainqueur",M985+10,IF(H985="Finaliste",MAX(1,M985-1),IF(H985="Demi-finale",MAX(1,M985-3),IF(H985="Quart de finale",MAX(1,M985-7),IF(H985="Huitième de finale",MAX(1,M985-15),IF(H985="Seizième de finale",MAX(1,M985-31),IF(H985="32e de finale",MAX(1,M985-63),IF(H985="Poule",MAX(1,M985-(N985*SUMIFS(Paramètres!$F$4:$F$303,Paramètres!$A$4:$A$303,A985,Paramètres!$B$4:$B$303,C985)+MAX(0,G985-SUMIFS(Paramètres!$F$4:$F$303,Paramètres!$A$4:$A$303,A985,Paramètres!$B$4:$B$303,C985)-1)*N985+IF(G985=4,SUMIFS(Paramètres!$E$4:$E$303,Paramètres!$A$4:$A$303,A985,Paramètres!$B$4:$B$303,C985),N985)-1)),""))))))))))</f>
        <v/>
      </c>
      <c r="K985" s="3">
        <f t="shared" si="30"/>
        <v>0</v>
      </c>
      <c r="L985" s="3">
        <f t="shared" si="31"/>
        <v>0</v>
      </c>
      <c r="M985" s="3" t="str">
        <f>IF(OR(A985="",C985=""),"",SUMIFS(Paramètres!$C$4:$C$303,Paramètres!$A$4:$A$303,A985,Paramètres!$B$4:$B$303,C985))</f>
        <v/>
      </c>
      <c r="N985" s="3" t="str">
        <f>IF(OR(A985="",C985=""),"",SUMIFS(Paramètres!$G$4:$G$303,Paramètres!$A$4:$A$303,A985,Paramètres!$B$4:$B$303,C985))</f>
        <v/>
      </c>
      <c r="O985" s="3" t="str">
        <f>IF(OR(A985="",C985=""),"",SUMIFS(Paramètres!$H$4:$H$303,Paramètres!$A$4:$A$303,A985,Paramètres!$B$4:$B$303,C985))</f>
        <v/>
      </c>
    </row>
    <row r="986" spans="1:15">
      <c r="A986" s="2"/>
      <c r="B986" s="2"/>
      <c r="C986" s="2"/>
      <c r="D986" s="2"/>
      <c r="E986" s="2"/>
      <c r="F986" s="2"/>
      <c r="G986" s="2"/>
      <c r="H986" s="2"/>
      <c r="I986" s="2"/>
      <c r="J986" s="3" t="str">
        <f>IF(OR(A986="",C986="",D986=""),"",IF(I986&lt;&gt;"Participé",0,IF(H986="Vainqueur",M986+10,IF(H986="Finaliste",MAX(1,M986-1),IF(H986="Demi-finale",MAX(1,M986-3),IF(H986="Quart de finale",MAX(1,M986-7),IF(H986="Huitième de finale",MAX(1,M986-15),IF(H986="Seizième de finale",MAX(1,M986-31),IF(H986="32e de finale",MAX(1,M986-63),IF(H986="Poule",MAX(1,M986-(N986*SUMIFS(Paramètres!$F$4:$F$303,Paramètres!$A$4:$A$303,A986,Paramètres!$B$4:$B$303,C986)+MAX(0,G986-SUMIFS(Paramètres!$F$4:$F$303,Paramètres!$A$4:$A$303,A986,Paramètres!$B$4:$B$303,C986)-1)*N986+IF(G986=4,SUMIFS(Paramètres!$E$4:$E$303,Paramètres!$A$4:$A$303,A986,Paramètres!$B$4:$B$303,C986),N986)-1)),""))))))))))</f>
        <v/>
      </c>
      <c r="K986" s="3">
        <f t="shared" si="30"/>
        <v>0</v>
      </c>
      <c r="L986" s="3">
        <f t="shared" si="31"/>
        <v>0</v>
      </c>
      <c r="M986" s="3" t="str">
        <f>IF(OR(A986="",C986=""),"",SUMIFS(Paramètres!$C$4:$C$303,Paramètres!$A$4:$A$303,A986,Paramètres!$B$4:$B$303,C986))</f>
        <v/>
      </c>
      <c r="N986" s="3" t="str">
        <f>IF(OR(A986="",C986=""),"",SUMIFS(Paramètres!$G$4:$G$303,Paramètres!$A$4:$A$303,A986,Paramètres!$B$4:$B$303,C986))</f>
        <v/>
      </c>
      <c r="O986" s="3" t="str">
        <f>IF(OR(A986="",C986=""),"",SUMIFS(Paramètres!$H$4:$H$303,Paramètres!$A$4:$A$303,A986,Paramètres!$B$4:$B$303,C986))</f>
        <v/>
      </c>
    </row>
    <row r="987" spans="1:15">
      <c r="A987" s="2"/>
      <c r="B987" s="2"/>
      <c r="C987" s="2"/>
      <c r="D987" s="2"/>
      <c r="E987" s="2"/>
      <c r="F987" s="2"/>
      <c r="G987" s="2"/>
      <c r="H987" s="2"/>
      <c r="I987" s="2"/>
      <c r="J987" s="3" t="str">
        <f>IF(OR(A987="",C987="",D987=""),"",IF(I987&lt;&gt;"Participé",0,IF(H987="Vainqueur",M987+10,IF(H987="Finaliste",MAX(1,M987-1),IF(H987="Demi-finale",MAX(1,M987-3),IF(H987="Quart de finale",MAX(1,M987-7),IF(H987="Huitième de finale",MAX(1,M987-15),IF(H987="Seizième de finale",MAX(1,M987-31),IF(H987="32e de finale",MAX(1,M987-63),IF(H987="Poule",MAX(1,M987-(N987*SUMIFS(Paramètres!$F$4:$F$303,Paramètres!$A$4:$A$303,A987,Paramètres!$B$4:$B$303,C987)+MAX(0,G987-SUMIFS(Paramètres!$F$4:$F$303,Paramètres!$A$4:$A$303,A987,Paramètres!$B$4:$B$303,C987)-1)*N987+IF(G987=4,SUMIFS(Paramètres!$E$4:$E$303,Paramètres!$A$4:$A$303,A987,Paramètres!$B$4:$B$303,C987),N987)-1)),""))))))))))</f>
        <v/>
      </c>
      <c r="K987" s="3">
        <f t="shared" si="30"/>
        <v>0</v>
      </c>
      <c r="L987" s="3">
        <f t="shared" si="31"/>
        <v>0</v>
      </c>
      <c r="M987" s="3" t="str">
        <f>IF(OR(A987="",C987=""),"",SUMIFS(Paramètres!$C$4:$C$303,Paramètres!$A$4:$A$303,A987,Paramètres!$B$4:$B$303,C987))</f>
        <v/>
      </c>
      <c r="N987" s="3" t="str">
        <f>IF(OR(A987="",C987=""),"",SUMIFS(Paramètres!$G$4:$G$303,Paramètres!$A$4:$A$303,A987,Paramètres!$B$4:$B$303,C987))</f>
        <v/>
      </c>
      <c r="O987" s="3" t="str">
        <f>IF(OR(A987="",C987=""),"",SUMIFS(Paramètres!$H$4:$H$303,Paramètres!$A$4:$A$303,A987,Paramètres!$B$4:$B$303,C987))</f>
        <v/>
      </c>
    </row>
    <row r="988" spans="1:15">
      <c r="A988" s="2"/>
      <c r="B988" s="2"/>
      <c r="C988" s="2"/>
      <c r="D988" s="2"/>
      <c r="E988" s="2"/>
      <c r="F988" s="2"/>
      <c r="G988" s="2"/>
      <c r="H988" s="2"/>
      <c r="I988" s="2"/>
      <c r="J988" s="3" t="str">
        <f>IF(OR(A988="",C988="",D988=""),"",IF(I988&lt;&gt;"Participé",0,IF(H988="Vainqueur",M988+10,IF(H988="Finaliste",MAX(1,M988-1),IF(H988="Demi-finale",MAX(1,M988-3),IF(H988="Quart de finale",MAX(1,M988-7),IF(H988="Huitième de finale",MAX(1,M988-15),IF(H988="Seizième de finale",MAX(1,M988-31),IF(H988="32e de finale",MAX(1,M988-63),IF(H988="Poule",MAX(1,M988-(N988*SUMIFS(Paramètres!$F$4:$F$303,Paramètres!$A$4:$A$303,A988,Paramètres!$B$4:$B$303,C988)+MAX(0,G988-SUMIFS(Paramètres!$F$4:$F$303,Paramètres!$A$4:$A$303,A988,Paramètres!$B$4:$B$303,C988)-1)*N988+IF(G988=4,SUMIFS(Paramètres!$E$4:$E$303,Paramètres!$A$4:$A$303,A988,Paramètres!$B$4:$B$303,C988),N988)-1)),""))))))))))</f>
        <v/>
      </c>
      <c r="K988" s="3">
        <f t="shared" si="30"/>
        <v>0</v>
      </c>
      <c r="L988" s="3">
        <f t="shared" si="31"/>
        <v>0</v>
      </c>
      <c r="M988" s="3" t="str">
        <f>IF(OR(A988="",C988=""),"",SUMIFS(Paramètres!$C$4:$C$303,Paramètres!$A$4:$A$303,A988,Paramètres!$B$4:$B$303,C988))</f>
        <v/>
      </c>
      <c r="N988" s="3" t="str">
        <f>IF(OR(A988="",C988=""),"",SUMIFS(Paramètres!$G$4:$G$303,Paramètres!$A$4:$A$303,A988,Paramètres!$B$4:$B$303,C988))</f>
        <v/>
      </c>
      <c r="O988" s="3" t="str">
        <f>IF(OR(A988="",C988=""),"",SUMIFS(Paramètres!$H$4:$H$303,Paramètres!$A$4:$A$303,A988,Paramètres!$B$4:$B$303,C988))</f>
        <v/>
      </c>
    </row>
    <row r="989" spans="1:15">
      <c r="A989" s="2"/>
      <c r="B989" s="2"/>
      <c r="C989" s="2"/>
      <c r="D989" s="2"/>
      <c r="E989" s="2"/>
      <c r="F989" s="2"/>
      <c r="G989" s="2"/>
      <c r="H989" s="2"/>
      <c r="I989" s="2"/>
      <c r="J989" s="3" t="str">
        <f>IF(OR(A989="",C989="",D989=""),"",IF(I989&lt;&gt;"Participé",0,IF(H989="Vainqueur",M989+10,IF(H989="Finaliste",MAX(1,M989-1),IF(H989="Demi-finale",MAX(1,M989-3),IF(H989="Quart de finale",MAX(1,M989-7),IF(H989="Huitième de finale",MAX(1,M989-15),IF(H989="Seizième de finale",MAX(1,M989-31),IF(H989="32e de finale",MAX(1,M989-63),IF(H989="Poule",MAX(1,M989-(N989*SUMIFS(Paramètres!$F$4:$F$303,Paramètres!$A$4:$A$303,A989,Paramètres!$B$4:$B$303,C989)+MAX(0,G989-SUMIFS(Paramètres!$F$4:$F$303,Paramètres!$A$4:$A$303,A989,Paramètres!$B$4:$B$303,C989)-1)*N989+IF(G989=4,SUMIFS(Paramètres!$E$4:$E$303,Paramètres!$A$4:$A$303,A989,Paramètres!$B$4:$B$303,C989),N989)-1)),""))))))))))</f>
        <v/>
      </c>
      <c r="K989" s="3">
        <f t="shared" si="30"/>
        <v>0</v>
      </c>
      <c r="L989" s="3">
        <f t="shared" si="31"/>
        <v>0</v>
      </c>
      <c r="M989" s="3" t="str">
        <f>IF(OR(A989="",C989=""),"",SUMIFS(Paramètres!$C$4:$C$303,Paramètres!$A$4:$A$303,A989,Paramètres!$B$4:$B$303,C989))</f>
        <v/>
      </c>
      <c r="N989" s="3" t="str">
        <f>IF(OR(A989="",C989=""),"",SUMIFS(Paramètres!$G$4:$G$303,Paramètres!$A$4:$A$303,A989,Paramètres!$B$4:$B$303,C989))</f>
        <v/>
      </c>
      <c r="O989" s="3" t="str">
        <f>IF(OR(A989="",C989=""),"",SUMIFS(Paramètres!$H$4:$H$303,Paramètres!$A$4:$A$303,A989,Paramètres!$B$4:$B$303,C989))</f>
        <v/>
      </c>
    </row>
    <row r="990" spans="1:15">
      <c r="A990" s="2"/>
      <c r="B990" s="2"/>
      <c r="C990" s="2"/>
      <c r="D990" s="2"/>
      <c r="E990" s="2"/>
      <c r="F990" s="2"/>
      <c r="G990" s="2"/>
      <c r="H990" s="2"/>
      <c r="I990" s="2"/>
      <c r="J990" s="3" t="str">
        <f>IF(OR(A990="",C990="",D990=""),"",IF(I990&lt;&gt;"Participé",0,IF(H990="Vainqueur",M990+10,IF(H990="Finaliste",MAX(1,M990-1),IF(H990="Demi-finale",MAX(1,M990-3),IF(H990="Quart de finale",MAX(1,M990-7),IF(H990="Huitième de finale",MAX(1,M990-15),IF(H990="Seizième de finale",MAX(1,M990-31),IF(H990="32e de finale",MAX(1,M990-63),IF(H990="Poule",MAX(1,M990-(N990*SUMIFS(Paramètres!$F$4:$F$303,Paramètres!$A$4:$A$303,A990,Paramètres!$B$4:$B$303,C990)+MAX(0,G990-SUMIFS(Paramètres!$F$4:$F$303,Paramètres!$A$4:$A$303,A990,Paramètres!$B$4:$B$303,C990)-1)*N990+IF(G990=4,SUMIFS(Paramètres!$E$4:$E$303,Paramètres!$A$4:$A$303,A990,Paramètres!$B$4:$B$303,C990),N990)-1)),""))))))))))</f>
        <v/>
      </c>
      <c r="K990" s="3">
        <f t="shared" si="30"/>
        <v>0</v>
      </c>
      <c r="L990" s="3">
        <f t="shared" si="31"/>
        <v>0</v>
      </c>
      <c r="M990" s="3" t="str">
        <f>IF(OR(A990="",C990=""),"",SUMIFS(Paramètres!$C$4:$C$303,Paramètres!$A$4:$A$303,A990,Paramètres!$B$4:$B$303,C990))</f>
        <v/>
      </c>
      <c r="N990" s="3" t="str">
        <f>IF(OR(A990="",C990=""),"",SUMIFS(Paramètres!$G$4:$G$303,Paramètres!$A$4:$A$303,A990,Paramètres!$B$4:$B$303,C990))</f>
        <v/>
      </c>
      <c r="O990" s="3" t="str">
        <f>IF(OR(A990="",C990=""),"",SUMIFS(Paramètres!$H$4:$H$303,Paramètres!$A$4:$A$303,A990,Paramètres!$B$4:$B$303,C990))</f>
        <v/>
      </c>
    </row>
    <row r="991" spans="1:15">
      <c r="A991" s="2"/>
      <c r="B991" s="2"/>
      <c r="C991" s="2"/>
      <c r="D991" s="2"/>
      <c r="E991" s="2"/>
      <c r="F991" s="2"/>
      <c r="G991" s="2"/>
      <c r="H991" s="2"/>
      <c r="I991" s="2"/>
      <c r="J991" s="3" t="str">
        <f>IF(OR(A991="",C991="",D991=""),"",IF(I991&lt;&gt;"Participé",0,IF(H991="Vainqueur",M991+10,IF(H991="Finaliste",MAX(1,M991-1),IF(H991="Demi-finale",MAX(1,M991-3),IF(H991="Quart de finale",MAX(1,M991-7),IF(H991="Huitième de finale",MAX(1,M991-15),IF(H991="Seizième de finale",MAX(1,M991-31),IF(H991="32e de finale",MAX(1,M991-63),IF(H991="Poule",MAX(1,M991-(N991*SUMIFS(Paramètres!$F$4:$F$303,Paramètres!$A$4:$A$303,A991,Paramètres!$B$4:$B$303,C991)+MAX(0,G991-SUMIFS(Paramètres!$F$4:$F$303,Paramètres!$A$4:$A$303,A991,Paramètres!$B$4:$B$303,C991)-1)*N991+IF(G991=4,SUMIFS(Paramètres!$E$4:$E$303,Paramètres!$A$4:$A$303,A991,Paramètres!$B$4:$B$303,C991),N991)-1)),""))))))))))</f>
        <v/>
      </c>
      <c r="K991" s="3">
        <f t="shared" si="30"/>
        <v>0</v>
      </c>
      <c r="L991" s="3">
        <f t="shared" si="31"/>
        <v>0</v>
      </c>
      <c r="M991" s="3" t="str">
        <f>IF(OR(A991="",C991=""),"",SUMIFS(Paramètres!$C$4:$C$303,Paramètres!$A$4:$A$303,A991,Paramètres!$B$4:$B$303,C991))</f>
        <v/>
      </c>
      <c r="N991" s="3" t="str">
        <f>IF(OR(A991="",C991=""),"",SUMIFS(Paramètres!$G$4:$G$303,Paramètres!$A$4:$A$303,A991,Paramètres!$B$4:$B$303,C991))</f>
        <v/>
      </c>
      <c r="O991" s="3" t="str">
        <f>IF(OR(A991="",C991=""),"",SUMIFS(Paramètres!$H$4:$H$303,Paramètres!$A$4:$A$303,A991,Paramètres!$B$4:$B$303,C991))</f>
        <v/>
      </c>
    </row>
    <row r="992" spans="1:15">
      <c r="A992" s="2"/>
      <c r="B992" s="2"/>
      <c r="C992" s="2"/>
      <c r="D992" s="2"/>
      <c r="E992" s="2"/>
      <c r="F992" s="2"/>
      <c r="G992" s="2"/>
      <c r="H992" s="2"/>
      <c r="I992" s="2"/>
      <c r="J992" s="3" t="str">
        <f>IF(OR(A992="",C992="",D992=""),"",IF(I992&lt;&gt;"Participé",0,IF(H992="Vainqueur",M992+10,IF(H992="Finaliste",MAX(1,M992-1),IF(H992="Demi-finale",MAX(1,M992-3),IF(H992="Quart de finale",MAX(1,M992-7),IF(H992="Huitième de finale",MAX(1,M992-15),IF(H992="Seizième de finale",MAX(1,M992-31),IF(H992="32e de finale",MAX(1,M992-63),IF(H992="Poule",MAX(1,M992-(N992*SUMIFS(Paramètres!$F$4:$F$303,Paramètres!$A$4:$A$303,A992,Paramètres!$B$4:$B$303,C992)+MAX(0,G992-SUMIFS(Paramètres!$F$4:$F$303,Paramètres!$A$4:$A$303,A992,Paramètres!$B$4:$B$303,C992)-1)*N992+IF(G992=4,SUMIFS(Paramètres!$E$4:$E$303,Paramètres!$A$4:$A$303,A992,Paramètres!$B$4:$B$303,C992),N992)-1)),""))))))))))</f>
        <v/>
      </c>
      <c r="K992" s="3">
        <f t="shared" si="30"/>
        <v>0</v>
      </c>
      <c r="L992" s="3">
        <f t="shared" si="31"/>
        <v>0</v>
      </c>
      <c r="M992" s="3" t="str">
        <f>IF(OR(A992="",C992=""),"",SUMIFS(Paramètres!$C$4:$C$303,Paramètres!$A$4:$A$303,A992,Paramètres!$B$4:$B$303,C992))</f>
        <v/>
      </c>
      <c r="N992" s="3" t="str">
        <f>IF(OR(A992="",C992=""),"",SUMIFS(Paramètres!$G$4:$G$303,Paramètres!$A$4:$A$303,A992,Paramètres!$B$4:$B$303,C992))</f>
        <v/>
      </c>
      <c r="O992" s="3" t="str">
        <f>IF(OR(A992="",C992=""),"",SUMIFS(Paramètres!$H$4:$H$303,Paramètres!$A$4:$A$303,A992,Paramètres!$B$4:$B$303,C992))</f>
        <v/>
      </c>
    </row>
    <row r="993" spans="1:15">
      <c r="A993" s="2"/>
      <c r="B993" s="2"/>
      <c r="C993" s="2"/>
      <c r="D993" s="2"/>
      <c r="E993" s="2"/>
      <c r="F993" s="2"/>
      <c r="G993" s="2"/>
      <c r="H993" s="2"/>
      <c r="I993" s="2"/>
      <c r="J993" s="3" t="str">
        <f>IF(OR(A993="",C993="",D993=""),"",IF(I993&lt;&gt;"Participé",0,IF(H993="Vainqueur",M993+10,IF(H993="Finaliste",MAX(1,M993-1),IF(H993="Demi-finale",MAX(1,M993-3),IF(H993="Quart de finale",MAX(1,M993-7),IF(H993="Huitième de finale",MAX(1,M993-15),IF(H993="Seizième de finale",MAX(1,M993-31),IF(H993="32e de finale",MAX(1,M993-63),IF(H993="Poule",MAX(1,M993-(N993*SUMIFS(Paramètres!$F$4:$F$303,Paramètres!$A$4:$A$303,A993,Paramètres!$B$4:$B$303,C993)+MAX(0,G993-SUMIFS(Paramètres!$F$4:$F$303,Paramètres!$A$4:$A$303,A993,Paramètres!$B$4:$B$303,C993)-1)*N993+IF(G993=4,SUMIFS(Paramètres!$E$4:$E$303,Paramètres!$A$4:$A$303,A993,Paramètres!$B$4:$B$303,C993),N993)-1)),""))))))))))</f>
        <v/>
      </c>
      <c r="K993" s="3">
        <f t="shared" si="30"/>
        <v>0</v>
      </c>
      <c r="L993" s="3">
        <f t="shared" si="31"/>
        <v>0</v>
      </c>
      <c r="M993" s="3" t="str">
        <f>IF(OR(A993="",C993=""),"",SUMIFS(Paramètres!$C$4:$C$303,Paramètres!$A$4:$A$303,A993,Paramètres!$B$4:$B$303,C993))</f>
        <v/>
      </c>
      <c r="N993" s="3" t="str">
        <f>IF(OR(A993="",C993=""),"",SUMIFS(Paramètres!$G$4:$G$303,Paramètres!$A$4:$A$303,A993,Paramètres!$B$4:$B$303,C993))</f>
        <v/>
      </c>
      <c r="O993" s="3" t="str">
        <f>IF(OR(A993="",C993=""),"",SUMIFS(Paramètres!$H$4:$H$303,Paramètres!$A$4:$A$303,A993,Paramètres!$B$4:$B$303,C993))</f>
        <v/>
      </c>
    </row>
    <row r="994" spans="1:15">
      <c r="A994" s="2"/>
      <c r="B994" s="2"/>
      <c r="C994" s="2"/>
      <c r="D994" s="2"/>
      <c r="E994" s="2"/>
      <c r="F994" s="2"/>
      <c r="G994" s="2"/>
      <c r="H994" s="2"/>
      <c r="I994" s="2"/>
      <c r="J994" s="3" t="str">
        <f>IF(OR(A994="",C994="",D994=""),"",IF(I994&lt;&gt;"Participé",0,IF(H994="Vainqueur",M994+10,IF(H994="Finaliste",MAX(1,M994-1),IF(H994="Demi-finale",MAX(1,M994-3),IF(H994="Quart de finale",MAX(1,M994-7),IF(H994="Huitième de finale",MAX(1,M994-15),IF(H994="Seizième de finale",MAX(1,M994-31),IF(H994="32e de finale",MAX(1,M994-63),IF(H994="Poule",MAX(1,M994-(N994*SUMIFS(Paramètres!$F$4:$F$303,Paramètres!$A$4:$A$303,A994,Paramètres!$B$4:$B$303,C994)+MAX(0,G994-SUMIFS(Paramètres!$F$4:$F$303,Paramètres!$A$4:$A$303,A994,Paramètres!$B$4:$B$303,C994)-1)*N994+IF(G994=4,SUMIFS(Paramètres!$E$4:$E$303,Paramètres!$A$4:$A$303,A994,Paramètres!$B$4:$B$303,C994),N994)-1)),""))))))))))</f>
        <v/>
      </c>
      <c r="K994" s="3">
        <f t="shared" si="30"/>
        <v>0</v>
      </c>
      <c r="L994" s="3">
        <f t="shared" si="31"/>
        <v>0</v>
      </c>
      <c r="M994" s="3" t="str">
        <f>IF(OR(A994="",C994=""),"",SUMIFS(Paramètres!$C$4:$C$303,Paramètres!$A$4:$A$303,A994,Paramètres!$B$4:$B$303,C994))</f>
        <v/>
      </c>
      <c r="N994" s="3" t="str">
        <f>IF(OR(A994="",C994=""),"",SUMIFS(Paramètres!$G$4:$G$303,Paramètres!$A$4:$A$303,A994,Paramètres!$B$4:$B$303,C994))</f>
        <v/>
      </c>
      <c r="O994" s="3" t="str">
        <f>IF(OR(A994="",C994=""),"",SUMIFS(Paramètres!$H$4:$H$303,Paramètres!$A$4:$A$303,A994,Paramètres!$B$4:$B$303,C994))</f>
        <v/>
      </c>
    </row>
    <row r="995" spans="1:15">
      <c r="A995" s="2"/>
      <c r="B995" s="2"/>
      <c r="C995" s="2"/>
      <c r="D995" s="2"/>
      <c r="E995" s="2"/>
      <c r="F995" s="2"/>
      <c r="G995" s="2"/>
      <c r="H995" s="2"/>
      <c r="I995" s="2"/>
      <c r="J995" s="3" t="str">
        <f>IF(OR(A995="",C995="",D995=""),"",IF(I995&lt;&gt;"Participé",0,IF(H995="Vainqueur",M995+10,IF(H995="Finaliste",MAX(1,M995-1),IF(H995="Demi-finale",MAX(1,M995-3),IF(H995="Quart de finale",MAX(1,M995-7),IF(H995="Huitième de finale",MAX(1,M995-15),IF(H995="Seizième de finale",MAX(1,M995-31),IF(H995="32e de finale",MAX(1,M995-63),IF(H995="Poule",MAX(1,M995-(N995*SUMIFS(Paramètres!$F$4:$F$303,Paramètres!$A$4:$A$303,A995,Paramètres!$B$4:$B$303,C995)+MAX(0,G995-SUMIFS(Paramètres!$F$4:$F$303,Paramètres!$A$4:$A$303,A995,Paramètres!$B$4:$B$303,C995)-1)*N995+IF(G995=4,SUMIFS(Paramètres!$E$4:$E$303,Paramètres!$A$4:$A$303,A995,Paramètres!$B$4:$B$303,C995),N995)-1)),""))))))))))</f>
        <v/>
      </c>
      <c r="K995" s="3">
        <f t="shared" si="30"/>
        <v>0</v>
      </c>
      <c r="L995" s="3">
        <f t="shared" si="31"/>
        <v>0</v>
      </c>
      <c r="M995" s="3" t="str">
        <f>IF(OR(A995="",C995=""),"",SUMIFS(Paramètres!$C$4:$C$303,Paramètres!$A$4:$A$303,A995,Paramètres!$B$4:$B$303,C995))</f>
        <v/>
      </c>
      <c r="N995" s="3" t="str">
        <f>IF(OR(A995="",C995=""),"",SUMIFS(Paramètres!$G$4:$G$303,Paramètres!$A$4:$A$303,A995,Paramètres!$B$4:$B$303,C995))</f>
        <v/>
      </c>
      <c r="O995" s="3" t="str">
        <f>IF(OR(A995="",C995=""),"",SUMIFS(Paramètres!$H$4:$H$303,Paramètres!$A$4:$A$303,A995,Paramètres!$B$4:$B$303,C995))</f>
        <v/>
      </c>
    </row>
    <row r="996" spans="1:15">
      <c r="A996" s="2"/>
      <c r="B996" s="2"/>
      <c r="C996" s="2"/>
      <c r="D996" s="2"/>
      <c r="E996" s="2"/>
      <c r="F996" s="2"/>
      <c r="G996" s="2"/>
      <c r="H996" s="2"/>
      <c r="I996" s="2"/>
      <c r="J996" s="3" t="str">
        <f>IF(OR(A996="",C996="",D996=""),"",IF(I996&lt;&gt;"Participé",0,IF(H996="Vainqueur",M996+10,IF(H996="Finaliste",MAX(1,M996-1),IF(H996="Demi-finale",MAX(1,M996-3),IF(H996="Quart de finale",MAX(1,M996-7),IF(H996="Huitième de finale",MAX(1,M996-15),IF(H996="Seizième de finale",MAX(1,M996-31),IF(H996="32e de finale",MAX(1,M996-63),IF(H996="Poule",MAX(1,M996-(N996*SUMIFS(Paramètres!$F$4:$F$303,Paramètres!$A$4:$A$303,A996,Paramètres!$B$4:$B$303,C996)+MAX(0,G996-SUMIFS(Paramètres!$F$4:$F$303,Paramètres!$A$4:$A$303,A996,Paramètres!$B$4:$B$303,C996)-1)*N996+IF(G996=4,SUMIFS(Paramètres!$E$4:$E$303,Paramètres!$A$4:$A$303,A996,Paramètres!$B$4:$B$303,C996),N996)-1)),""))))))))))</f>
        <v/>
      </c>
      <c r="K996" s="3">
        <f t="shared" si="30"/>
        <v>0</v>
      </c>
      <c r="L996" s="3">
        <f t="shared" si="31"/>
        <v>0</v>
      </c>
      <c r="M996" s="3" t="str">
        <f>IF(OR(A996="",C996=""),"",SUMIFS(Paramètres!$C$4:$C$303,Paramètres!$A$4:$A$303,A996,Paramètres!$B$4:$B$303,C996))</f>
        <v/>
      </c>
      <c r="N996" s="3" t="str">
        <f>IF(OR(A996="",C996=""),"",SUMIFS(Paramètres!$G$4:$G$303,Paramètres!$A$4:$A$303,A996,Paramètres!$B$4:$B$303,C996))</f>
        <v/>
      </c>
      <c r="O996" s="3" t="str">
        <f>IF(OR(A996="",C996=""),"",SUMIFS(Paramètres!$H$4:$H$303,Paramètres!$A$4:$A$303,A996,Paramètres!$B$4:$B$303,C996))</f>
        <v/>
      </c>
    </row>
    <row r="997" spans="1:15">
      <c r="A997" s="2"/>
      <c r="B997" s="2"/>
      <c r="C997" s="2"/>
      <c r="D997" s="2"/>
      <c r="E997" s="2"/>
      <c r="F997" s="2"/>
      <c r="G997" s="2"/>
      <c r="H997" s="2"/>
      <c r="I997" s="2"/>
      <c r="J997" s="3" t="str">
        <f>IF(OR(A997="",C997="",D997=""),"",IF(I997&lt;&gt;"Participé",0,IF(H997="Vainqueur",M997+10,IF(H997="Finaliste",MAX(1,M997-1),IF(H997="Demi-finale",MAX(1,M997-3),IF(H997="Quart de finale",MAX(1,M997-7),IF(H997="Huitième de finale",MAX(1,M997-15),IF(H997="Seizième de finale",MAX(1,M997-31),IF(H997="32e de finale",MAX(1,M997-63),IF(H997="Poule",MAX(1,M997-(N997*SUMIFS(Paramètres!$F$4:$F$303,Paramètres!$A$4:$A$303,A997,Paramètres!$B$4:$B$303,C997)+MAX(0,G997-SUMIFS(Paramètres!$F$4:$F$303,Paramètres!$A$4:$A$303,A997,Paramètres!$B$4:$B$303,C997)-1)*N997+IF(G997=4,SUMIFS(Paramètres!$E$4:$E$303,Paramètres!$A$4:$A$303,A997,Paramètres!$B$4:$B$303,C997),N997)-1)),""))))))))))</f>
        <v/>
      </c>
      <c r="K997" s="3">
        <f t="shared" si="30"/>
        <v>0</v>
      </c>
      <c r="L997" s="3">
        <f t="shared" si="31"/>
        <v>0</v>
      </c>
      <c r="M997" s="3" t="str">
        <f>IF(OR(A997="",C997=""),"",SUMIFS(Paramètres!$C$4:$C$303,Paramètres!$A$4:$A$303,A997,Paramètres!$B$4:$B$303,C997))</f>
        <v/>
      </c>
      <c r="N997" s="3" t="str">
        <f>IF(OR(A997="",C997=""),"",SUMIFS(Paramètres!$G$4:$G$303,Paramètres!$A$4:$A$303,A997,Paramètres!$B$4:$B$303,C997))</f>
        <v/>
      </c>
      <c r="O997" s="3" t="str">
        <f>IF(OR(A997="",C997=""),"",SUMIFS(Paramètres!$H$4:$H$303,Paramètres!$A$4:$A$303,A997,Paramètres!$B$4:$B$303,C997))</f>
        <v/>
      </c>
    </row>
    <row r="998" spans="1:15">
      <c r="A998" s="2"/>
      <c r="B998" s="2"/>
      <c r="C998" s="2"/>
      <c r="D998" s="2"/>
      <c r="E998" s="2"/>
      <c r="F998" s="2"/>
      <c r="G998" s="2"/>
      <c r="H998" s="2"/>
      <c r="I998" s="2"/>
      <c r="J998" s="3" t="str">
        <f>IF(OR(A998="",C998="",D998=""),"",IF(I998&lt;&gt;"Participé",0,IF(H998="Vainqueur",M998+10,IF(H998="Finaliste",MAX(1,M998-1),IF(H998="Demi-finale",MAX(1,M998-3),IF(H998="Quart de finale",MAX(1,M998-7),IF(H998="Huitième de finale",MAX(1,M998-15),IF(H998="Seizième de finale",MAX(1,M998-31),IF(H998="32e de finale",MAX(1,M998-63),IF(H998="Poule",MAX(1,M998-(N998*SUMIFS(Paramètres!$F$4:$F$303,Paramètres!$A$4:$A$303,A998,Paramètres!$B$4:$B$303,C998)+MAX(0,G998-SUMIFS(Paramètres!$F$4:$F$303,Paramètres!$A$4:$A$303,A998,Paramètres!$B$4:$B$303,C998)-1)*N998+IF(G998=4,SUMIFS(Paramètres!$E$4:$E$303,Paramètres!$A$4:$A$303,A998,Paramètres!$B$4:$B$303,C998),N998)-1)),""))))))))))</f>
        <v/>
      </c>
      <c r="K998" s="3">
        <f t="shared" si="30"/>
        <v>0</v>
      </c>
      <c r="L998" s="3">
        <f t="shared" si="31"/>
        <v>0</v>
      </c>
      <c r="M998" s="3" t="str">
        <f>IF(OR(A998="",C998=""),"",SUMIFS(Paramètres!$C$4:$C$303,Paramètres!$A$4:$A$303,A998,Paramètres!$B$4:$B$303,C998))</f>
        <v/>
      </c>
      <c r="N998" s="3" t="str">
        <f>IF(OR(A998="",C998=""),"",SUMIFS(Paramètres!$G$4:$G$303,Paramètres!$A$4:$A$303,A998,Paramètres!$B$4:$B$303,C998))</f>
        <v/>
      </c>
      <c r="O998" s="3" t="str">
        <f>IF(OR(A998="",C998=""),"",SUMIFS(Paramètres!$H$4:$H$303,Paramètres!$A$4:$A$303,A998,Paramètres!$B$4:$B$303,C998))</f>
        <v/>
      </c>
    </row>
    <row r="999" spans="1:15">
      <c r="A999" s="2"/>
      <c r="B999" s="2"/>
      <c r="C999" s="2"/>
      <c r="D999" s="2"/>
      <c r="E999" s="2"/>
      <c r="F999" s="2"/>
      <c r="G999" s="2"/>
      <c r="H999" s="2"/>
      <c r="I999" s="2"/>
      <c r="J999" s="3" t="str">
        <f>IF(OR(A999="",C999="",D999=""),"",IF(I999&lt;&gt;"Participé",0,IF(H999="Vainqueur",M999+10,IF(H999="Finaliste",MAX(1,M999-1),IF(H999="Demi-finale",MAX(1,M999-3),IF(H999="Quart de finale",MAX(1,M999-7),IF(H999="Huitième de finale",MAX(1,M999-15),IF(H999="Seizième de finale",MAX(1,M999-31),IF(H999="32e de finale",MAX(1,M999-63),IF(H999="Poule",MAX(1,M999-(N999*SUMIFS(Paramètres!$F$4:$F$303,Paramètres!$A$4:$A$303,A999,Paramètres!$B$4:$B$303,C999)+MAX(0,G999-SUMIFS(Paramètres!$F$4:$F$303,Paramètres!$A$4:$A$303,A999,Paramètres!$B$4:$B$303,C999)-1)*N999+IF(G999=4,SUMIFS(Paramètres!$E$4:$E$303,Paramètres!$A$4:$A$303,A999,Paramètres!$B$4:$B$303,C999),N999)-1)),""))))))))))</f>
        <v/>
      </c>
      <c r="K999" s="3">
        <f t="shared" si="30"/>
        <v>0</v>
      </c>
      <c r="L999" s="3">
        <f t="shared" si="31"/>
        <v>0</v>
      </c>
      <c r="M999" s="3" t="str">
        <f>IF(OR(A999="",C999=""),"",SUMIFS(Paramètres!$C$4:$C$303,Paramètres!$A$4:$A$303,A999,Paramètres!$B$4:$B$303,C999))</f>
        <v/>
      </c>
      <c r="N999" s="3" t="str">
        <f>IF(OR(A999="",C999=""),"",SUMIFS(Paramètres!$G$4:$G$303,Paramètres!$A$4:$A$303,A999,Paramètres!$B$4:$B$303,C999))</f>
        <v/>
      </c>
      <c r="O999" s="3" t="str">
        <f>IF(OR(A999="",C999=""),"",SUMIFS(Paramètres!$H$4:$H$303,Paramètres!$A$4:$A$303,A999,Paramètres!$B$4:$B$303,C999))</f>
        <v/>
      </c>
    </row>
    <row r="1000" spans="1:15">
      <c r="A1000" s="2"/>
      <c r="B1000" s="2"/>
      <c r="C1000" s="2"/>
      <c r="D1000" s="2"/>
      <c r="E1000" s="2"/>
      <c r="F1000" s="2"/>
      <c r="G1000" s="2"/>
      <c r="H1000" s="2"/>
      <c r="I1000" s="2"/>
      <c r="J1000" s="3" t="str">
        <f>IF(OR(A1000="",C1000="",D1000=""),"",IF(I1000&lt;&gt;"Participé",0,IF(H1000="Vainqueur",M1000+10,IF(H1000="Finaliste",MAX(1,M1000-1),IF(H1000="Demi-finale",MAX(1,M1000-3),IF(H1000="Quart de finale",MAX(1,M1000-7),IF(H1000="Huitième de finale",MAX(1,M1000-15),IF(H1000="Seizième de finale",MAX(1,M1000-31),IF(H1000="32e de finale",MAX(1,M1000-63),IF(H1000="Poule",MAX(1,M1000-(N1000*SUMIFS(Paramètres!$F$4:$F$303,Paramètres!$A$4:$A$303,A1000,Paramètres!$B$4:$B$303,C1000)+MAX(0,G1000-SUMIFS(Paramètres!$F$4:$F$303,Paramètres!$A$4:$A$303,A1000,Paramètres!$B$4:$B$303,C1000)-1)*N1000+IF(G1000=4,SUMIFS(Paramètres!$E$4:$E$303,Paramètres!$A$4:$A$303,A1000,Paramètres!$B$4:$B$303,C1000),N1000)-1)),""))))))))))</f>
        <v/>
      </c>
      <c r="K1000" s="3">
        <f t="shared" si="30"/>
        <v>0</v>
      </c>
      <c r="L1000" s="3">
        <f t="shared" si="31"/>
        <v>0</v>
      </c>
      <c r="M1000" s="3" t="str">
        <f>IF(OR(A1000="",C1000=""),"",SUMIFS(Paramètres!$C$4:$C$303,Paramètres!$A$4:$A$303,A1000,Paramètres!$B$4:$B$303,C1000))</f>
        <v/>
      </c>
      <c r="N1000" s="3" t="str">
        <f>IF(OR(A1000="",C1000=""),"",SUMIFS(Paramètres!$G$4:$G$303,Paramètres!$A$4:$A$303,A1000,Paramètres!$B$4:$B$303,C1000))</f>
        <v/>
      </c>
      <c r="O1000" s="3" t="str">
        <f>IF(OR(A1000="",C1000=""),"",SUMIFS(Paramètres!$H$4:$H$303,Paramètres!$A$4:$A$303,A1000,Paramètres!$B$4:$B$303,C1000))</f>
        <v/>
      </c>
    </row>
    <row r="1001" spans="1:15">
      <c r="A1001" s="2"/>
      <c r="B1001" s="2"/>
      <c r="C1001" s="2"/>
      <c r="D1001" s="2"/>
      <c r="E1001" s="2"/>
      <c r="F1001" s="2"/>
      <c r="G1001" s="2"/>
      <c r="H1001" s="2"/>
      <c r="I1001" s="2"/>
      <c r="J1001" s="3" t="str">
        <f>IF(OR(A1001="",C1001="",D1001=""),"",IF(I1001&lt;&gt;"Participé",0,IF(H1001="Vainqueur",M1001+10,IF(H1001="Finaliste",MAX(1,M1001-1),IF(H1001="Demi-finale",MAX(1,M1001-3),IF(H1001="Quart de finale",MAX(1,M1001-7),IF(H1001="Huitième de finale",MAX(1,M1001-15),IF(H1001="Seizième de finale",MAX(1,M1001-31),IF(H1001="32e de finale",MAX(1,M1001-63),IF(H1001="Poule",MAX(1,M1001-(N1001*SUMIFS(Paramètres!$F$4:$F$303,Paramètres!$A$4:$A$303,A1001,Paramètres!$B$4:$B$303,C1001)+MAX(0,G1001-SUMIFS(Paramètres!$F$4:$F$303,Paramètres!$A$4:$A$303,A1001,Paramètres!$B$4:$B$303,C1001)-1)*N1001+IF(G1001=4,SUMIFS(Paramètres!$E$4:$E$303,Paramètres!$A$4:$A$303,A1001,Paramètres!$B$4:$B$303,C1001),N1001)-1)),""))))))))))</f>
        <v/>
      </c>
      <c r="K1001" s="3">
        <f t="shared" si="30"/>
        <v>0</v>
      </c>
      <c r="L1001" s="3">
        <f t="shared" si="31"/>
        <v>0</v>
      </c>
      <c r="M1001" s="3" t="str">
        <f>IF(OR(A1001="",C1001=""),"",SUMIFS(Paramètres!$C$4:$C$303,Paramètres!$A$4:$A$303,A1001,Paramètres!$B$4:$B$303,C1001))</f>
        <v/>
      </c>
      <c r="N1001" s="3" t="str">
        <f>IF(OR(A1001="",C1001=""),"",SUMIFS(Paramètres!$G$4:$G$303,Paramètres!$A$4:$A$303,A1001,Paramètres!$B$4:$B$303,C1001))</f>
        <v/>
      </c>
      <c r="O1001" s="3" t="str">
        <f>IF(OR(A1001="",C1001=""),"",SUMIFS(Paramètres!$H$4:$H$303,Paramètres!$A$4:$A$303,A1001,Paramètres!$B$4:$B$303,C1001))</f>
        <v/>
      </c>
    </row>
    <row r="1002" spans="1:15">
      <c r="A1002" s="2"/>
      <c r="B1002" s="2"/>
      <c r="C1002" s="2"/>
      <c r="D1002" s="2"/>
      <c r="E1002" s="2"/>
      <c r="F1002" s="2"/>
      <c r="G1002" s="2"/>
      <c r="H1002" s="2"/>
      <c r="I1002" s="2"/>
      <c r="J1002" s="3" t="str">
        <f>IF(OR(A1002="",C1002="",D1002=""),"",IF(I1002&lt;&gt;"Participé",0,IF(H1002="Vainqueur",M1002+10,IF(H1002="Finaliste",MAX(1,M1002-1),IF(H1002="Demi-finale",MAX(1,M1002-3),IF(H1002="Quart de finale",MAX(1,M1002-7),IF(H1002="Huitième de finale",MAX(1,M1002-15),IF(H1002="Seizième de finale",MAX(1,M1002-31),IF(H1002="32e de finale",MAX(1,M1002-63),IF(H1002="Poule",MAX(1,M1002-(N1002*SUMIFS(Paramètres!$F$4:$F$303,Paramètres!$A$4:$A$303,A1002,Paramètres!$B$4:$B$303,C1002)+MAX(0,G1002-SUMIFS(Paramètres!$F$4:$F$303,Paramètres!$A$4:$A$303,A1002,Paramètres!$B$4:$B$303,C1002)-1)*N1002+IF(G1002=4,SUMIFS(Paramètres!$E$4:$E$303,Paramètres!$A$4:$A$303,A1002,Paramètres!$B$4:$B$303,C1002),N1002)-1)),""))))))))))</f>
        <v/>
      </c>
      <c r="K1002" s="3">
        <f t="shared" si="30"/>
        <v>0</v>
      </c>
      <c r="L1002" s="3">
        <f t="shared" si="31"/>
        <v>0</v>
      </c>
      <c r="M1002" s="3" t="str">
        <f>IF(OR(A1002="",C1002=""),"",SUMIFS(Paramètres!$C$4:$C$303,Paramètres!$A$4:$A$303,A1002,Paramètres!$B$4:$B$303,C1002))</f>
        <v/>
      </c>
      <c r="N1002" s="3" t="str">
        <f>IF(OR(A1002="",C1002=""),"",SUMIFS(Paramètres!$G$4:$G$303,Paramètres!$A$4:$A$303,A1002,Paramètres!$B$4:$B$303,C1002))</f>
        <v/>
      </c>
      <c r="O1002" s="3" t="str">
        <f>IF(OR(A1002="",C1002=""),"",SUMIFS(Paramètres!$H$4:$H$303,Paramètres!$A$4:$A$303,A1002,Paramètres!$B$4:$B$303,C1002))</f>
        <v/>
      </c>
    </row>
    <row r="1003" spans="1:15">
      <c r="A1003" s="2"/>
      <c r="B1003" s="2"/>
      <c r="C1003" s="2"/>
      <c r="D1003" s="2"/>
      <c r="E1003" s="2"/>
      <c r="F1003" s="2"/>
      <c r="G1003" s="2"/>
      <c r="H1003" s="2"/>
      <c r="I1003" s="2"/>
      <c r="J1003" s="3" t="str">
        <f>IF(OR(A1003="",C1003="",D1003=""),"",IF(I1003&lt;&gt;"Participé",0,IF(H1003="Vainqueur",M1003+10,IF(H1003="Finaliste",MAX(1,M1003-1),IF(H1003="Demi-finale",MAX(1,M1003-3),IF(H1003="Quart de finale",MAX(1,M1003-7),IF(H1003="Huitième de finale",MAX(1,M1003-15),IF(H1003="Seizième de finale",MAX(1,M1003-31),IF(H1003="32e de finale",MAX(1,M1003-63),IF(H1003="Poule",MAX(1,M1003-(N1003*SUMIFS(Paramètres!$F$4:$F$303,Paramètres!$A$4:$A$303,A1003,Paramètres!$B$4:$B$303,C1003)+MAX(0,G1003-SUMIFS(Paramètres!$F$4:$F$303,Paramètres!$A$4:$A$303,A1003,Paramètres!$B$4:$B$303,C1003)-1)*N1003+IF(G1003=4,SUMIFS(Paramètres!$E$4:$E$303,Paramètres!$A$4:$A$303,A1003,Paramètres!$B$4:$B$303,C1003),N1003)-1)),""))))))))))</f>
        <v/>
      </c>
      <c r="K1003" s="3">
        <f t="shared" si="30"/>
        <v>0</v>
      </c>
      <c r="L1003" s="3">
        <f t="shared" si="31"/>
        <v>0</v>
      </c>
      <c r="M1003" s="3" t="str">
        <f>IF(OR(A1003="",C1003=""),"",SUMIFS(Paramètres!$C$4:$C$303,Paramètres!$A$4:$A$303,A1003,Paramètres!$B$4:$B$303,C1003))</f>
        <v/>
      </c>
      <c r="N1003" s="3" t="str">
        <f>IF(OR(A1003="",C1003=""),"",SUMIFS(Paramètres!$G$4:$G$303,Paramètres!$A$4:$A$303,A1003,Paramètres!$B$4:$B$303,C1003))</f>
        <v/>
      </c>
      <c r="O1003" s="3" t="str">
        <f>IF(OR(A1003="",C1003=""),"",SUMIFS(Paramètres!$H$4:$H$303,Paramètres!$A$4:$A$303,A1003,Paramètres!$B$4:$B$303,C1003))</f>
        <v/>
      </c>
    </row>
    <row r="1004" spans="1:15">
      <c r="A1004" s="2"/>
      <c r="B1004" s="2"/>
      <c r="C1004" s="2"/>
      <c r="D1004" s="2"/>
      <c r="E1004" s="2"/>
      <c r="F1004" s="2"/>
      <c r="G1004" s="2"/>
      <c r="H1004" s="2"/>
      <c r="I1004" s="2"/>
      <c r="J1004" s="3" t="str">
        <f>IF(OR(A1004="",C1004="",D1004=""),"",IF(I1004&lt;&gt;"Participé",0,IF(H1004="Vainqueur",M1004+10,IF(H1004="Finaliste",MAX(1,M1004-1),IF(H1004="Demi-finale",MAX(1,M1004-3),IF(H1004="Quart de finale",MAX(1,M1004-7),IF(H1004="Huitième de finale",MAX(1,M1004-15),IF(H1004="Seizième de finale",MAX(1,M1004-31),IF(H1004="32e de finale",MAX(1,M1004-63),IF(H1004="Poule",MAX(1,M1004-(N1004*SUMIFS(Paramètres!$F$4:$F$303,Paramètres!$A$4:$A$303,A1004,Paramètres!$B$4:$B$303,C1004)+MAX(0,G1004-SUMIFS(Paramètres!$F$4:$F$303,Paramètres!$A$4:$A$303,A1004,Paramètres!$B$4:$B$303,C1004)-1)*N1004+IF(G1004=4,SUMIFS(Paramètres!$E$4:$E$303,Paramètres!$A$4:$A$303,A1004,Paramètres!$B$4:$B$303,C1004),N1004)-1)),""))))))))))</f>
        <v/>
      </c>
      <c r="K1004" s="3">
        <f t="shared" si="30"/>
        <v>0</v>
      </c>
      <c r="L1004" s="3">
        <f t="shared" si="31"/>
        <v>0</v>
      </c>
      <c r="M1004" s="3" t="str">
        <f>IF(OR(A1004="",C1004=""),"",SUMIFS(Paramètres!$C$4:$C$303,Paramètres!$A$4:$A$303,A1004,Paramètres!$B$4:$B$303,C1004))</f>
        <v/>
      </c>
      <c r="N1004" s="3" t="str">
        <f>IF(OR(A1004="",C1004=""),"",SUMIFS(Paramètres!$G$4:$G$303,Paramètres!$A$4:$A$303,A1004,Paramètres!$B$4:$B$303,C1004))</f>
        <v/>
      </c>
      <c r="O1004" s="3" t="str">
        <f>IF(OR(A1004="",C1004=""),"",SUMIFS(Paramètres!$H$4:$H$303,Paramètres!$A$4:$A$303,A1004,Paramètres!$B$4:$B$303,C1004))</f>
        <v/>
      </c>
    </row>
    <row r="1005" spans="1:15">
      <c r="A1005" s="2"/>
      <c r="B1005" s="2"/>
      <c r="C1005" s="2"/>
      <c r="D1005" s="2"/>
      <c r="E1005" s="2"/>
      <c r="F1005" s="2"/>
      <c r="G1005" s="2"/>
      <c r="H1005" s="2"/>
      <c r="I1005" s="2"/>
      <c r="J1005" s="3" t="str">
        <f>IF(OR(A1005="",C1005="",D1005=""),"",IF(I1005&lt;&gt;"Participé",0,IF(H1005="Vainqueur",M1005+10,IF(H1005="Finaliste",MAX(1,M1005-1),IF(H1005="Demi-finale",MAX(1,M1005-3),IF(H1005="Quart de finale",MAX(1,M1005-7),IF(H1005="Huitième de finale",MAX(1,M1005-15),IF(H1005="Seizième de finale",MAX(1,M1005-31),IF(H1005="32e de finale",MAX(1,M1005-63),IF(H1005="Poule",MAX(1,M1005-(N1005*SUMIFS(Paramètres!$F$4:$F$303,Paramètres!$A$4:$A$303,A1005,Paramètres!$B$4:$B$303,C1005)+MAX(0,G1005-SUMIFS(Paramètres!$F$4:$F$303,Paramètres!$A$4:$A$303,A1005,Paramètres!$B$4:$B$303,C1005)-1)*N1005+IF(G1005=4,SUMIFS(Paramètres!$E$4:$E$303,Paramètres!$A$4:$A$303,A1005,Paramètres!$B$4:$B$303,C1005),N1005)-1)),""))))))))))</f>
        <v/>
      </c>
      <c r="K1005" s="3">
        <f t="shared" si="30"/>
        <v>0</v>
      </c>
      <c r="L1005" s="3">
        <f t="shared" si="31"/>
        <v>0</v>
      </c>
      <c r="M1005" s="3" t="str">
        <f>IF(OR(A1005="",C1005=""),"",SUMIFS(Paramètres!$C$4:$C$303,Paramètres!$A$4:$A$303,A1005,Paramètres!$B$4:$B$303,C1005))</f>
        <v/>
      </c>
      <c r="N1005" s="3" t="str">
        <f>IF(OR(A1005="",C1005=""),"",SUMIFS(Paramètres!$G$4:$G$303,Paramètres!$A$4:$A$303,A1005,Paramètres!$B$4:$B$303,C1005))</f>
        <v/>
      </c>
      <c r="O1005" s="3" t="str">
        <f>IF(OR(A1005="",C1005=""),"",SUMIFS(Paramètres!$H$4:$H$303,Paramètres!$A$4:$A$303,A1005,Paramètres!$B$4:$B$303,C1005))</f>
        <v/>
      </c>
    </row>
    <row r="1006" spans="1:15">
      <c r="A1006" s="2"/>
      <c r="B1006" s="2"/>
      <c r="C1006" s="2"/>
      <c r="D1006" s="2"/>
      <c r="E1006" s="2"/>
      <c r="F1006" s="2"/>
      <c r="G1006" s="2"/>
      <c r="H1006" s="2"/>
      <c r="I1006" s="2"/>
      <c r="J1006" s="3" t="str">
        <f>IF(OR(A1006="",C1006="",D1006=""),"",IF(I1006&lt;&gt;"Participé",0,IF(H1006="Vainqueur",M1006+10,IF(H1006="Finaliste",MAX(1,M1006-1),IF(H1006="Demi-finale",MAX(1,M1006-3),IF(H1006="Quart de finale",MAX(1,M1006-7),IF(H1006="Huitième de finale",MAX(1,M1006-15),IF(H1006="Seizième de finale",MAX(1,M1006-31),IF(H1006="32e de finale",MAX(1,M1006-63),IF(H1006="Poule",MAX(1,M1006-(N1006*SUMIFS(Paramètres!$F$4:$F$303,Paramètres!$A$4:$A$303,A1006,Paramètres!$B$4:$B$303,C1006)+MAX(0,G1006-SUMIFS(Paramètres!$F$4:$F$303,Paramètres!$A$4:$A$303,A1006,Paramètres!$B$4:$B$303,C1006)-1)*N1006+IF(G1006=4,SUMIFS(Paramètres!$E$4:$E$303,Paramètres!$A$4:$A$303,A1006,Paramètres!$B$4:$B$303,C1006),N1006)-1)),""))))))))))</f>
        <v/>
      </c>
      <c r="K1006" s="3">
        <f t="shared" si="30"/>
        <v>0</v>
      </c>
      <c r="L1006" s="3">
        <f t="shared" si="31"/>
        <v>0</v>
      </c>
      <c r="M1006" s="3" t="str">
        <f>IF(OR(A1006="",C1006=""),"",SUMIFS(Paramètres!$C$4:$C$303,Paramètres!$A$4:$A$303,A1006,Paramètres!$B$4:$B$303,C1006))</f>
        <v/>
      </c>
      <c r="N1006" s="3" t="str">
        <f>IF(OR(A1006="",C1006=""),"",SUMIFS(Paramètres!$G$4:$G$303,Paramètres!$A$4:$A$303,A1006,Paramètres!$B$4:$B$303,C1006))</f>
        <v/>
      </c>
      <c r="O1006" s="3" t="str">
        <f>IF(OR(A1006="",C1006=""),"",SUMIFS(Paramètres!$H$4:$H$303,Paramètres!$A$4:$A$303,A1006,Paramètres!$B$4:$B$303,C1006))</f>
        <v/>
      </c>
    </row>
    <row r="1007" spans="1:15">
      <c r="A1007" s="2"/>
      <c r="B1007" s="2"/>
      <c r="C1007" s="2"/>
      <c r="D1007" s="2"/>
      <c r="E1007" s="2"/>
      <c r="F1007" s="2"/>
      <c r="G1007" s="2"/>
      <c r="H1007" s="2"/>
      <c r="I1007" s="2"/>
      <c r="J1007" s="3" t="str">
        <f>IF(OR(A1007="",C1007="",D1007=""),"",IF(I1007&lt;&gt;"Participé",0,IF(H1007="Vainqueur",M1007+10,IF(H1007="Finaliste",MAX(1,M1007-1),IF(H1007="Demi-finale",MAX(1,M1007-3),IF(H1007="Quart de finale",MAX(1,M1007-7),IF(H1007="Huitième de finale",MAX(1,M1007-15),IF(H1007="Seizième de finale",MAX(1,M1007-31),IF(H1007="32e de finale",MAX(1,M1007-63),IF(H1007="Poule",MAX(1,M1007-(N1007*SUMIFS(Paramètres!$F$4:$F$303,Paramètres!$A$4:$A$303,A1007,Paramètres!$B$4:$B$303,C1007)+MAX(0,G1007-SUMIFS(Paramètres!$F$4:$F$303,Paramètres!$A$4:$A$303,A1007,Paramètres!$B$4:$B$303,C1007)-1)*N1007+IF(G1007=4,SUMIFS(Paramètres!$E$4:$E$303,Paramètres!$A$4:$A$303,A1007,Paramètres!$B$4:$B$303,C1007),N1007)-1)),""))))))))))</f>
        <v/>
      </c>
      <c r="K1007" s="3">
        <f t="shared" si="30"/>
        <v>0</v>
      </c>
      <c r="L1007" s="3">
        <f t="shared" si="31"/>
        <v>0</v>
      </c>
      <c r="M1007" s="3" t="str">
        <f>IF(OR(A1007="",C1007=""),"",SUMIFS(Paramètres!$C$4:$C$303,Paramètres!$A$4:$A$303,A1007,Paramètres!$B$4:$B$303,C1007))</f>
        <v/>
      </c>
      <c r="N1007" s="3" t="str">
        <f>IF(OR(A1007="",C1007=""),"",SUMIFS(Paramètres!$G$4:$G$303,Paramètres!$A$4:$A$303,A1007,Paramètres!$B$4:$B$303,C1007))</f>
        <v/>
      </c>
      <c r="O1007" s="3" t="str">
        <f>IF(OR(A1007="",C1007=""),"",SUMIFS(Paramètres!$H$4:$H$303,Paramètres!$A$4:$A$303,A1007,Paramètres!$B$4:$B$303,C1007))</f>
        <v/>
      </c>
    </row>
    <row r="1008" spans="1:15">
      <c r="A1008" s="2"/>
      <c r="B1008" s="2"/>
      <c r="C1008" s="2"/>
      <c r="D1008" s="2"/>
      <c r="E1008" s="2"/>
      <c r="F1008" s="2"/>
      <c r="G1008" s="2"/>
      <c r="H1008" s="2"/>
      <c r="I1008" s="2"/>
      <c r="J1008" s="3" t="str">
        <f>IF(OR(A1008="",C1008="",D1008=""),"",IF(I1008&lt;&gt;"Participé",0,IF(H1008="Vainqueur",M1008+10,IF(H1008="Finaliste",MAX(1,M1008-1),IF(H1008="Demi-finale",MAX(1,M1008-3),IF(H1008="Quart de finale",MAX(1,M1008-7),IF(H1008="Huitième de finale",MAX(1,M1008-15),IF(H1008="Seizième de finale",MAX(1,M1008-31),IF(H1008="32e de finale",MAX(1,M1008-63),IF(H1008="Poule",MAX(1,M1008-(N1008*SUMIFS(Paramètres!$F$4:$F$303,Paramètres!$A$4:$A$303,A1008,Paramètres!$B$4:$B$303,C1008)+MAX(0,G1008-SUMIFS(Paramètres!$F$4:$F$303,Paramètres!$A$4:$A$303,A1008,Paramètres!$B$4:$B$303,C1008)-1)*N1008+IF(G1008=4,SUMIFS(Paramètres!$E$4:$E$303,Paramètres!$A$4:$A$303,A1008,Paramètres!$B$4:$B$303,C1008),N1008)-1)),""))))))))))</f>
        <v/>
      </c>
      <c r="K1008" s="3">
        <f t="shared" si="30"/>
        <v>0</v>
      </c>
      <c r="L1008" s="3">
        <f t="shared" si="31"/>
        <v>0</v>
      </c>
      <c r="M1008" s="3" t="str">
        <f>IF(OR(A1008="",C1008=""),"",SUMIFS(Paramètres!$C$4:$C$303,Paramètres!$A$4:$A$303,A1008,Paramètres!$B$4:$B$303,C1008))</f>
        <v/>
      </c>
      <c r="N1008" s="3" t="str">
        <f>IF(OR(A1008="",C1008=""),"",SUMIFS(Paramètres!$G$4:$G$303,Paramètres!$A$4:$A$303,A1008,Paramètres!$B$4:$B$303,C1008))</f>
        <v/>
      </c>
      <c r="O1008" s="3" t="str">
        <f>IF(OR(A1008="",C1008=""),"",SUMIFS(Paramètres!$H$4:$H$303,Paramètres!$A$4:$A$303,A1008,Paramètres!$B$4:$B$303,C1008))</f>
        <v/>
      </c>
    </row>
    <row r="1009" spans="1:15">
      <c r="A1009" s="2"/>
      <c r="B1009" s="2"/>
      <c r="C1009" s="2"/>
      <c r="D1009" s="2"/>
      <c r="E1009" s="2"/>
      <c r="F1009" s="2"/>
      <c r="G1009" s="2"/>
      <c r="H1009" s="2"/>
      <c r="I1009" s="2"/>
      <c r="J1009" s="3" t="str">
        <f>IF(OR(A1009="",C1009="",D1009=""),"",IF(I1009&lt;&gt;"Participé",0,IF(H1009="Vainqueur",M1009+10,IF(H1009="Finaliste",MAX(1,M1009-1),IF(H1009="Demi-finale",MAX(1,M1009-3),IF(H1009="Quart de finale",MAX(1,M1009-7),IF(H1009="Huitième de finale",MAX(1,M1009-15),IF(H1009="Seizième de finale",MAX(1,M1009-31),IF(H1009="32e de finale",MAX(1,M1009-63),IF(H1009="Poule",MAX(1,M1009-(N1009*SUMIFS(Paramètres!$F$4:$F$303,Paramètres!$A$4:$A$303,A1009,Paramètres!$B$4:$B$303,C1009)+MAX(0,G1009-SUMIFS(Paramètres!$F$4:$F$303,Paramètres!$A$4:$A$303,A1009,Paramètres!$B$4:$B$303,C1009)-1)*N1009+IF(G1009=4,SUMIFS(Paramètres!$E$4:$E$303,Paramètres!$A$4:$A$303,A1009,Paramètres!$B$4:$B$303,C1009),N1009)-1)),""))))))))))</f>
        <v/>
      </c>
      <c r="K1009" s="3">
        <f t="shared" si="30"/>
        <v>0</v>
      </c>
      <c r="L1009" s="3">
        <f t="shared" si="31"/>
        <v>0</v>
      </c>
      <c r="M1009" s="3" t="str">
        <f>IF(OR(A1009="",C1009=""),"",SUMIFS(Paramètres!$C$4:$C$303,Paramètres!$A$4:$A$303,A1009,Paramètres!$B$4:$B$303,C1009))</f>
        <v/>
      </c>
      <c r="N1009" s="3" t="str">
        <f>IF(OR(A1009="",C1009=""),"",SUMIFS(Paramètres!$G$4:$G$303,Paramètres!$A$4:$A$303,A1009,Paramètres!$B$4:$B$303,C1009))</f>
        <v/>
      </c>
      <c r="O1009" s="3" t="str">
        <f>IF(OR(A1009="",C1009=""),"",SUMIFS(Paramètres!$H$4:$H$303,Paramètres!$A$4:$A$303,A1009,Paramètres!$B$4:$B$303,C1009))</f>
        <v/>
      </c>
    </row>
    <row r="1010" spans="1:15">
      <c r="A1010" s="2"/>
      <c r="B1010" s="2"/>
      <c r="C1010" s="2"/>
      <c r="D1010" s="2"/>
      <c r="E1010" s="2"/>
      <c r="F1010" s="2"/>
      <c r="G1010" s="2"/>
      <c r="H1010" s="2"/>
      <c r="I1010" s="2"/>
      <c r="J1010" s="3" t="str">
        <f>IF(OR(A1010="",C1010="",D1010=""),"",IF(I1010&lt;&gt;"Participé",0,IF(H1010="Vainqueur",M1010+10,IF(H1010="Finaliste",MAX(1,M1010-1),IF(H1010="Demi-finale",MAX(1,M1010-3),IF(H1010="Quart de finale",MAX(1,M1010-7),IF(H1010="Huitième de finale",MAX(1,M1010-15),IF(H1010="Seizième de finale",MAX(1,M1010-31),IF(H1010="32e de finale",MAX(1,M1010-63),IF(H1010="Poule",MAX(1,M1010-(N1010*SUMIFS(Paramètres!$F$4:$F$303,Paramètres!$A$4:$A$303,A1010,Paramètres!$B$4:$B$303,C1010)+MAX(0,G1010-SUMIFS(Paramètres!$F$4:$F$303,Paramètres!$A$4:$A$303,A1010,Paramètres!$B$4:$B$303,C1010)-1)*N1010+IF(G1010=4,SUMIFS(Paramètres!$E$4:$E$303,Paramètres!$A$4:$A$303,A1010,Paramètres!$B$4:$B$303,C1010),N1010)-1)),""))))))))))</f>
        <v/>
      </c>
      <c r="K1010" s="3">
        <f t="shared" si="30"/>
        <v>0</v>
      </c>
      <c r="L1010" s="3">
        <f t="shared" si="31"/>
        <v>0</v>
      </c>
      <c r="M1010" s="3" t="str">
        <f>IF(OR(A1010="",C1010=""),"",SUMIFS(Paramètres!$C$4:$C$303,Paramètres!$A$4:$A$303,A1010,Paramètres!$B$4:$B$303,C1010))</f>
        <v/>
      </c>
      <c r="N1010" s="3" t="str">
        <f>IF(OR(A1010="",C1010=""),"",SUMIFS(Paramètres!$G$4:$G$303,Paramètres!$A$4:$A$303,A1010,Paramètres!$B$4:$B$303,C1010))</f>
        <v/>
      </c>
      <c r="O1010" s="3" t="str">
        <f>IF(OR(A1010="",C1010=""),"",SUMIFS(Paramètres!$H$4:$H$303,Paramètres!$A$4:$A$303,A1010,Paramètres!$B$4:$B$303,C1010))</f>
        <v/>
      </c>
    </row>
    <row r="1011" spans="1:15">
      <c r="A1011" s="2"/>
      <c r="B1011" s="2"/>
      <c r="C1011" s="2"/>
      <c r="D1011" s="2"/>
      <c r="E1011" s="2"/>
      <c r="F1011" s="2"/>
      <c r="G1011" s="2"/>
      <c r="H1011" s="2"/>
      <c r="I1011" s="2"/>
      <c r="J1011" s="3" t="str">
        <f>IF(OR(A1011="",C1011="",D1011=""),"",IF(I1011&lt;&gt;"Participé",0,IF(H1011="Vainqueur",M1011+10,IF(H1011="Finaliste",MAX(1,M1011-1),IF(H1011="Demi-finale",MAX(1,M1011-3),IF(H1011="Quart de finale",MAX(1,M1011-7),IF(H1011="Huitième de finale",MAX(1,M1011-15),IF(H1011="Seizième de finale",MAX(1,M1011-31),IF(H1011="32e de finale",MAX(1,M1011-63),IF(H1011="Poule",MAX(1,M1011-(N1011*SUMIFS(Paramètres!$F$4:$F$303,Paramètres!$A$4:$A$303,A1011,Paramètres!$B$4:$B$303,C1011)+MAX(0,G1011-SUMIFS(Paramètres!$F$4:$F$303,Paramètres!$A$4:$A$303,A1011,Paramètres!$B$4:$B$303,C1011)-1)*N1011+IF(G1011=4,SUMIFS(Paramètres!$E$4:$E$303,Paramètres!$A$4:$A$303,A1011,Paramètres!$B$4:$B$303,C1011),N1011)-1)),""))))))))))</f>
        <v/>
      </c>
      <c r="K1011" s="3">
        <f t="shared" si="30"/>
        <v>0</v>
      </c>
      <c r="L1011" s="3">
        <f t="shared" si="31"/>
        <v>0</v>
      </c>
      <c r="M1011" s="3" t="str">
        <f>IF(OR(A1011="",C1011=""),"",SUMIFS(Paramètres!$C$4:$C$303,Paramètres!$A$4:$A$303,A1011,Paramètres!$B$4:$B$303,C1011))</f>
        <v/>
      </c>
      <c r="N1011" s="3" t="str">
        <f>IF(OR(A1011="",C1011=""),"",SUMIFS(Paramètres!$G$4:$G$303,Paramètres!$A$4:$A$303,A1011,Paramètres!$B$4:$B$303,C1011))</f>
        <v/>
      </c>
      <c r="O1011" s="3" t="str">
        <f>IF(OR(A1011="",C1011=""),"",SUMIFS(Paramètres!$H$4:$H$303,Paramètres!$A$4:$A$303,A1011,Paramètres!$B$4:$B$303,C1011))</f>
        <v/>
      </c>
    </row>
    <row r="1012" spans="1:15">
      <c r="A1012" s="2"/>
      <c r="B1012" s="2"/>
      <c r="C1012" s="2"/>
      <c r="D1012" s="2"/>
      <c r="E1012" s="2"/>
      <c r="F1012" s="2"/>
      <c r="G1012" s="2"/>
      <c r="H1012" s="2"/>
      <c r="I1012" s="2"/>
      <c r="J1012" s="3" t="str">
        <f>IF(OR(A1012="",C1012="",D1012=""),"",IF(I1012&lt;&gt;"Participé",0,IF(H1012="Vainqueur",M1012+10,IF(H1012="Finaliste",MAX(1,M1012-1),IF(H1012="Demi-finale",MAX(1,M1012-3),IF(H1012="Quart de finale",MAX(1,M1012-7),IF(H1012="Huitième de finale",MAX(1,M1012-15),IF(H1012="Seizième de finale",MAX(1,M1012-31),IF(H1012="32e de finale",MAX(1,M1012-63),IF(H1012="Poule",MAX(1,M1012-(N1012*SUMIFS(Paramètres!$F$4:$F$303,Paramètres!$A$4:$A$303,A1012,Paramètres!$B$4:$B$303,C1012)+MAX(0,G1012-SUMIFS(Paramètres!$F$4:$F$303,Paramètres!$A$4:$A$303,A1012,Paramètres!$B$4:$B$303,C1012)-1)*N1012+IF(G1012=4,SUMIFS(Paramètres!$E$4:$E$303,Paramètres!$A$4:$A$303,A1012,Paramètres!$B$4:$B$303,C1012),N1012)-1)),""))))))))))</f>
        <v/>
      </c>
      <c r="K1012" s="3">
        <f t="shared" si="30"/>
        <v>0</v>
      </c>
      <c r="L1012" s="3">
        <f t="shared" si="31"/>
        <v>0</v>
      </c>
      <c r="M1012" s="3" t="str">
        <f>IF(OR(A1012="",C1012=""),"",SUMIFS(Paramètres!$C$4:$C$303,Paramètres!$A$4:$A$303,A1012,Paramètres!$B$4:$B$303,C1012))</f>
        <v/>
      </c>
      <c r="N1012" s="3" t="str">
        <f>IF(OR(A1012="",C1012=""),"",SUMIFS(Paramètres!$G$4:$G$303,Paramètres!$A$4:$A$303,A1012,Paramètres!$B$4:$B$303,C1012))</f>
        <v/>
      </c>
      <c r="O1012" s="3" t="str">
        <f>IF(OR(A1012="",C1012=""),"",SUMIFS(Paramètres!$H$4:$H$303,Paramètres!$A$4:$A$303,A1012,Paramètres!$B$4:$B$303,C1012))</f>
        <v/>
      </c>
    </row>
    <row r="1013" spans="1:15">
      <c r="A1013" s="2"/>
      <c r="B1013" s="2"/>
      <c r="C1013" s="2"/>
      <c r="D1013" s="2"/>
      <c r="E1013" s="2"/>
      <c r="F1013" s="2"/>
      <c r="G1013" s="2"/>
      <c r="H1013" s="2"/>
      <c r="I1013" s="2"/>
      <c r="J1013" s="3" t="str">
        <f>IF(OR(A1013="",C1013="",D1013=""),"",IF(I1013&lt;&gt;"Participé",0,IF(H1013="Vainqueur",M1013+10,IF(H1013="Finaliste",MAX(1,M1013-1),IF(H1013="Demi-finale",MAX(1,M1013-3),IF(H1013="Quart de finale",MAX(1,M1013-7),IF(H1013="Huitième de finale",MAX(1,M1013-15),IF(H1013="Seizième de finale",MAX(1,M1013-31),IF(H1013="32e de finale",MAX(1,M1013-63),IF(H1013="Poule",MAX(1,M1013-(N1013*SUMIFS(Paramètres!$F$4:$F$303,Paramètres!$A$4:$A$303,A1013,Paramètres!$B$4:$B$303,C1013)+MAX(0,G1013-SUMIFS(Paramètres!$F$4:$F$303,Paramètres!$A$4:$A$303,A1013,Paramètres!$B$4:$B$303,C1013)-1)*N1013+IF(G1013=4,SUMIFS(Paramètres!$E$4:$E$303,Paramètres!$A$4:$A$303,A1013,Paramètres!$B$4:$B$303,C1013),N1013)-1)),""))))))))))</f>
        <v/>
      </c>
      <c r="K1013" s="3">
        <f t="shared" si="30"/>
        <v>0</v>
      </c>
      <c r="L1013" s="3">
        <f t="shared" si="31"/>
        <v>0</v>
      </c>
      <c r="M1013" s="3" t="str">
        <f>IF(OR(A1013="",C1013=""),"",SUMIFS(Paramètres!$C$4:$C$303,Paramètres!$A$4:$A$303,A1013,Paramètres!$B$4:$B$303,C1013))</f>
        <v/>
      </c>
      <c r="N1013" s="3" t="str">
        <f>IF(OR(A1013="",C1013=""),"",SUMIFS(Paramètres!$G$4:$G$303,Paramètres!$A$4:$A$303,A1013,Paramètres!$B$4:$B$303,C1013))</f>
        <v/>
      </c>
      <c r="O1013" s="3" t="str">
        <f>IF(OR(A1013="",C1013=""),"",SUMIFS(Paramètres!$H$4:$H$303,Paramètres!$A$4:$A$303,A1013,Paramètres!$B$4:$B$303,C1013))</f>
        <v/>
      </c>
    </row>
    <row r="1014" spans="1:15">
      <c r="A1014" s="2"/>
      <c r="B1014" s="2"/>
      <c r="C1014" s="2"/>
      <c r="D1014" s="2"/>
      <c r="E1014" s="2"/>
      <c r="F1014" s="2"/>
      <c r="G1014" s="2"/>
      <c r="H1014" s="2"/>
      <c r="I1014" s="2"/>
      <c r="J1014" s="3" t="str">
        <f>IF(OR(A1014="",C1014="",D1014=""),"",IF(I1014&lt;&gt;"Participé",0,IF(H1014="Vainqueur",M1014+10,IF(H1014="Finaliste",MAX(1,M1014-1),IF(H1014="Demi-finale",MAX(1,M1014-3),IF(H1014="Quart de finale",MAX(1,M1014-7),IF(H1014="Huitième de finale",MAX(1,M1014-15),IF(H1014="Seizième de finale",MAX(1,M1014-31),IF(H1014="32e de finale",MAX(1,M1014-63),IF(H1014="Poule",MAX(1,M1014-(N1014*SUMIFS(Paramètres!$F$4:$F$303,Paramètres!$A$4:$A$303,A1014,Paramètres!$B$4:$B$303,C1014)+MAX(0,G1014-SUMIFS(Paramètres!$F$4:$F$303,Paramètres!$A$4:$A$303,A1014,Paramètres!$B$4:$B$303,C1014)-1)*N1014+IF(G1014=4,SUMIFS(Paramètres!$E$4:$E$303,Paramètres!$A$4:$A$303,A1014,Paramètres!$B$4:$B$303,C1014),N1014)-1)),""))))))))))</f>
        <v/>
      </c>
      <c r="K1014" s="3">
        <f t="shared" si="30"/>
        <v>0</v>
      </c>
      <c r="L1014" s="3">
        <f t="shared" si="31"/>
        <v>0</v>
      </c>
      <c r="M1014" s="3" t="str">
        <f>IF(OR(A1014="",C1014=""),"",SUMIFS(Paramètres!$C$4:$C$303,Paramètres!$A$4:$A$303,A1014,Paramètres!$B$4:$B$303,C1014))</f>
        <v/>
      </c>
      <c r="N1014" s="3" t="str">
        <f>IF(OR(A1014="",C1014=""),"",SUMIFS(Paramètres!$G$4:$G$303,Paramètres!$A$4:$A$303,A1014,Paramètres!$B$4:$B$303,C1014))</f>
        <v/>
      </c>
      <c r="O1014" s="3" t="str">
        <f>IF(OR(A1014="",C1014=""),"",SUMIFS(Paramètres!$H$4:$H$303,Paramètres!$A$4:$A$303,A1014,Paramètres!$B$4:$B$303,C1014))</f>
        <v/>
      </c>
    </row>
    <row r="1015" spans="1:15">
      <c r="A1015" s="2"/>
      <c r="B1015" s="2"/>
      <c r="C1015" s="2"/>
      <c r="D1015" s="2"/>
      <c r="E1015" s="2"/>
      <c r="F1015" s="2"/>
      <c r="G1015" s="2"/>
      <c r="H1015" s="2"/>
      <c r="I1015" s="2"/>
      <c r="J1015" s="3" t="str">
        <f>IF(OR(A1015="",C1015="",D1015=""),"",IF(I1015&lt;&gt;"Participé",0,IF(H1015="Vainqueur",M1015+10,IF(H1015="Finaliste",MAX(1,M1015-1),IF(H1015="Demi-finale",MAX(1,M1015-3),IF(H1015="Quart de finale",MAX(1,M1015-7),IF(H1015="Huitième de finale",MAX(1,M1015-15),IF(H1015="Seizième de finale",MAX(1,M1015-31),IF(H1015="32e de finale",MAX(1,M1015-63),IF(H1015="Poule",MAX(1,M1015-(N1015*SUMIFS(Paramètres!$F$4:$F$303,Paramètres!$A$4:$A$303,A1015,Paramètres!$B$4:$B$303,C1015)+MAX(0,G1015-SUMIFS(Paramètres!$F$4:$F$303,Paramètres!$A$4:$A$303,A1015,Paramètres!$B$4:$B$303,C1015)-1)*N1015+IF(G1015=4,SUMIFS(Paramètres!$E$4:$E$303,Paramètres!$A$4:$A$303,A1015,Paramètres!$B$4:$B$303,C1015),N1015)-1)),""))))))))))</f>
        <v/>
      </c>
      <c r="K1015" s="3">
        <f t="shared" si="30"/>
        <v>0</v>
      </c>
      <c r="L1015" s="3">
        <f t="shared" si="31"/>
        <v>0</v>
      </c>
      <c r="M1015" s="3" t="str">
        <f>IF(OR(A1015="",C1015=""),"",SUMIFS(Paramètres!$C$4:$C$303,Paramètres!$A$4:$A$303,A1015,Paramètres!$B$4:$B$303,C1015))</f>
        <v/>
      </c>
      <c r="N1015" s="3" t="str">
        <f>IF(OR(A1015="",C1015=""),"",SUMIFS(Paramètres!$G$4:$G$303,Paramètres!$A$4:$A$303,A1015,Paramètres!$B$4:$B$303,C1015))</f>
        <v/>
      </c>
      <c r="O1015" s="3" t="str">
        <f>IF(OR(A1015="",C1015=""),"",SUMIFS(Paramètres!$H$4:$H$303,Paramètres!$A$4:$A$303,A1015,Paramètres!$B$4:$B$303,C1015))</f>
        <v/>
      </c>
    </row>
    <row r="1016" spans="1:15">
      <c r="A1016" s="2"/>
      <c r="B1016" s="2"/>
      <c r="C1016" s="2"/>
      <c r="D1016" s="2"/>
      <c r="E1016" s="2"/>
      <c r="F1016" s="2"/>
      <c r="G1016" s="2"/>
      <c r="H1016" s="2"/>
      <c r="I1016" s="2"/>
      <c r="J1016" s="3" t="str">
        <f>IF(OR(A1016="",C1016="",D1016=""),"",IF(I1016&lt;&gt;"Participé",0,IF(H1016="Vainqueur",M1016+10,IF(H1016="Finaliste",MAX(1,M1016-1),IF(H1016="Demi-finale",MAX(1,M1016-3),IF(H1016="Quart de finale",MAX(1,M1016-7),IF(H1016="Huitième de finale",MAX(1,M1016-15),IF(H1016="Seizième de finale",MAX(1,M1016-31),IF(H1016="32e de finale",MAX(1,M1016-63),IF(H1016="Poule",MAX(1,M1016-(N1016*SUMIFS(Paramètres!$F$4:$F$303,Paramètres!$A$4:$A$303,A1016,Paramètres!$B$4:$B$303,C1016)+MAX(0,G1016-SUMIFS(Paramètres!$F$4:$F$303,Paramètres!$A$4:$A$303,A1016,Paramètres!$B$4:$B$303,C1016)-1)*N1016+IF(G1016=4,SUMIFS(Paramètres!$E$4:$E$303,Paramètres!$A$4:$A$303,A1016,Paramètres!$B$4:$B$303,C1016),N1016)-1)),""))))))))))</f>
        <v/>
      </c>
      <c r="K1016" s="3">
        <f t="shared" si="30"/>
        <v>0</v>
      </c>
      <c r="L1016" s="3">
        <f t="shared" si="31"/>
        <v>0</v>
      </c>
      <c r="M1016" s="3" t="str">
        <f>IF(OR(A1016="",C1016=""),"",SUMIFS(Paramètres!$C$4:$C$303,Paramètres!$A$4:$A$303,A1016,Paramètres!$B$4:$B$303,C1016))</f>
        <v/>
      </c>
      <c r="N1016" s="3" t="str">
        <f>IF(OR(A1016="",C1016=""),"",SUMIFS(Paramètres!$G$4:$G$303,Paramètres!$A$4:$A$303,A1016,Paramètres!$B$4:$B$303,C1016))</f>
        <v/>
      </c>
      <c r="O1016" s="3" t="str">
        <f>IF(OR(A1016="",C1016=""),"",SUMIFS(Paramètres!$H$4:$H$303,Paramètres!$A$4:$A$303,A1016,Paramètres!$B$4:$B$303,C1016))</f>
        <v/>
      </c>
    </row>
    <row r="1017" spans="1:15">
      <c r="A1017" s="2"/>
      <c r="B1017" s="2"/>
      <c r="C1017" s="2"/>
      <c r="D1017" s="2"/>
      <c r="E1017" s="2"/>
      <c r="F1017" s="2"/>
      <c r="G1017" s="2"/>
      <c r="H1017" s="2"/>
      <c r="I1017" s="2"/>
      <c r="J1017" s="3" t="str">
        <f>IF(OR(A1017="",C1017="",D1017=""),"",IF(I1017&lt;&gt;"Participé",0,IF(H1017="Vainqueur",M1017+10,IF(H1017="Finaliste",MAX(1,M1017-1),IF(H1017="Demi-finale",MAX(1,M1017-3),IF(H1017="Quart de finale",MAX(1,M1017-7),IF(H1017="Huitième de finale",MAX(1,M1017-15),IF(H1017="Seizième de finale",MAX(1,M1017-31),IF(H1017="32e de finale",MAX(1,M1017-63),IF(H1017="Poule",MAX(1,M1017-(N1017*SUMIFS(Paramètres!$F$4:$F$303,Paramètres!$A$4:$A$303,A1017,Paramètres!$B$4:$B$303,C1017)+MAX(0,G1017-SUMIFS(Paramètres!$F$4:$F$303,Paramètres!$A$4:$A$303,A1017,Paramètres!$B$4:$B$303,C1017)-1)*N1017+IF(G1017=4,SUMIFS(Paramètres!$E$4:$E$303,Paramètres!$A$4:$A$303,A1017,Paramètres!$B$4:$B$303,C1017),N1017)-1)),""))))))))))</f>
        <v/>
      </c>
      <c r="K1017" s="3">
        <f t="shared" si="30"/>
        <v>0</v>
      </c>
      <c r="L1017" s="3">
        <f t="shared" si="31"/>
        <v>0</v>
      </c>
      <c r="M1017" s="3" t="str">
        <f>IF(OR(A1017="",C1017=""),"",SUMIFS(Paramètres!$C$4:$C$303,Paramètres!$A$4:$A$303,A1017,Paramètres!$B$4:$B$303,C1017))</f>
        <v/>
      </c>
      <c r="N1017" s="3" t="str">
        <f>IF(OR(A1017="",C1017=""),"",SUMIFS(Paramètres!$G$4:$G$303,Paramètres!$A$4:$A$303,A1017,Paramètres!$B$4:$B$303,C1017))</f>
        <v/>
      </c>
      <c r="O1017" s="3" t="str">
        <f>IF(OR(A1017="",C1017=""),"",SUMIFS(Paramètres!$H$4:$H$303,Paramètres!$A$4:$A$303,A1017,Paramètres!$B$4:$B$303,C1017))</f>
        <v/>
      </c>
    </row>
    <row r="1018" spans="1:15">
      <c r="A1018" s="2"/>
      <c r="B1018" s="2"/>
      <c r="C1018" s="2"/>
      <c r="D1018" s="2"/>
      <c r="E1018" s="2"/>
      <c r="F1018" s="2"/>
      <c r="G1018" s="2"/>
      <c r="H1018" s="2"/>
      <c r="I1018" s="2"/>
      <c r="J1018" s="3" t="str">
        <f>IF(OR(A1018="",C1018="",D1018=""),"",IF(I1018&lt;&gt;"Participé",0,IF(H1018="Vainqueur",M1018+10,IF(H1018="Finaliste",MAX(1,M1018-1),IF(H1018="Demi-finale",MAX(1,M1018-3),IF(H1018="Quart de finale",MAX(1,M1018-7),IF(H1018="Huitième de finale",MAX(1,M1018-15),IF(H1018="Seizième de finale",MAX(1,M1018-31),IF(H1018="32e de finale",MAX(1,M1018-63),IF(H1018="Poule",MAX(1,M1018-(N1018*SUMIFS(Paramètres!$F$4:$F$303,Paramètres!$A$4:$A$303,A1018,Paramètres!$B$4:$B$303,C1018)+MAX(0,G1018-SUMIFS(Paramètres!$F$4:$F$303,Paramètres!$A$4:$A$303,A1018,Paramètres!$B$4:$B$303,C1018)-1)*N1018+IF(G1018=4,SUMIFS(Paramètres!$E$4:$E$303,Paramètres!$A$4:$A$303,A1018,Paramètres!$B$4:$B$303,C1018),N1018)-1)),""))))))))))</f>
        <v/>
      </c>
      <c r="K1018" s="3">
        <f t="shared" si="30"/>
        <v>0</v>
      </c>
      <c r="L1018" s="3">
        <f t="shared" si="31"/>
        <v>0</v>
      </c>
      <c r="M1018" s="3" t="str">
        <f>IF(OR(A1018="",C1018=""),"",SUMIFS(Paramètres!$C$4:$C$303,Paramètres!$A$4:$A$303,A1018,Paramètres!$B$4:$B$303,C1018))</f>
        <v/>
      </c>
      <c r="N1018" s="3" t="str">
        <f>IF(OR(A1018="",C1018=""),"",SUMIFS(Paramètres!$G$4:$G$303,Paramètres!$A$4:$A$303,A1018,Paramètres!$B$4:$B$303,C1018))</f>
        <v/>
      </c>
      <c r="O1018" s="3" t="str">
        <f>IF(OR(A1018="",C1018=""),"",SUMIFS(Paramètres!$H$4:$H$303,Paramètres!$A$4:$A$303,A1018,Paramètres!$B$4:$B$303,C1018))</f>
        <v/>
      </c>
    </row>
    <row r="1019" spans="1:15">
      <c r="A1019" s="2"/>
      <c r="B1019" s="2"/>
      <c r="C1019" s="2"/>
      <c r="D1019" s="2"/>
      <c r="E1019" s="2"/>
      <c r="F1019" s="2"/>
      <c r="G1019" s="2"/>
      <c r="H1019" s="2"/>
      <c r="I1019" s="2"/>
      <c r="J1019" s="3" t="str">
        <f>IF(OR(A1019="",C1019="",D1019=""),"",IF(I1019&lt;&gt;"Participé",0,IF(H1019="Vainqueur",M1019+10,IF(H1019="Finaliste",MAX(1,M1019-1),IF(H1019="Demi-finale",MAX(1,M1019-3),IF(H1019="Quart de finale",MAX(1,M1019-7),IF(H1019="Huitième de finale",MAX(1,M1019-15),IF(H1019="Seizième de finale",MAX(1,M1019-31),IF(H1019="32e de finale",MAX(1,M1019-63),IF(H1019="Poule",MAX(1,M1019-(N1019*SUMIFS(Paramètres!$F$4:$F$303,Paramètres!$A$4:$A$303,A1019,Paramètres!$B$4:$B$303,C1019)+MAX(0,G1019-SUMIFS(Paramètres!$F$4:$F$303,Paramètres!$A$4:$A$303,A1019,Paramètres!$B$4:$B$303,C1019)-1)*N1019+IF(G1019=4,SUMIFS(Paramètres!$E$4:$E$303,Paramètres!$A$4:$A$303,A1019,Paramètres!$B$4:$B$303,C1019),N1019)-1)),""))))))))))</f>
        <v/>
      </c>
      <c r="K1019" s="3">
        <f t="shared" si="30"/>
        <v>0</v>
      </c>
      <c r="L1019" s="3">
        <f t="shared" si="31"/>
        <v>0</v>
      </c>
      <c r="M1019" s="3" t="str">
        <f>IF(OR(A1019="",C1019=""),"",SUMIFS(Paramètres!$C$4:$C$303,Paramètres!$A$4:$A$303,A1019,Paramètres!$B$4:$B$303,C1019))</f>
        <v/>
      </c>
      <c r="N1019" s="3" t="str">
        <f>IF(OR(A1019="",C1019=""),"",SUMIFS(Paramètres!$G$4:$G$303,Paramètres!$A$4:$A$303,A1019,Paramètres!$B$4:$B$303,C1019))</f>
        <v/>
      </c>
      <c r="O1019" s="3" t="str">
        <f>IF(OR(A1019="",C1019=""),"",SUMIFS(Paramètres!$H$4:$H$303,Paramètres!$A$4:$A$303,A1019,Paramètres!$B$4:$B$303,C1019))</f>
        <v/>
      </c>
    </row>
    <row r="1020" spans="1:15">
      <c r="A1020" s="2"/>
      <c r="B1020" s="2"/>
      <c r="C1020" s="2"/>
      <c r="D1020" s="2"/>
      <c r="E1020" s="2"/>
      <c r="F1020" s="2"/>
      <c r="G1020" s="2"/>
      <c r="H1020" s="2"/>
      <c r="I1020" s="2"/>
      <c r="J1020" s="3" t="str">
        <f>IF(OR(A1020="",C1020="",D1020=""),"",IF(I1020&lt;&gt;"Participé",0,IF(H1020="Vainqueur",M1020+10,IF(H1020="Finaliste",MAX(1,M1020-1),IF(H1020="Demi-finale",MAX(1,M1020-3),IF(H1020="Quart de finale",MAX(1,M1020-7),IF(H1020="Huitième de finale",MAX(1,M1020-15),IF(H1020="Seizième de finale",MAX(1,M1020-31),IF(H1020="32e de finale",MAX(1,M1020-63),IF(H1020="Poule",MAX(1,M1020-(N1020*SUMIFS(Paramètres!$F$4:$F$303,Paramètres!$A$4:$A$303,A1020,Paramètres!$B$4:$B$303,C1020)+MAX(0,G1020-SUMIFS(Paramètres!$F$4:$F$303,Paramètres!$A$4:$A$303,A1020,Paramètres!$B$4:$B$303,C1020)-1)*N1020+IF(G1020=4,SUMIFS(Paramètres!$E$4:$E$303,Paramètres!$A$4:$A$303,A1020,Paramètres!$B$4:$B$303,C1020),N1020)-1)),""))))))))))</f>
        <v/>
      </c>
      <c r="K1020" s="3">
        <f t="shared" si="30"/>
        <v>0</v>
      </c>
      <c r="L1020" s="3">
        <f t="shared" si="31"/>
        <v>0</v>
      </c>
      <c r="M1020" s="3" t="str">
        <f>IF(OR(A1020="",C1020=""),"",SUMIFS(Paramètres!$C$4:$C$303,Paramètres!$A$4:$A$303,A1020,Paramètres!$B$4:$B$303,C1020))</f>
        <v/>
      </c>
      <c r="N1020" s="3" t="str">
        <f>IF(OR(A1020="",C1020=""),"",SUMIFS(Paramètres!$G$4:$G$303,Paramètres!$A$4:$A$303,A1020,Paramètres!$B$4:$B$303,C1020))</f>
        <v/>
      </c>
      <c r="O1020" s="3" t="str">
        <f>IF(OR(A1020="",C1020=""),"",SUMIFS(Paramètres!$H$4:$H$303,Paramètres!$A$4:$A$303,A1020,Paramètres!$B$4:$B$303,C1020))</f>
        <v/>
      </c>
    </row>
    <row r="1021" spans="1:15">
      <c r="A1021" s="2"/>
      <c r="B1021" s="2"/>
      <c r="C1021" s="2"/>
      <c r="D1021" s="2"/>
      <c r="E1021" s="2"/>
      <c r="F1021" s="2"/>
      <c r="G1021" s="2"/>
      <c r="H1021" s="2"/>
      <c r="I1021" s="2"/>
      <c r="J1021" s="3" t="str">
        <f>IF(OR(A1021="",C1021="",D1021=""),"",IF(I1021&lt;&gt;"Participé",0,IF(H1021="Vainqueur",M1021+10,IF(H1021="Finaliste",MAX(1,M1021-1),IF(H1021="Demi-finale",MAX(1,M1021-3),IF(H1021="Quart de finale",MAX(1,M1021-7),IF(H1021="Huitième de finale",MAX(1,M1021-15),IF(H1021="Seizième de finale",MAX(1,M1021-31),IF(H1021="32e de finale",MAX(1,M1021-63),IF(H1021="Poule",MAX(1,M1021-(N1021*SUMIFS(Paramètres!$F$4:$F$303,Paramètres!$A$4:$A$303,A1021,Paramètres!$B$4:$B$303,C1021)+MAX(0,G1021-SUMIFS(Paramètres!$F$4:$F$303,Paramètres!$A$4:$A$303,A1021,Paramètres!$B$4:$B$303,C1021)-1)*N1021+IF(G1021=4,SUMIFS(Paramètres!$E$4:$E$303,Paramètres!$A$4:$A$303,A1021,Paramètres!$B$4:$B$303,C1021),N1021)-1)),""))))))))))</f>
        <v/>
      </c>
      <c r="K1021" s="3">
        <f t="shared" si="30"/>
        <v>0</v>
      </c>
      <c r="L1021" s="3">
        <f t="shared" si="31"/>
        <v>0</v>
      </c>
      <c r="M1021" s="3" t="str">
        <f>IF(OR(A1021="",C1021=""),"",SUMIFS(Paramètres!$C$4:$C$303,Paramètres!$A$4:$A$303,A1021,Paramètres!$B$4:$B$303,C1021))</f>
        <v/>
      </c>
      <c r="N1021" s="3" t="str">
        <f>IF(OR(A1021="",C1021=""),"",SUMIFS(Paramètres!$G$4:$G$303,Paramètres!$A$4:$A$303,A1021,Paramètres!$B$4:$B$303,C1021))</f>
        <v/>
      </c>
      <c r="O1021" s="3" t="str">
        <f>IF(OR(A1021="",C1021=""),"",SUMIFS(Paramètres!$H$4:$H$303,Paramètres!$A$4:$A$303,A1021,Paramètres!$B$4:$B$303,C1021))</f>
        <v/>
      </c>
    </row>
    <row r="1022" spans="1:15">
      <c r="A1022" s="2"/>
      <c r="B1022" s="2"/>
      <c r="C1022" s="2"/>
      <c r="D1022" s="2"/>
      <c r="E1022" s="2"/>
      <c r="F1022" s="2"/>
      <c r="G1022" s="2"/>
      <c r="H1022" s="2"/>
      <c r="I1022" s="2"/>
      <c r="J1022" s="3" t="str">
        <f>IF(OR(A1022="",C1022="",D1022=""),"",IF(I1022&lt;&gt;"Participé",0,IF(H1022="Vainqueur",M1022+10,IF(H1022="Finaliste",MAX(1,M1022-1),IF(H1022="Demi-finale",MAX(1,M1022-3),IF(H1022="Quart de finale",MAX(1,M1022-7),IF(H1022="Huitième de finale",MAX(1,M1022-15),IF(H1022="Seizième de finale",MAX(1,M1022-31),IF(H1022="32e de finale",MAX(1,M1022-63),IF(H1022="Poule",MAX(1,M1022-(N1022*SUMIFS(Paramètres!$F$4:$F$303,Paramètres!$A$4:$A$303,A1022,Paramètres!$B$4:$B$303,C1022)+MAX(0,G1022-SUMIFS(Paramètres!$F$4:$F$303,Paramètres!$A$4:$A$303,A1022,Paramètres!$B$4:$B$303,C1022)-1)*N1022+IF(G1022=4,SUMIFS(Paramètres!$E$4:$E$303,Paramètres!$A$4:$A$303,A1022,Paramètres!$B$4:$B$303,C1022),N1022)-1)),""))))))))))</f>
        <v/>
      </c>
      <c r="K1022" s="3">
        <f t="shared" si="30"/>
        <v>0</v>
      </c>
      <c r="L1022" s="3">
        <f t="shared" si="31"/>
        <v>0</v>
      </c>
      <c r="M1022" s="3" t="str">
        <f>IF(OR(A1022="",C1022=""),"",SUMIFS(Paramètres!$C$4:$C$303,Paramètres!$A$4:$A$303,A1022,Paramètres!$B$4:$B$303,C1022))</f>
        <v/>
      </c>
      <c r="N1022" s="3" t="str">
        <f>IF(OR(A1022="",C1022=""),"",SUMIFS(Paramètres!$G$4:$G$303,Paramètres!$A$4:$A$303,A1022,Paramètres!$B$4:$B$303,C1022))</f>
        <v/>
      </c>
      <c r="O1022" s="3" t="str">
        <f>IF(OR(A1022="",C1022=""),"",SUMIFS(Paramètres!$H$4:$H$303,Paramètres!$A$4:$A$303,A1022,Paramètres!$B$4:$B$303,C1022))</f>
        <v/>
      </c>
    </row>
    <row r="1023" spans="1:15">
      <c r="A1023" s="2"/>
      <c r="B1023" s="2"/>
      <c r="C1023" s="2"/>
      <c r="D1023" s="2"/>
      <c r="E1023" s="2"/>
      <c r="F1023" s="2"/>
      <c r="G1023" s="2"/>
      <c r="H1023" s="2"/>
      <c r="I1023" s="2"/>
      <c r="J1023" s="3" t="str">
        <f>IF(OR(A1023="",C1023="",D1023=""),"",IF(I1023&lt;&gt;"Participé",0,IF(H1023="Vainqueur",M1023+10,IF(H1023="Finaliste",MAX(1,M1023-1),IF(H1023="Demi-finale",MAX(1,M1023-3),IF(H1023="Quart de finale",MAX(1,M1023-7),IF(H1023="Huitième de finale",MAX(1,M1023-15),IF(H1023="Seizième de finale",MAX(1,M1023-31),IF(H1023="32e de finale",MAX(1,M1023-63),IF(H1023="Poule",MAX(1,M1023-(N1023*SUMIFS(Paramètres!$F$4:$F$303,Paramètres!$A$4:$A$303,A1023,Paramètres!$B$4:$B$303,C1023)+MAX(0,G1023-SUMIFS(Paramètres!$F$4:$F$303,Paramètres!$A$4:$A$303,A1023,Paramètres!$B$4:$B$303,C1023)-1)*N1023+IF(G1023=4,SUMIFS(Paramètres!$E$4:$E$303,Paramètres!$A$4:$A$303,A1023,Paramètres!$B$4:$B$303,C1023),N1023)-1)),""))))))))))</f>
        <v/>
      </c>
      <c r="K1023" s="3">
        <f t="shared" si="30"/>
        <v>0</v>
      </c>
      <c r="L1023" s="3">
        <f t="shared" si="31"/>
        <v>0</v>
      </c>
      <c r="M1023" s="3" t="str">
        <f>IF(OR(A1023="",C1023=""),"",SUMIFS(Paramètres!$C$4:$C$303,Paramètres!$A$4:$A$303,A1023,Paramètres!$B$4:$B$303,C1023))</f>
        <v/>
      </c>
      <c r="N1023" s="3" t="str">
        <f>IF(OR(A1023="",C1023=""),"",SUMIFS(Paramètres!$G$4:$G$303,Paramètres!$A$4:$A$303,A1023,Paramètres!$B$4:$B$303,C1023))</f>
        <v/>
      </c>
      <c r="O1023" s="3" t="str">
        <f>IF(OR(A1023="",C1023=""),"",SUMIFS(Paramètres!$H$4:$H$303,Paramètres!$A$4:$A$303,A1023,Paramètres!$B$4:$B$303,C1023))</f>
        <v/>
      </c>
    </row>
    <row r="1024" spans="1:15">
      <c r="A1024" s="2"/>
      <c r="B1024" s="2"/>
      <c r="C1024" s="2"/>
      <c r="D1024" s="2"/>
      <c r="E1024" s="2"/>
      <c r="F1024" s="2"/>
      <c r="G1024" s="2"/>
      <c r="H1024" s="2"/>
      <c r="I1024" s="2"/>
      <c r="J1024" s="3" t="str">
        <f>IF(OR(A1024="",C1024="",D1024=""),"",IF(I1024&lt;&gt;"Participé",0,IF(H1024="Vainqueur",M1024+10,IF(H1024="Finaliste",MAX(1,M1024-1),IF(H1024="Demi-finale",MAX(1,M1024-3),IF(H1024="Quart de finale",MAX(1,M1024-7),IF(H1024="Huitième de finale",MAX(1,M1024-15),IF(H1024="Seizième de finale",MAX(1,M1024-31),IF(H1024="32e de finale",MAX(1,M1024-63),IF(H1024="Poule",MAX(1,M1024-(N1024*SUMIFS(Paramètres!$F$4:$F$303,Paramètres!$A$4:$A$303,A1024,Paramètres!$B$4:$B$303,C1024)+MAX(0,G1024-SUMIFS(Paramètres!$F$4:$F$303,Paramètres!$A$4:$A$303,A1024,Paramètres!$B$4:$B$303,C1024)-1)*N1024+IF(G1024=4,SUMIFS(Paramètres!$E$4:$E$303,Paramètres!$A$4:$A$303,A1024,Paramètres!$B$4:$B$303,C1024),N1024)-1)),""))))))))))</f>
        <v/>
      </c>
      <c r="K1024" s="3">
        <f t="shared" si="30"/>
        <v>0</v>
      </c>
      <c r="L1024" s="3">
        <f t="shared" si="31"/>
        <v>0</v>
      </c>
      <c r="M1024" s="3" t="str">
        <f>IF(OR(A1024="",C1024=""),"",SUMIFS(Paramètres!$C$4:$C$303,Paramètres!$A$4:$A$303,A1024,Paramètres!$B$4:$B$303,C1024))</f>
        <v/>
      </c>
      <c r="N1024" s="3" t="str">
        <f>IF(OR(A1024="",C1024=""),"",SUMIFS(Paramètres!$G$4:$G$303,Paramètres!$A$4:$A$303,A1024,Paramètres!$B$4:$B$303,C1024))</f>
        <v/>
      </c>
      <c r="O1024" s="3" t="str">
        <f>IF(OR(A1024="",C1024=""),"",SUMIFS(Paramètres!$H$4:$H$303,Paramètres!$A$4:$A$303,A1024,Paramètres!$B$4:$B$303,C1024))</f>
        <v/>
      </c>
    </row>
    <row r="1025" spans="1:15">
      <c r="A1025" s="2"/>
      <c r="B1025" s="2"/>
      <c r="C1025" s="2"/>
      <c r="D1025" s="2"/>
      <c r="E1025" s="2"/>
      <c r="F1025" s="2"/>
      <c r="G1025" s="2"/>
      <c r="H1025" s="2"/>
      <c r="I1025" s="2"/>
      <c r="J1025" s="3" t="str">
        <f>IF(OR(A1025="",C1025="",D1025=""),"",IF(I1025&lt;&gt;"Participé",0,IF(H1025="Vainqueur",M1025+10,IF(H1025="Finaliste",MAX(1,M1025-1),IF(H1025="Demi-finale",MAX(1,M1025-3),IF(H1025="Quart de finale",MAX(1,M1025-7),IF(H1025="Huitième de finale",MAX(1,M1025-15),IF(H1025="Seizième de finale",MAX(1,M1025-31),IF(H1025="32e de finale",MAX(1,M1025-63),IF(H1025="Poule",MAX(1,M1025-(N1025*SUMIFS(Paramètres!$F$4:$F$303,Paramètres!$A$4:$A$303,A1025,Paramètres!$B$4:$B$303,C1025)+MAX(0,G1025-SUMIFS(Paramètres!$F$4:$F$303,Paramètres!$A$4:$A$303,A1025,Paramètres!$B$4:$B$303,C1025)-1)*N1025+IF(G1025=4,SUMIFS(Paramètres!$E$4:$E$303,Paramètres!$A$4:$A$303,A1025,Paramètres!$B$4:$B$303,C1025),N1025)-1)),""))))))))))</f>
        <v/>
      </c>
      <c r="K1025" s="3">
        <f t="shared" si="30"/>
        <v>0</v>
      </c>
      <c r="L1025" s="3">
        <f t="shared" si="31"/>
        <v>0</v>
      </c>
      <c r="M1025" s="3" t="str">
        <f>IF(OR(A1025="",C1025=""),"",SUMIFS(Paramètres!$C$4:$C$303,Paramètres!$A$4:$A$303,A1025,Paramètres!$B$4:$B$303,C1025))</f>
        <v/>
      </c>
      <c r="N1025" s="3" t="str">
        <f>IF(OR(A1025="",C1025=""),"",SUMIFS(Paramètres!$G$4:$G$303,Paramètres!$A$4:$A$303,A1025,Paramètres!$B$4:$B$303,C1025))</f>
        <v/>
      </c>
      <c r="O1025" s="3" t="str">
        <f>IF(OR(A1025="",C1025=""),"",SUMIFS(Paramètres!$H$4:$H$303,Paramètres!$A$4:$A$303,A1025,Paramètres!$B$4:$B$303,C1025))</f>
        <v/>
      </c>
    </row>
    <row r="1026" spans="1:15">
      <c r="A1026" s="2"/>
      <c r="B1026" s="2"/>
      <c r="C1026" s="2"/>
      <c r="D1026" s="2"/>
      <c r="E1026" s="2"/>
      <c r="F1026" s="2"/>
      <c r="G1026" s="2"/>
      <c r="H1026" s="2"/>
      <c r="I1026" s="2"/>
      <c r="J1026" s="3" t="str">
        <f>IF(OR(A1026="",C1026="",D1026=""),"",IF(I1026&lt;&gt;"Participé",0,IF(H1026="Vainqueur",M1026+10,IF(H1026="Finaliste",MAX(1,M1026-1),IF(H1026="Demi-finale",MAX(1,M1026-3),IF(H1026="Quart de finale",MAX(1,M1026-7),IF(H1026="Huitième de finale",MAX(1,M1026-15),IF(H1026="Seizième de finale",MAX(1,M1026-31),IF(H1026="32e de finale",MAX(1,M1026-63),IF(H1026="Poule",MAX(1,M1026-(N1026*SUMIFS(Paramètres!$F$4:$F$303,Paramètres!$A$4:$A$303,A1026,Paramètres!$B$4:$B$303,C1026)+MAX(0,G1026-SUMIFS(Paramètres!$F$4:$F$303,Paramètres!$A$4:$A$303,A1026,Paramètres!$B$4:$B$303,C1026)-1)*N1026+IF(G1026=4,SUMIFS(Paramètres!$E$4:$E$303,Paramètres!$A$4:$A$303,A1026,Paramètres!$B$4:$B$303,C1026),N1026)-1)),""))))))))))</f>
        <v/>
      </c>
      <c r="K1026" s="3">
        <f t="shared" ref="K1026:K1089" si="32">IF(I1026="Participé",1,0)</f>
        <v>0</v>
      </c>
      <c r="L1026" s="3">
        <f t="shared" ref="L1026:L1089" si="33">IF(AND(I1026="Participé",H1026="Vainqueur"),1,0)</f>
        <v>0</v>
      </c>
      <c r="M1026" s="3" t="str">
        <f>IF(OR(A1026="",C1026=""),"",SUMIFS(Paramètres!$C$4:$C$303,Paramètres!$A$4:$A$303,A1026,Paramètres!$B$4:$B$303,C1026))</f>
        <v/>
      </c>
      <c r="N1026" s="3" t="str">
        <f>IF(OR(A1026="",C1026=""),"",SUMIFS(Paramètres!$G$4:$G$303,Paramètres!$A$4:$A$303,A1026,Paramètres!$B$4:$B$303,C1026))</f>
        <v/>
      </c>
      <c r="O1026" s="3" t="str">
        <f>IF(OR(A1026="",C1026=""),"",SUMIFS(Paramètres!$H$4:$H$303,Paramètres!$A$4:$A$303,A1026,Paramètres!$B$4:$B$303,C1026))</f>
        <v/>
      </c>
    </row>
    <row r="1027" spans="1:15">
      <c r="A1027" s="2"/>
      <c r="B1027" s="2"/>
      <c r="C1027" s="2"/>
      <c r="D1027" s="2"/>
      <c r="E1027" s="2"/>
      <c r="F1027" s="2"/>
      <c r="G1027" s="2"/>
      <c r="H1027" s="2"/>
      <c r="I1027" s="2"/>
      <c r="J1027" s="3" t="str">
        <f>IF(OR(A1027="",C1027="",D1027=""),"",IF(I1027&lt;&gt;"Participé",0,IF(H1027="Vainqueur",M1027+10,IF(H1027="Finaliste",MAX(1,M1027-1),IF(H1027="Demi-finale",MAX(1,M1027-3),IF(H1027="Quart de finale",MAX(1,M1027-7),IF(H1027="Huitième de finale",MAX(1,M1027-15),IF(H1027="Seizième de finale",MAX(1,M1027-31),IF(H1027="32e de finale",MAX(1,M1027-63),IF(H1027="Poule",MAX(1,M1027-(N1027*SUMIFS(Paramètres!$F$4:$F$303,Paramètres!$A$4:$A$303,A1027,Paramètres!$B$4:$B$303,C1027)+MAX(0,G1027-SUMIFS(Paramètres!$F$4:$F$303,Paramètres!$A$4:$A$303,A1027,Paramètres!$B$4:$B$303,C1027)-1)*N1027+IF(G1027=4,SUMIFS(Paramètres!$E$4:$E$303,Paramètres!$A$4:$A$303,A1027,Paramètres!$B$4:$B$303,C1027),N1027)-1)),""))))))))))</f>
        <v/>
      </c>
      <c r="K1027" s="3">
        <f t="shared" si="32"/>
        <v>0</v>
      </c>
      <c r="L1027" s="3">
        <f t="shared" si="33"/>
        <v>0</v>
      </c>
      <c r="M1027" s="3" t="str">
        <f>IF(OR(A1027="",C1027=""),"",SUMIFS(Paramètres!$C$4:$C$303,Paramètres!$A$4:$A$303,A1027,Paramètres!$B$4:$B$303,C1027))</f>
        <v/>
      </c>
      <c r="N1027" s="3" t="str">
        <f>IF(OR(A1027="",C1027=""),"",SUMIFS(Paramètres!$G$4:$G$303,Paramètres!$A$4:$A$303,A1027,Paramètres!$B$4:$B$303,C1027))</f>
        <v/>
      </c>
      <c r="O1027" s="3" t="str">
        <f>IF(OR(A1027="",C1027=""),"",SUMIFS(Paramètres!$H$4:$H$303,Paramètres!$A$4:$A$303,A1027,Paramètres!$B$4:$B$303,C1027))</f>
        <v/>
      </c>
    </row>
    <row r="1028" spans="1:15">
      <c r="A1028" s="2"/>
      <c r="B1028" s="2"/>
      <c r="C1028" s="2"/>
      <c r="D1028" s="2"/>
      <c r="E1028" s="2"/>
      <c r="F1028" s="2"/>
      <c r="G1028" s="2"/>
      <c r="H1028" s="2"/>
      <c r="I1028" s="2"/>
      <c r="J1028" s="3" t="str">
        <f>IF(OR(A1028="",C1028="",D1028=""),"",IF(I1028&lt;&gt;"Participé",0,IF(H1028="Vainqueur",M1028+10,IF(H1028="Finaliste",MAX(1,M1028-1),IF(H1028="Demi-finale",MAX(1,M1028-3),IF(H1028="Quart de finale",MAX(1,M1028-7),IF(H1028="Huitième de finale",MAX(1,M1028-15),IF(H1028="Seizième de finale",MAX(1,M1028-31),IF(H1028="32e de finale",MAX(1,M1028-63),IF(H1028="Poule",MAX(1,M1028-(N1028*SUMIFS(Paramètres!$F$4:$F$303,Paramètres!$A$4:$A$303,A1028,Paramètres!$B$4:$B$303,C1028)+MAX(0,G1028-SUMIFS(Paramètres!$F$4:$F$303,Paramètres!$A$4:$A$303,A1028,Paramètres!$B$4:$B$303,C1028)-1)*N1028+IF(G1028=4,SUMIFS(Paramètres!$E$4:$E$303,Paramètres!$A$4:$A$303,A1028,Paramètres!$B$4:$B$303,C1028),N1028)-1)),""))))))))))</f>
        <v/>
      </c>
      <c r="K1028" s="3">
        <f t="shared" si="32"/>
        <v>0</v>
      </c>
      <c r="L1028" s="3">
        <f t="shared" si="33"/>
        <v>0</v>
      </c>
      <c r="M1028" s="3" t="str">
        <f>IF(OR(A1028="",C1028=""),"",SUMIFS(Paramètres!$C$4:$C$303,Paramètres!$A$4:$A$303,A1028,Paramètres!$B$4:$B$303,C1028))</f>
        <v/>
      </c>
      <c r="N1028" s="3" t="str">
        <f>IF(OR(A1028="",C1028=""),"",SUMIFS(Paramètres!$G$4:$G$303,Paramètres!$A$4:$A$303,A1028,Paramètres!$B$4:$B$303,C1028))</f>
        <v/>
      </c>
      <c r="O1028" s="3" t="str">
        <f>IF(OR(A1028="",C1028=""),"",SUMIFS(Paramètres!$H$4:$H$303,Paramètres!$A$4:$A$303,A1028,Paramètres!$B$4:$B$303,C1028))</f>
        <v/>
      </c>
    </row>
    <row r="1029" spans="1:15">
      <c r="A1029" s="2"/>
      <c r="B1029" s="2"/>
      <c r="C1029" s="2"/>
      <c r="D1029" s="2"/>
      <c r="E1029" s="2"/>
      <c r="F1029" s="2"/>
      <c r="G1029" s="2"/>
      <c r="H1029" s="2"/>
      <c r="I1029" s="2"/>
      <c r="J1029" s="3" t="str">
        <f>IF(OR(A1029="",C1029="",D1029=""),"",IF(I1029&lt;&gt;"Participé",0,IF(H1029="Vainqueur",M1029+10,IF(H1029="Finaliste",MAX(1,M1029-1),IF(H1029="Demi-finale",MAX(1,M1029-3),IF(H1029="Quart de finale",MAX(1,M1029-7),IF(H1029="Huitième de finale",MAX(1,M1029-15),IF(H1029="Seizième de finale",MAX(1,M1029-31),IF(H1029="32e de finale",MAX(1,M1029-63),IF(H1029="Poule",MAX(1,M1029-(N1029*SUMIFS(Paramètres!$F$4:$F$303,Paramètres!$A$4:$A$303,A1029,Paramètres!$B$4:$B$303,C1029)+MAX(0,G1029-SUMIFS(Paramètres!$F$4:$F$303,Paramètres!$A$4:$A$303,A1029,Paramètres!$B$4:$B$303,C1029)-1)*N1029+IF(G1029=4,SUMIFS(Paramètres!$E$4:$E$303,Paramètres!$A$4:$A$303,A1029,Paramètres!$B$4:$B$303,C1029),N1029)-1)),""))))))))))</f>
        <v/>
      </c>
      <c r="K1029" s="3">
        <f t="shared" si="32"/>
        <v>0</v>
      </c>
      <c r="L1029" s="3">
        <f t="shared" si="33"/>
        <v>0</v>
      </c>
      <c r="M1029" s="3" t="str">
        <f>IF(OR(A1029="",C1029=""),"",SUMIFS(Paramètres!$C$4:$C$303,Paramètres!$A$4:$A$303,A1029,Paramètres!$B$4:$B$303,C1029))</f>
        <v/>
      </c>
      <c r="N1029" s="3" t="str">
        <f>IF(OR(A1029="",C1029=""),"",SUMIFS(Paramètres!$G$4:$G$303,Paramètres!$A$4:$A$303,A1029,Paramètres!$B$4:$B$303,C1029))</f>
        <v/>
      </c>
      <c r="O1029" s="3" t="str">
        <f>IF(OR(A1029="",C1029=""),"",SUMIFS(Paramètres!$H$4:$H$303,Paramètres!$A$4:$A$303,A1029,Paramètres!$B$4:$B$303,C1029))</f>
        <v/>
      </c>
    </row>
    <row r="1030" spans="1:15">
      <c r="A1030" s="2"/>
      <c r="B1030" s="2"/>
      <c r="C1030" s="2"/>
      <c r="D1030" s="2"/>
      <c r="E1030" s="2"/>
      <c r="F1030" s="2"/>
      <c r="G1030" s="2"/>
      <c r="H1030" s="2"/>
      <c r="I1030" s="2"/>
      <c r="J1030" s="3" t="str">
        <f>IF(OR(A1030="",C1030="",D1030=""),"",IF(I1030&lt;&gt;"Participé",0,IF(H1030="Vainqueur",M1030+10,IF(H1030="Finaliste",MAX(1,M1030-1),IF(H1030="Demi-finale",MAX(1,M1030-3),IF(H1030="Quart de finale",MAX(1,M1030-7),IF(H1030="Huitième de finale",MAX(1,M1030-15),IF(H1030="Seizième de finale",MAX(1,M1030-31),IF(H1030="32e de finale",MAX(1,M1030-63),IF(H1030="Poule",MAX(1,M1030-(N1030*SUMIFS(Paramètres!$F$4:$F$303,Paramètres!$A$4:$A$303,A1030,Paramètres!$B$4:$B$303,C1030)+MAX(0,G1030-SUMIFS(Paramètres!$F$4:$F$303,Paramètres!$A$4:$A$303,A1030,Paramètres!$B$4:$B$303,C1030)-1)*N1030+IF(G1030=4,SUMIFS(Paramètres!$E$4:$E$303,Paramètres!$A$4:$A$303,A1030,Paramètres!$B$4:$B$303,C1030),N1030)-1)),""))))))))))</f>
        <v/>
      </c>
      <c r="K1030" s="3">
        <f t="shared" si="32"/>
        <v>0</v>
      </c>
      <c r="L1030" s="3">
        <f t="shared" si="33"/>
        <v>0</v>
      </c>
      <c r="M1030" s="3" t="str">
        <f>IF(OR(A1030="",C1030=""),"",SUMIFS(Paramètres!$C$4:$C$303,Paramètres!$A$4:$A$303,A1030,Paramètres!$B$4:$B$303,C1030))</f>
        <v/>
      </c>
      <c r="N1030" s="3" t="str">
        <f>IF(OR(A1030="",C1030=""),"",SUMIFS(Paramètres!$G$4:$G$303,Paramètres!$A$4:$A$303,A1030,Paramètres!$B$4:$B$303,C1030))</f>
        <v/>
      </c>
      <c r="O1030" s="3" t="str">
        <f>IF(OR(A1030="",C1030=""),"",SUMIFS(Paramètres!$H$4:$H$303,Paramètres!$A$4:$A$303,A1030,Paramètres!$B$4:$B$303,C1030))</f>
        <v/>
      </c>
    </row>
    <row r="1031" spans="1:15">
      <c r="A1031" s="2"/>
      <c r="B1031" s="2"/>
      <c r="C1031" s="2"/>
      <c r="D1031" s="2"/>
      <c r="E1031" s="2"/>
      <c r="F1031" s="2"/>
      <c r="G1031" s="2"/>
      <c r="H1031" s="2"/>
      <c r="I1031" s="2"/>
      <c r="J1031" s="3" t="str">
        <f>IF(OR(A1031="",C1031="",D1031=""),"",IF(I1031&lt;&gt;"Participé",0,IF(H1031="Vainqueur",M1031+10,IF(H1031="Finaliste",MAX(1,M1031-1),IF(H1031="Demi-finale",MAX(1,M1031-3),IF(H1031="Quart de finale",MAX(1,M1031-7),IF(H1031="Huitième de finale",MAX(1,M1031-15),IF(H1031="Seizième de finale",MAX(1,M1031-31),IF(H1031="32e de finale",MAX(1,M1031-63),IF(H1031="Poule",MAX(1,M1031-(N1031*SUMIFS(Paramètres!$F$4:$F$303,Paramètres!$A$4:$A$303,A1031,Paramètres!$B$4:$B$303,C1031)+MAX(0,G1031-SUMIFS(Paramètres!$F$4:$F$303,Paramètres!$A$4:$A$303,A1031,Paramètres!$B$4:$B$303,C1031)-1)*N1031+IF(G1031=4,SUMIFS(Paramètres!$E$4:$E$303,Paramètres!$A$4:$A$303,A1031,Paramètres!$B$4:$B$303,C1031),N1031)-1)),""))))))))))</f>
        <v/>
      </c>
      <c r="K1031" s="3">
        <f t="shared" si="32"/>
        <v>0</v>
      </c>
      <c r="L1031" s="3">
        <f t="shared" si="33"/>
        <v>0</v>
      </c>
      <c r="M1031" s="3" t="str">
        <f>IF(OR(A1031="",C1031=""),"",SUMIFS(Paramètres!$C$4:$C$303,Paramètres!$A$4:$A$303,A1031,Paramètres!$B$4:$B$303,C1031))</f>
        <v/>
      </c>
      <c r="N1031" s="3" t="str">
        <f>IF(OR(A1031="",C1031=""),"",SUMIFS(Paramètres!$G$4:$G$303,Paramètres!$A$4:$A$303,A1031,Paramètres!$B$4:$B$303,C1031))</f>
        <v/>
      </c>
      <c r="O1031" s="3" t="str">
        <f>IF(OR(A1031="",C1031=""),"",SUMIFS(Paramètres!$H$4:$H$303,Paramètres!$A$4:$A$303,A1031,Paramètres!$B$4:$B$303,C1031))</f>
        <v/>
      </c>
    </row>
    <row r="1032" spans="1:15">
      <c r="A1032" s="2"/>
      <c r="B1032" s="2"/>
      <c r="C1032" s="2"/>
      <c r="D1032" s="2"/>
      <c r="E1032" s="2"/>
      <c r="F1032" s="2"/>
      <c r="G1032" s="2"/>
      <c r="H1032" s="2"/>
      <c r="I1032" s="2"/>
      <c r="J1032" s="3" t="str">
        <f>IF(OR(A1032="",C1032="",D1032=""),"",IF(I1032&lt;&gt;"Participé",0,IF(H1032="Vainqueur",M1032+10,IF(H1032="Finaliste",MAX(1,M1032-1),IF(H1032="Demi-finale",MAX(1,M1032-3),IF(H1032="Quart de finale",MAX(1,M1032-7),IF(H1032="Huitième de finale",MAX(1,M1032-15),IF(H1032="Seizième de finale",MAX(1,M1032-31),IF(H1032="32e de finale",MAX(1,M1032-63),IF(H1032="Poule",MAX(1,M1032-(N1032*SUMIFS(Paramètres!$F$4:$F$303,Paramètres!$A$4:$A$303,A1032,Paramètres!$B$4:$B$303,C1032)+MAX(0,G1032-SUMIFS(Paramètres!$F$4:$F$303,Paramètres!$A$4:$A$303,A1032,Paramètres!$B$4:$B$303,C1032)-1)*N1032+IF(G1032=4,SUMIFS(Paramètres!$E$4:$E$303,Paramètres!$A$4:$A$303,A1032,Paramètres!$B$4:$B$303,C1032),N1032)-1)),""))))))))))</f>
        <v/>
      </c>
      <c r="K1032" s="3">
        <f t="shared" si="32"/>
        <v>0</v>
      </c>
      <c r="L1032" s="3">
        <f t="shared" si="33"/>
        <v>0</v>
      </c>
      <c r="M1032" s="3" t="str">
        <f>IF(OR(A1032="",C1032=""),"",SUMIFS(Paramètres!$C$4:$C$303,Paramètres!$A$4:$A$303,A1032,Paramètres!$B$4:$B$303,C1032))</f>
        <v/>
      </c>
      <c r="N1032" s="3" t="str">
        <f>IF(OR(A1032="",C1032=""),"",SUMIFS(Paramètres!$G$4:$G$303,Paramètres!$A$4:$A$303,A1032,Paramètres!$B$4:$B$303,C1032))</f>
        <v/>
      </c>
      <c r="O1032" s="3" t="str">
        <f>IF(OR(A1032="",C1032=""),"",SUMIFS(Paramètres!$H$4:$H$303,Paramètres!$A$4:$A$303,A1032,Paramètres!$B$4:$B$303,C1032))</f>
        <v/>
      </c>
    </row>
    <row r="1033" spans="1:15">
      <c r="A1033" s="2"/>
      <c r="B1033" s="2"/>
      <c r="C1033" s="2"/>
      <c r="D1033" s="2"/>
      <c r="E1033" s="2"/>
      <c r="F1033" s="2"/>
      <c r="G1033" s="2"/>
      <c r="H1033" s="2"/>
      <c r="I1033" s="2"/>
      <c r="J1033" s="3" t="str">
        <f>IF(OR(A1033="",C1033="",D1033=""),"",IF(I1033&lt;&gt;"Participé",0,IF(H1033="Vainqueur",M1033+10,IF(H1033="Finaliste",MAX(1,M1033-1),IF(H1033="Demi-finale",MAX(1,M1033-3),IF(H1033="Quart de finale",MAX(1,M1033-7),IF(H1033="Huitième de finale",MAX(1,M1033-15),IF(H1033="Seizième de finale",MAX(1,M1033-31),IF(H1033="32e de finale",MAX(1,M1033-63),IF(H1033="Poule",MAX(1,M1033-(N1033*SUMIFS(Paramètres!$F$4:$F$303,Paramètres!$A$4:$A$303,A1033,Paramètres!$B$4:$B$303,C1033)+MAX(0,G1033-SUMIFS(Paramètres!$F$4:$F$303,Paramètres!$A$4:$A$303,A1033,Paramètres!$B$4:$B$303,C1033)-1)*N1033+IF(G1033=4,SUMIFS(Paramètres!$E$4:$E$303,Paramètres!$A$4:$A$303,A1033,Paramètres!$B$4:$B$303,C1033),N1033)-1)),""))))))))))</f>
        <v/>
      </c>
      <c r="K1033" s="3">
        <f t="shared" si="32"/>
        <v>0</v>
      </c>
      <c r="L1033" s="3">
        <f t="shared" si="33"/>
        <v>0</v>
      </c>
      <c r="M1033" s="3" t="str">
        <f>IF(OR(A1033="",C1033=""),"",SUMIFS(Paramètres!$C$4:$C$303,Paramètres!$A$4:$A$303,A1033,Paramètres!$B$4:$B$303,C1033))</f>
        <v/>
      </c>
      <c r="N1033" s="3" t="str">
        <f>IF(OR(A1033="",C1033=""),"",SUMIFS(Paramètres!$G$4:$G$303,Paramètres!$A$4:$A$303,A1033,Paramètres!$B$4:$B$303,C1033))</f>
        <v/>
      </c>
      <c r="O1033" s="3" t="str">
        <f>IF(OR(A1033="",C1033=""),"",SUMIFS(Paramètres!$H$4:$H$303,Paramètres!$A$4:$A$303,A1033,Paramètres!$B$4:$B$303,C1033))</f>
        <v/>
      </c>
    </row>
    <row r="1034" spans="1:15">
      <c r="A1034" s="2"/>
      <c r="B1034" s="2"/>
      <c r="C1034" s="2"/>
      <c r="D1034" s="2"/>
      <c r="E1034" s="2"/>
      <c r="F1034" s="2"/>
      <c r="G1034" s="2"/>
      <c r="H1034" s="2"/>
      <c r="I1034" s="2"/>
      <c r="J1034" s="3" t="str">
        <f>IF(OR(A1034="",C1034="",D1034=""),"",IF(I1034&lt;&gt;"Participé",0,IF(H1034="Vainqueur",M1034+10,IF(H1034="Finaliste",MAX(1,M1034-1),IF(H1034="Demi-finale",MAX(1,M1034-3),IF(H1034="Quart de finale",MAX(1,M1034-7),IF(H1034="Huitième de finale",MAX(1,M1034-15),IF(H1034="Seizième de finale",MAX(1,M1034-31),IF(H1034="32e de finale",MAX(1,M1034-63),IF(H1034="Poule",MAX(1,M1034-(N1034*SUMIFS(Paramètres!$F$4:$F$303,Paramètres!$A$4:$A$303,A1034,Paramètres!$B$4:$B$303,C1034)+MAX(0,G1034-SUMIFS(Paramètres!$F$4:$F$303,Paramètres!$A$4:$A$303,A1034,Paramètres!$B$4:$B$303,C1034)-1)*N1034+IF(G1034=4,SUMIFS(Paramètres!$E$4:$E$303,Paramètres!$A$4:$A$303,A1034,Paramètres!$B$4:$B$303,C1034),N1034)-1)),""))))))))))</f>
        <v/>
      </c>
      <c r="K1034" s="3">
        <f t="shared" si="32"/>
        <v>0</v>
      </c>
      <c r="L1034" s="3">
        <f t="shared" si="33"/>
        <v>0</v>
      </c>
      <c r="M1034" s="3" t="str">
        <f>IF(OR(A1034="",C1034=""),"",SUMIFS(Paramètres!$C$4:$C$303,Paramètres!$A$4:$A$303,A1034,Paramètres!$B$4:$B$303,C1034))</f>
        <v/>
      </c>
      <c r="N1034" s="3" t="str">
        <f>IF(OR(A1034="",C1034=""),"",SUMIFS(Paramètres!$G$4:$G$303,Paramètres!$A$4:$A$303,A1034,Paramètres!$B$4:$B$303,C1034))</f>
        <v/>
      </c>
      <c r="O1034" s="3" t="str">
        <f>IF(OR(A1034="",C1034=""),"",SUMIFS(Paramètres!$H$4:$H$303,Paramètres!$A$4:$A$303,A1034,Paramètres!$B$4:$B$303,C1034))</f>
        <v/>
      </c>
    </row>
    <row r="1035" spans="1:15">
      <c r="A1035" s="2"/>
      <c r="B1035" s="2"/>
      <c r="C1035" s="2"/>
      <c r="D1035" s="2"/>
      <c r="E1035" s="2"/>
      <c r="F1035" s="2"/>
      <c r="G1035" s="2"/>
      <c r="H1035" s="2"/>
      <c r="I1035" s="2"/>
      <c r="J1035" s="3" t="str">
        <f>IF(OR(A1035="",C1035="",D1035=""),"",IF(I1035&lt;&gt;"Participé",0,IF(H1035="Vainqueur",M1035+10,IF(H1035="Finaliste",MAX(1,M1035-1),IF(H1035="Demi-finale",MAX(1,M1035-3),IF(H1035="Quart de finale",MAX(1,M1035-7),IF(H1035="Huitième de finale",MAX(1,M1035-15),IF(H1035="Seizième de finale",MAX(1,M1035-31),IF(H1035="32e de finale",MAX(1,M1035-63),IF(H1035="Poule",MAX(1,M1035-(N1035*SUMIFS(Paramètres!$F$4:$F$303,Paramètres!$A$4:$A$303,A1035,Paramètres!$B$4:$B$303,C1035)+MAX(0,G1035-SUMIFS(Paramètres!$F$4:$F$303,Paramètres!$A$4:$A$303,A1035,Paramètres!$B$4:$B$303,C1035)-1)*N1035+IF(G1035=4,SUMIFS(Paramètres!$E$4:$E$303,Paramètres!$A$4:$A$303,A1035,Paramètres!$B$4:$B$303,C1035),N1035)-1)),""))))))))))</f>
        <v/>
      </c>
      <c r="K1035" s="3">
        <f t="shared" si="32"/>
        <v>0</v>
      </c>
      <c r="L1035" s="3">
        <f t="shared" si="33"/>
        <v>0</v>
      </c>
      <c r="M1035" s="3" t="str">
        <f>IF(OR(A1035="",C1035=""),"",SUMIFS(Paramètres!$C$4:$C$303,Paramètres!$A$4:$A$303,A1035,Paramètres!$B$4:$B$303,C1035))</f>
        <v/>
      </c>
      <c r="N1035" s="3" t="str">
        <f>IF(OR(A1035="",C1035=""),"",SUMIFS(Paramètres!$G$4:$G$303,Paramètres!$A$4:$A$303,A1035,Paramètres!$B$4:$B$303,C1035))</f>
        <v/>
      </c>
      <c r="O1035" s="3" t="str">
        <f>IF(OR(A1035="",C1035=""),"",SUMIFS(Paramètres!$H$4:$H$303,Paramètres!$A$4:$A$303,A1035,Paramètres!$B$4:$B$303,C1035))</f>
        <v/>
      </c>
    </row>
    <row r="1036" spans="1:15">
      <c r="A1036" s="2"/>
      <c r="B1036" s="2"/>
      <c r="C1036" s="2"/>
      <c r="D1036" s="2"/>
      <c r="E1036" s="2"/>
      <c r="F1036" s="2"/>
      <c r="G1036" s="2"/>
      <c r="H1036" s="2"/>
      <c r="I1036" s="2"/>
      <c r="J1036" s="3" t="str">
        <f>IF(OR(A1036="",C1036="",D1036=""),"",IF(I1036&lt;&gt;"Participé",0,IF(H1036="Vainqueur",M1036+10,IF(H1036="Finaliste",MAX(1,M1036-1),IF(H1036="Demi-finale",MAX(1,M1036-3),IF(H1036="Quart de finale",MAX(1,M1036-7),IF(H1036="Huitième de finale",MAX(1,M1036-15),IF(H1036="Seizième de finale",MAX(1,M1036-31),IF(H1036="32e de finale",MAX(1,M1036-63),IF(H1036="Poule",MAX(1,M1036-(N1036*SUMIFS(Paramètres!$F$4:$F$303,Paramètres!$A$4:$A$303,A1036,Paramètres!$B$4:$B$303,C1036)+MAX(0,G1036-SUMIFS(Paramètres!$F$4:$F$303,Paramètres!$A$4:$A$303,A1036,Paramètres!$B$4:$B$303,C1036)-1)*N1036+IF(G1036=4,SUMIFS(Paramètres!$E$4:$E$303,Paramètres!$A$4:$A$303,A1036,Paramètres!$B$4:$B$303,C1036),N1036)-1)),""))))))))))</f>
        <v/>
      </c>
      <c r="K1036" s="3">
        <f t="shared" si="32"/>
        <v>0</v>
      </c>
      <c r="L1036" s="3">
        <f t="shared" si="33"/>
        <v>0</v>
      </c>
      <c r="M1036" s="3" t="str">
        <f>IF(OR(A1036="",C1036=""),"",SUMIFS(Paramètres!$C$4:$C$303,Paramètres!$A$4:$A$303,A1036,Paramètres!$B$4:$B$303,C1036))</f>
        <v/>
      </c>
      <c r="N1036" s="3" t="str">
        <f>IF(OR(A1036="",C1036=""),"",SUMIFS(Paramètres!$G$4:$G$303,Paramètres!$A$4:$A$303,A1036,Paramètres!$B$4:$B$303,C1036))</f>
        <v/>
      </c>
      <c r="O1036" s="3" t="str">
        <f>IF(OR(A1036="",C1036=""),"",SUMIFS(Paramètres!$H$4:$H$303,Paramètres!$A$4:$A$303,A1036,Paramètres!$B$4:$B$303,C1036))</f>
        <v/>
      </c>
    </row>
    <row r="1037" spans="1:15">
      <c r="A1037" s="2"/>
      <c r="B1037" s="2"/>
      <c r="C1037" s="2"/>
      <c r="D1037" s="2"/>
      <c r="E1037" s="2"/>
      <c r="F1037" s="2"/>
      <c r="G1037" s="2"/>
      <c r="H1037" s="2"/>
      <c r="I1037" s="2"/>
      <c r="J1037" s="3" t="str">
        <f>IF(OR(A1037="",C1037="",D1037=""),"",IF(I1037&lt;&gt;"Participé",0,IF(H1037="Vainqueur",M1037+10,IF(H1037="Finaliste",MAX(1,M1037-1),IF(H1037="Demi-finale",MAX(1,M1037-3),IF(H1037="Quart de finale",MAX(1,M1037-7),IF(H1037="Huitième de finale",MAX(1,M1037-15),IF(H1037="Seizième de finale",MAX(1,M1037-31),IF(H1037="32e de finale",MAX(1,M1037-63),IF(H1037="Poule",MAX(1,M1037-(N1037*SUMIFS(Paramètres!$F$4:$F$303,Paramètres!$A$4:$A$303,A1037,Paramètres!$B$4:$B$303,C1037)+MAX(0,G1037-SUMIFS(Paramètres!$F$4:$F$303,Paramètres!$A$4:$A$303,A1037,Paramètres!$B$4:$B$303,C1037)-1)*N1037+IF(G1037=4,SUMIFS(Paramètres!$E$4:$E$303,Paramètres!$A$4:$A$303,A1037,Paramètres!$B$4:$B$303,C1037),N1037)-1)),""))))))))))</f>
        <v/>
      </c>
      <c r="K1037" s="3">
        <f t="shared" si="32"/>
        <v>0</v>
      </c>
      <c r="L1037" s="3">
        <f t="shared" si="33"/>
        <v>0</v>
      </c>
      <c r="M1037" s="3" t="str">
        <f>IF(OR(A1037="",C1037=""),"",SUMIFS(Paramètres!$C$4:$C$303,Paramètres!$A$4:$A$303,A1037,Paramètres!$B$4:$B$303,C1037))</f>
        <v/>
      </c>
      <c r="N1037" s="3" t="str">
        <f>IF(OR(A1037="",C1037=""),"",SUMIFS(Paramètres!$G$4:$G$303,Paramètres!$A$4:$A$303,A1037,Paramètres!$B$4:$B$303,C1037))</f>
        <v/>
      </c>
      <c r="O1037" s="3" t="str">
        <f>IF(OR(A1037="",C1037=""),"",SUMIFS(Paramètres!$H$4:$H$303,Paramètres!$A$4:$A$303,A1037,Paramètres!$B$4:$B$303,C1037))</f>
        <v/>
      </c>
    </row>
    <row r="1038" spans="1:15">
      <c r="A1038" s="2"/>
      <c r="B1038" s="2"/>
      <c r="C1038" s="2"/>
      <c r="D1038" s="2"/>
      <c r="E1038" s="2"/>
      <c r="F1038" s="2"/>
      <c r="G1038" s="2"/>
      <c r="H1038" s="2"/>
      <c r="I1038" s="2"/>
      <c r="J1038" s="3" t="str">
        <f>IF(OR(A1038="",C1038="",D1038=""),"",IF(I1038&lt;&gt;"Participé",0,IF(H1038="Vainqueur",M1038+10,IF(H1038="Finaliste",MAX(1,M1038-1),IF(H1038="Demi-finale",MAX(1,M1038-3),IF(H1038="Quart de finale",MAX(1,M1038-7),IF(H1038="Huitième de finale",MAX(1,M1038-15),IF(H1038="Seizième de finale",MAX(1,M1038-31),IF(H1038="32e de finale",MAX(1,M1038-63),IF(H1038="Poule",MAX(1,M1038-(N1038*SUMIFS(Paramètres!$F$4:$F$303,Paramètres!$A$4:$A$303,A1038,Paramètres!$B$4:$B$303,C1038)+MAX(0,G1038-SUMIFS(Paramètres!$F$4:$F$303,Paramètres!$A$4:$A$303,A1038,Paramètres!$B$4:$B$303,C1038)-1)*N1038+IF(G1038=4,SUMIFS(Paramètres!$E$4:$E$303,Paramètres!$A$4:$A$303,A1038,Paramètres!$B$4:$B$303,C1038),N1038)-1)),""))))))))))</f>
        <v/>
      </c>
      <c r="K1038" s="3">
        <f t="shared" si="32"/>
        <v>0</v>
      </c>
      <c r="L1038" s="3">
        <f t="shared" si="33"/>
        <v>0</v>
      </c>
      <c r="M1038" s="3" t="str">
        <f>IF(OR(A1038="",C1038=""),"",SUMIFS(Paramètres!$C$4:$C$303,Paramètres!$A$4:$A$303,A1038,Paramètres!$B$4:$B$303,C1038))</f>
        <v/>
      </c>
      <c r="N1038" s="3" t="str">
        <f>IF(OR(A1038="",C1038=""),"",SUMIFS(Paramètres!$G$4:$G$303,Paramètres!$A$4:$A$303,A1038,Paramètres!$B$4:$B$303,C1038))</f>
        <v/>
      </c>
      <c r="O1038" s="3" t="str">
        <f>IF(OR(A1038="",C1038=""),"",SUMIFS(Paramètres!$H$4:$H$303,Paramètres!$A$4:$A$303,A1038,Paramètres!$B$4:$B$303,C1038))</f>
        <v/>
      </c>
    </row>
    <row r="1039" spans="1:15">
      <c r="A1039" s="2"/>
      <c r="B1039" s="2"/>
      <c r="C1039" s="2"/>
      <c r="D1039" s="2"/>
      <c r="E1039" s="2"/>
      <c r="F1039" s="2"/>
      <c r="G1039" s="2"/>
      <c r="H1039" s="2"/>
      <c r="I1039" s="2"/>
      <c r="J1039" s="3" t="str">
        <f>IF(OR(A1039="",C1039="",D1039=""),"",IF(I1039&lt;&gt;"Participé",0,IF(H1039="Vainqueur",M1039+10,IF(H1039="Finaliste",MAX(1,M1039-1),IF(H1039="Demi-finale",MAX(1,M1039-3),IF(H1039="Quart de finale",MAX(1,M1039-7),IF(H1039="Huitième de finale",MAX(1,M1039-15),IF(H1039="Seizième de finale",MAX(1,M1039-31),IF(H1039="32e de finale",MAX(1,M1039-63),IF(H1039="Poule",MAX(1,M1039-(N1039*SUMIFS(Paramètres!$F$4:$F$303,Paramètres!$A$4:$A$303,A1039,Paramètres!$B$4:$B$303,C1039)+MAX(0,G1039-SUMIFS(Paramètres!$F$4:$F$303,Paramètres!$A$4:$A$303,A1039,Paramètres!$B$4:$B$303,C1039)-1)*N1039+IF(G1039=4,SUMIFS(Paramètres!$E$4:$E$303,Paramètres!$A$4:$A$303,A1039,Paramètres!$B$4:$B$303,C1039),N1039)-1)),""))))))))))</f>
        <v/>
      </c>
      <c r="K1039" s="3">
        <f t="shared" si="32"/>
        <v>0</v>
      </c>
      <c r="L1039" s="3">
        <f t="shared" si="33"/>
        <v>0</v>
      </c>
      <c r="M1039" s="3" t="str">
        <f>IF(OR(A1039="",C1039=""),"",SUMIFS(Paramètres!$C$4:$C$303,Paramètres!$A$4:$A$303,A1039,Paramètres!$B$4:$B$303,C1039))</f>
        <v/>
      </c>
      <c r="N1039" s="3" t="str">
        <f>IF(OR(A1039="",C1039=""),"",SUMIFS(Paramètres!$G$4:$G$303,Paramètres!$A$4:$A$303,A1039,Paramètres!$B$4:$B$303,C1039))</f>
        <v/>
      </c>
      <c r="O1039" s="3" t="str">
        <f>IF(OR(A1039="",C1039=""),"",SUMIFS(Paramètres!$H$4:$H$303,Paramètres!$A$4:$A$303,A1039,Paramètres!$B$4:$B$303,C1039))</f>
        <v/>
      </c>
    </row>
    <row r="1040" spans="1:15">
      <c r="A1040" s="2"/>
      <c r="B1040" s="2"/>
      <c r="C1040" s="2"/>
      <c r="D1040" s="2"/>
      <c r="E1040" s="2"/>
      <c r="F1040" s="2"/>
      <c r="G1040" s="2"/>
      <c r="H1040" s="2"/>
      <c r="I1040" s="2"/>
      <c r="J1040" s="3" t="str">
        <f>IF(OR(A1040="",C1040="",D1040=""),"",IF(I1040&lt;&gt;"Participé",0,IF(H1040="Vainqueur",M1040+10,IF(H1040="Finaliste",MAX(1,M1040-1),IF(H1040="Demi-finale",MAX(1,M1040-3),IF(H1040="Quart de finale",MAX(1,M1040-7),IF(H1040="Huitième de finale",MAX(1,M1040-15),IF(H1040="Seizième de finale",MAX(1,M1040-31),IF(H1040="32e de finale",MAX(1,M1040-63),IF(H1040="Poule",MAX(1,M1040-(N1040*SUMIFS(Paramètres!$F$4:$F$303,Paramètres!$A$4:$A$303,A1040,Paramètres!$B$4:$B$303,C1040)+MAX(0,G1040-SUMIFS(Paramètres!$F$4:$F$303,Paramètres!$A$4:$A$303,A1040,Paramètres!$B$4:$B$303,C1040)-1)*N1040+IF(G1040=4,SUMIFS(Paramètres!$E$4:$E$303,Paramètres!$A$4:$A$303,A1040,Paramètres!$B$4:$B$303,C1040),N1040)-1)),""))))))))))</f>
        <v/>
      </c>
      <c r="K1040" s="3">
        <f t="shared" si="32"/>
        <v>0</v>
      </c>
      <c r="L1040" s="3">
        <f t="shared" si="33"/>
        <v>0</v>
      </c>
      <c r="M1040" s="3" t="str">
        <f>IF(OR(A1040="",C1040=""),"",SUMIFS(Paramètres!$C$4:$C$303,Paramètres!$A$4:$A$303,A1040,Paramètres!$B$4:$B$303,C1040))</f>
        <v/>
      </c>
      <c r="N1040" s="3" t="str">
        <f>IF(OR(A1040="",C1040=""),"",SUMIFS(Paramètres!$G$4:$G$303,Paramètres!$A$4:$A$303,A1040,Paramètres!$B$4:$B$303,C1040))</f>
        <v/>
      </c>
      <c r="O1040" s="3" t="str">
        <f>IF(OR(A1040="",C1040=""),"",SUMIFS(Paramètres!$H$4:$H$303,Paramètres!$A$4:$A$303,A1040,Paramètres!$B$4:$B$303,C1040))</f>
        <v/>
      </c>
    </row>
    <row r="1041" spans="1:15">
      <c r="A1041" s="2"/>
      <c r="B1041" s="2"/>
      <c r="C1041" s="2"/>
      <c r="D1041" s="2"/>
      <c r="E1041" s="2"/>
      <c r="F1041" s="2"/>
      <c r="G1041" s="2"/>
      <c r="H1041" s="2"/>
      <c r="I1041" s="2"/>
      <c r="J1041" s="3" t="str">
        <f>IF(OR(A1041="",C1041="",D1041=""),"",IF(I1041&lt;&gt;"Participé",0,IF(H1041="Vainqueur",M1041+10,IF(H1041="Finaliste",MAX(1,M1041-1),IF(H1041="Demi-finale",MAX(1,M1041-3),IF(H1041="Quart de finale",MAX(1,M1041-7),IF(H1041="Huitième de finale",MAX(1,M1041-15),IF(H1041="Seizième de finale",MAX(1,M1041-31),IF(H1041="32e de finale",MAX(1,M1041-63),IF(H1041="Poule",MAX(1,M1041-(N1041*SUMIFS(Paramètres!$F$4:$F$303,Paramètres!$A$4:$A$303,A1041,Paramètres!$B$4:$B$303,C1041)+MAX(0,G1041-SUMIFS(Paramètres!$F$4:$F$303,Paramètres!$A$4:$A$303,A1041,Paramètres!$B$4:$B$303,C1041)-1)*N1041+IF(G1041=4,SUMIFS(Paramètres!$E$4:$E$303,Paramètres!$A$4:$A$303,A1041,Paramètres!$B$4:$B$303,C1041),N1041)-1)),""))))))))))</f>
        <v/>
      </c>
      <c r="K1041" s="3">
        <f t="shared" si="32"/>
        <v>0</v>
      </c>
      <c r="L1041" s="3">
        <f t="shared" si="33"/>
        <v>0</v>
      </c>
      <c r="M1041" s="3" t="str">
        <f>IF(OR(A1041="",C1041=""),"",SUMIFS(Paramètres!$C$4:$C$303,Paramètres!$A$4:$A$303,A1041,Paramètres!$B$4:$B$303,C1041))</f>
        <v/>
      </c>
      <c r="N1041" s="3" t="str">
        <f>IF(OR(A1041="",C1041=""),"",SUMIFS(Paramètres!$G$4:$G$303,Paramètres!$A$4:$A$303,A1041,Paramètres!$B$4:$B$303,C1041))</f>
        <v/>
      </c>
      <c r="O1041" s="3" t="str">
        <f>IF(OR(A1041="",C1041=""),"",SUMIFS(Paramètres!$H$4:$H$303,Paramètres!$A$4:$A$303,A1041,Paramètres!$B$4:$B$303,C1041))</f>
        <v/>
      </c>
    </row>
    <row r="1042" spans="1:15">
      <c r="A1042" s="2"/>
      <c r="B1042" s="2"/>
      <c r="C1042" s="2"/>
      <c r="D1042" s="2"/>
      <c r="E1042" s="2"/>
      <c r="F1042" s="2"/>
      <c r="G1042" s="2"/>
      <c r="H1042" s="2"/>
      <c r="I1042" s="2"/>
      <c r="J1042" s="3" t="str">
        <f>IF(OR(A1042="",C1042="",D1042=""),"",IF(I1042&lt;&gt;"Participé",0,IF(H1042="Vainqueur",M1042+10,IF(H1042="Finaliste",MAX(1,M1042-1),IF(H1042="Demi-finale",MAX(1,M1042-3),IF(H1042="Quart de finale",MAX(1,M1042-7),IF(H1042="Huitième de finale",MAX(1,M1042-15),IF(H1042="Seizième de finale",MAX(1,M1042-31),IF(H1042="32e de finale",MAX(1,M1042-63),IF(H1042="Poule",MAX(1,M1042-(N1042*SUMIFS(Paramètres!$F$4:$F$303,Paramètres!$A$4:$A$303,A1042,Paramètres!$B$4:$B$303,C1042)+MAX(0,G1042-SUMIFS(Paramètres!$F$4:$F$303,Paramètres!$A$4:$A$303,A1042,Paramètres!$B$4:$B$303,C1042)-1)*N1042+IF(G1042=4,SUMIFS(Paramètres!$E$4:$E$303,Paramètres!$A$4:$A$303,A1042,Paramètres!$B$4:$B$303,C1042),N1042)-1)),""))))))))))</f>
        <v/>
      </c>
      <c r="K1042" s="3">
        <f t="shared" si="32"/>
        <v>0</v>
      </c>
      <c r="L1042" s="3">
        <f t="shared" si="33"/>
        <v>0</v>
      </c>
      <c r="M1042" s="3" t="str">
        <f>IF(OR(A1042="",C1042=""),"",SUMIFS(Paramètres!$C$4:$C$303,Paramètres!$A$4:$A$303,A1042,Paramètres!$B$4:$B$303,C1042))</f>
        <v/>
      </c>
      <c r="N1042" s="3" t="str">
        <f>IF(OR(A1042="",C1042=""),"",SUMIFS(Paramètres!$G$4:$G$303,Paramètres!$A$4:$A$303,A1042,Paramètres!$B$4:$B$303,C1042))</f>
        <v/>
      </c>
      <c r="O1042" s="3" t="str">
        <f>IF(OR(A1042="",C1042=""),"",SUMIFS(Paramètres!$H$4:$H$303,Paramètres!$A$4:$A$303,A1042,Paramètres!$B$4:$B$303,C1042))</f>
        <v/>
      </c>
    </row>
    <row r="1043" spans="1:15">
      <c r="A1043" s="2"/>
      <c r="B1043" s="2"/>
      <c r="C1043" s="2"/>
      <c r="D1043" s="2"/>
      <c r="E1043" s="2"/>
      <c r="F1043" s="2"/>
      <c r="G1043" s="2"/>
      <c r="H1043" s="2"/>
      <c r="I1043" s="2"/>
      <c r="J1043" s="3" t="str">
        <f>IF(OR(A1043="",C1043="",D1043=""),"",IF(I1043&lt;&gt;"Participé",0,IF(H1043="Vainqueur",M1043+10,IF(H1043="Finaliste",MAX(1,M1043-1),IF(H1043="Demi-finale",MAX(1,M1043-3),IF(H1043="Quart de finale",MAX(1,M1043-7),IF(H1043="Huitième de finale",MAX(1,M1043-15),IF(H1043="Seizième de finale",MAX(1,M1043-31),IF(H1043="32e de finale",MAX(1,M1043-63),IF(H1043="Poule",MAX(1,M1043-(N1043*SUMIFS(Paramètres!$F$4:$F$303,Paramètres!$A$4:$A$303,A1043,Paramètres!$B$4:$B$303,C1043)+MAX(0,G1043-SUMIFS(Paramètres!$F$4:$F$303,Paramètres!$A$4:$A$303,A1043,Paramètres!$B$4:$B$303,C1043)-1)*N1043+IF(G1043=4,SUMIFS(Paramètres!$E$4:$E$303,Paramètres!$A$4:$A$303,A1043,Paramètres!$B$4:$B$303,C1043),N1043)-1)),""))))))))))</f>
        <v/>
      </c>
      <c r="K1043" s="3">
        <f t="shared" si="32"/>
        <v>0</v>
      </c>
      <c r="L1043" s="3">
        <f t="shared" si="33"/>
        <v>0</v>
      </c>
      <c r="M1043" s="3" t="str">
        <f>IF(OR(A1043="",C1043=""),"",SUMIFS(Paramètres!$C$4:$C$303,Paramètres!$A$4:$A$303,A1043,Paramètres!$B$4:$B$303,C1043))</f>
        <v/>
      </c>
      <c r="N1043" s="3" t="str">
        <f>IF(OR(A1043="",C1043=""),"",SUMIFS(Paramètres!$G$4:$G$303,Paramètres!$A$4:$A$303,A1043,Paramètres!$B$4:$B$303,C1043))</f>
        <v/>
      </c>
      <c r="O1043" s="3" t="str">
        <f>IF(OR(A1043="",C1043=""),"",SUMIFS(Paramètres!$H$4:$H$303,Paramètres!$A$4:$A$303,A1043,Paramètres!$B$4:$B$303,C1043))</f>
        <v/>
      </c>
    </row>
    <row r="1044" spans="1:15">
      <c r="A1044" s="2"/>
      <c r="B1044" s="2"/>
      <c r="C1044" s="2"/>
      <c r="D1044" s="2"/>
      <c r="E1044" s="2"/>
      <c r="F1044" s="2"/>
      <c r="G1044" s="2"/>
      <c r="H1044" s="2"/>
      <c r="I1044" s="2"/>
      <c r="J1044" s="3" t="str">
        <f>IF(OR(A1044="",C1044="",D1044=""),"",IF(I1044&lt;&gt;"Participé",0,IF(H1044="Vainqueur",M1044+10,IF(H1044="Finaliste",MAX(1,M1044-1),IF(H1044="Demi-finale",MAX(1,M1044-3),IF(H1044="Quart de finale",MAX(1,M1044-7),IF(H1044="Huitième de finale",MAX(1,M1044-15),IF(H1044="Seizième de finale",MAX(1,M1044-31),IF(H1044="32e de finale",MAX(1,M1044-63),IF(H1044="Poule",MAX(1,M1044-(N1044*SUMIFS(Paramètres!$F$4:$F$303,Paramètres!$A$4:$A$303,A1044,Paramètres!$B$4:$B$303,C1044)+MAX(0,G1044-SUMIFS(Paramètres!$F$4:$F$303,Paramètres!$A$4:$A$303,A1044,Paramètres!$B$4:$B$303,C1044)-1)*N1044+IF(G1044=4,SUMIFS(Paramètres!$E$4:$E$303,Paramètres!$A$4:$A$303,A1044,Paramètres!$B$4:$B$303,C1044),N1044)-1)),""))))))))))</f>
        <v/>
      </c>
      <c r="K1044" s="3">
        <f t="shared" si="32"/>
        <v>0</v>
      </c>
      <c r="L1044" s="3">
        <f t="shared" si="33"/>
        <v>0</v>
      </c>
      <c r="M1044" s="3" t="str">
        <f>IF(OR(A1044="",C1044=""),"",SUMIFS(Paramètres!$C$4:$C$303,Paramètres!$A$4:$A$303,A1044,Paramètres!$B$4:$B$303,C1044))</f>
        <v/>
      </c>
      <c r="N1044" s="3" t="str">
        <f>IF(OR(A1044="",C1044=""),"",SUMIFS(Paramètres!$G$4:$G$303,Paramètres!$A$4:$A$303,A1044,Paramètres!$B$4:$B$303,C1044))</f>
        <v/>
      </c>
      <c r="O1044" s="3" t="str">
        <f>IF(OR(A1044="",C1044=""),"",SUMIFS(Paramètres!$H$4:$H$303,Paramètres!$A$4:$A$303,A1044,Paramètres!$B$4:$B$303,C1044))</f>
        <v/>
      </c>
    </row>
    <row r="1045" spans="1:15">
      <c r="A1045" s="2"/>
      <c r="B1045" s="2"/>
      <c r="C1045" s="2"/>
      <c r="D1045" s="2"/>
      <c r="E1045" s="2"/>
      <c r="F1045" s="2"/>
      <c r="G1045" s="2"/>
      <c r="H1045" s="2"/>
      <c r="I1045" s="2"/>
      <c r="J1045" s="3" t="str">
        <f>IF(OR(A1045="",C1045="",D1045=""),"",IF(I1045&lt;&gt;"Participé",0,IF(H1045="Vainqueur",M1045+10,IF(H1045="Finaliste",MAX(1,M1045-1),IF(H1045="Demi-finale",MAX(1,M1045-3),IF(H1045="Quart de finale",MAX(1,M1045-7),IF(H1045="Huitième de finale",MAX(1,M1045-15),IF(H1045="Seizième de finale",MAX(1,M1045-31),IF(H1045="32e de finale",MAX(1,M1045-63),IF(H1045="Poule",MAX(1,M1045-(N1045*SUMIFS(Paramètres!$F$4:$F$303,Paramètres!$A$4:$A$303,A1045,Paramètres!$B$4:$B$303,C1045)+MAX(0,G1045-SUMIFS(Paramètres!$F$4:$F$303,Paramètres!$A$4:$A$303,A1045,Paramètres!$B$4:$B$303,C1045)-1)*N1045+IF(G1045=4,SUMIFS(Paramètres!$E$4:$E$303,Paramètres!$A$4:$A$303,A1045,Paramètres!$B$4:$B$303,C1045),N1045)-1)),""))))))))))</f>
        <v/>
      </c>
      <c r="K1045" s="3">
        <f t="shared" si="32"/>
        <v>0</v>
      </c>
      <c r="L1045" s="3">
        <f t="shared" si="33"/>
        <v>0</v>
      </c>
      <c r="M1045" s="3" t="str">
        <f>IF(OR(A1045="",C1045=""),"",SUMIFS(Paramètres!$C$4:$C$303,Paramètres!$A$4:$A$303,A1045,Paramètres!$B$4:$B$303,C1045))</f>
        <v/>
      </c>
      <c r="N1045" s="3" t="str">
        <f>IF(OR(A1045="",C1045=""),"",SUMIFS(Paramètres!$G$4:$G$303,Paramètres!$A$4:$A$303,A1045,Paramètres!$B$4:$B$303,C1045))</f>
        <v/>
      </c>
      <c r="O1045" s="3" t="str">
        <f>IF(OR(A1045="",C1045=""),"",SUMIFS(Paramètres!$H$4:$H$303,Paramètres!$A$4:$A$303,A1045,Paramètres!$B$4:$B$303,C1045))</f>
        <v/>
      </c>
    </row>
    <row r="1046" spans="1:15">
      <c r="A1046" s="2"/>
      <c r="B1046" s="2"/>
      <c r="C1046" s="2"/>
      <c r="D1046" s="2"/>
      <c r="E1046" s="2"/>
      <c r="F1046" s="2"/>
      <c r="G1046" s="2"/>
      <c r="H1046" s="2"/>
      <c r="I1046" s="2"/>
      <c r="J1046" s="3" t="str">
        <f>IF(OR(A1046="",C1046="",D1046=""),"",IF(I1046&lt;&gt;"Participé",0,IF(H1046="Vainqueur",M1046+10,IF(H1046="Finaliste",MAX(1,M1046-1),IF(H1046="Demi-finale",MAX(1,M1046-3),IF(H1046="Quart de finale",MAX(1,M1046-7),IF(H1046="Huitième de finale",MAX(1,M1046-15),IF(H1046="Seizième de finale",MAX(1,M1046-31),IF(H1046="32e de finale",MAX(1,M1046-63),IF(H1046="Poule",MAX(1,M1046-(N1046*SUMIFS(Paramètres!$F$4:$F$303,Paramètres!$A$4:$A$303,A1046,Paramètres!$B$4:$B$303,C1046)+MAX(0,G1046-SUMIFS(Paramètres!$F$4:$F$303,Paramètres!$A$4:$A$303,A1046,Paramètres!$B$4:$B$303,C1046)-1)*N1046+IF(G1046=4,SUMIFS(Paramètres!$E$4:$E$303,Paramètres!$A$4:$A$303,A1046,Paramètres!$B$4:$B$303,C1046),N1046)-1)),""))))))))))</f>
        <v/>
      </c>
      <c r="K1046" s="3">
        <f t="shared" si="32"/>
        <v>0</v>
      </c>
      <c r="L1046" s="3">
        <f t="shared" si="33"/>
        <v>0</v>
      </c>
      <c r="M1046" s="3" t="str">
        <f>IF(OR(A1046="",C1046=""),"",SUMIFS(Paramètres!$C$4:$C$303,Paramètres!$A$4:$A$303,A1046,Paramètres!$B$4:$B$303,C1046))</f>
        <v/>
      </c>
      <c r="N1046" s="3" t="str">
        <f>IF(OR(A1046="",C1046=""),"",SUMIFS(Paramètres!$G$4:$G$303,Paramètres!$A$4:$A$303,A1046,Paramètres!$B$4:$B$303,C1046))</f>
        <v/>
      </c>
      <c r="O1046" s="3" t="str">
        <f>IF(OR(A1046="",C1046=""),"",SUMIFS(Paramètres!$H$4:$H$303,Paramètres!$A$4:$A$303,A1046,Paramètres!$B$4:$B$303,C1046))</f>
        <v/>
      </c>
    </row>
    <row r="1047" spans="1:15">
      <c r="A1047" s="2"/>
      <c r="B1047" s="2"/>
      <c r="C1047" s="2"/>
      <c r="D1047" s="2"/>
      <c r="E1047" s="2"/>
      <c r="F1047" s="2"/>
      <c r="G1047" s="2"/>
      <c r="H1047" s="2"/>
      <c r="I1047" s="2"/>
      <c r="J1047" s="3" t="str">
        <f>IF(OR(A1047="",C1047="",D1047=""),"",IF(I1047&lt;&gt;"Participé",0,IF(H1047="Vainqueur",M1047+10,IF(H1047="Finaliste",MAX(1,M1047-1),IF(H1047="Demi-finale",MAX(1,M1047-3),IF(H1047="Quart de finale",MAX(1,M1047-7),IF(H1047="Huitième de finale",MAX(1,M1047-15),IF(H1047="Seizième de finale",MAX(1,M1047-31),IF(H1047="32e de finale",MAX(1,M1047-63),IF(H1047="Poule",MAX(1,M1047-(N1047*SUMIFS(Paramètres!$F$4:$F$303,Paramètres!$A$4:$A$303,A1047,Paramètres!$B$4:$B$303,C1047)+MAX(0,G1047-SUMIFS(Paramètres!$F$4:$F$303,Paramètres!$A$4:$A$303,A1047,Paramètres!$B$4:$B$303,C1047)-1)*N1047+IF(G1047=4,SUMIFS(Paramètres!$E$4:$E$303,Paramètres!$A$4:$A$303,A1047,Paramètres!$B$4:$B$303,C1047),N1047)-1)),""))))))))))</f>
        <v/>
      </c>
      <c r="K1047" s="3">
        <f t="shared" si="32"/>
        <v>0</v>
      </c>
      <c r="L1047" s="3">
        <f t="shared" si="33"/>
        <v>0</v>
      </c>
      <c r="M1047" s="3" t="str">
        <f>IF(OR(A1047="",C1047=""),"",SUMIFS(Paramètres!$C$4:$C$303,Paramètres!$A$4:$A$303,A1047,Paramètres!$B$4:$B$303,C1047))</f>
        <v/>
      </c>
      <c r="N1047" s="3" t="str">
        <f>IF(OR(A1047="",C1047=""),"",SUMIFS(Paramètres!$G$4:$G$303,Paramètres!$A$4:$A$303,A1047,Paramètres!$B$4:$B$303,C1047))</f>
        <v/>
      </c>
      <c r="O1047" s="3" t="str">
        <f>IF(OR(A1047="",C1047=""),"",SUMIFS(Paramètres!$H$4:$H$303,Paramètres!$A$4:$A$303,A1047,Paramètres!$B$4:$B$303,C1047))</f>
        <v/>
      </c>
    </row>
    <row r="1048" spans="1:15">
      <c r="A1048" s="2"/>
      <c r="B1048" s="2"/>
      <c r="C1048" s="2"/>
      <c r="D1048" s="2"/>
      <c r="E1048" s="2"/>
      <c r="F1048" s="2"/>
      <c r="G1048" s="2"/>
      <c r="H1048" s="2"/>
      <c r="I1048" s="2"/>
      <c r="J1048" s="3" t="str">
        <f>IF(OR(A1048="",C1048="",D1048=""),"",IF(I1048&lt;&gt;"Participé",0,IF(H1048="Vainqueur",M1048+10,IF(H1048="Finaliste",MAX(1,M1048-1),IF(H1048="Demi-finale",MAX(1,M1048-3),IF(H1048="Quart de finale",MAX(1,M1048-7),IF(H1048="Huitième de finale",MAX(1,M1048-15),IF(H1048="Seizième de finale",MAX(1,M1048-31),IF(H1048="32e de finale",MAX(1,M1048-63),IF(H1048="Poule",MAX(1,M1048-(N1048*SUMIFS(Paramètres!$F$4:$F$303,Paramètres!$A$4:$A$303,A1048,Paramètres!$B$4:$B$303,C1048)+MAX(0,G1048-SUMIFS(Paramètres!$F$4:$F$303,Paramètres!$A$4:$A$303,A1048,Paramètres!$B$4:$B$303,C1048)-1)*N1048+IF(G1048=4,SUMIFS(Paramètres!$E$4:$E$303,Paramètres!$A$4:$A$303,A1048,Paramètres!$B$4:$B$303,C1048),N1048)-1)),""))))))))))</f>
        <v/>
      </c>
      <c r="K1048" s="3">
        <f t="shared" si="32"/>
        <v>0</v>
      </c>
      <c r="L1048" s="3">
        <f t="shared" si="33"/>
        <v>0</v>
      </c>
      <c r="M1048" s="3" t="str">
        <f>IF(OR(A1048="",C1048=""),"",SUMIFS(Paramètres!$C$4:$C$303,Paramètres!$A$4:$A$303,A1048,Paramètres!$B$4:$B$303,C1048))</f>
        <v/>
      </c>
      <c r="N1048" s="3" t="str">
        <f>IF(OR(A1048="",C1048=""),"",SUMIFS(Paramètres!$G$4:$G$303,Paramètres!$A$4:$A$303,A1048,Paramètres!$B$4:$B$303,C1048))</f>
        <v/>
      </c>
      <c r="O1048" s="3" t="str">
        <f>IF(OR(A1048="",C1048=""),"",SUMIFS(Paramètres!$H$4:$H$303,Paramètres!$A$4:$A$303,A1048,Paramètres!$B$4:$B$303,C1048))</f>
        <v/>
      </c>
    </row>
    <row r="1049" spans="1:15">
      <c r="A1049" s="2"/>
      <c r="B1049" s="2"/>
      <c r="C1049" s="2"/>
      <c r="D1049" s="2"/>
      <c r="E1049" s="2"/>
      <c r="F1049" s="2"/>
      <c r="G1049" s="2"/>
      <c r="H1049" s="2"/>
      <c r="I1049" s="2"/>
      <c r="J1049" s="3" t="str">
        <f>IF(OR(A1049="",C1049="",D1049=""),"",IF(I1049&lt;&gt;"Participé",0,IF(H1049="Vainqueur",M1049+10,IF(H1049="Finaliste",MAX(1,M1049-1),IF(H1049="Demi-finale",MAX(1,M1049-3),IF(H1049="Quart de finale",MAX(1,M1049-7),IF(H1049="Huitième de finale",MAX(1,M1049-15),IF(H1049="Seizième de finale",MAX(1,M1049-31),IF(H1049="32e de finale",MAX(1,M1049-63),IF(H1049="Poule",MAX(1,M1049-(N1049*SUMIFS(Paramètres!$F$4:$F$303,Paramètres!$A$4:$A$303,A1049,Paramètres!$B$4:$B$303,C1049)+MAX(0,G1049-SUMIFS(Paramètres!$F$4:$F$303,Paramètres!$A$4:$A$303,A1049,Paramètres!$B$4:$B$303,C1049)-1)*N1049+IF(G1049=4,SUMIFS(Paramètres!$E$4:$E$303,Paramètres!$A$4:$A$303,A1049,Paramètres!$B$4:$B$303,C1049),N1049)-1)),""))))))))))</f>
        <v/>
      </c>
      <c r="K1049" s="3">
        <f t="shared" si="32"/>
        <v>0</v>
      </c>
      <c r="L1049" s="3">
        <f t="shared" si="33"/>
        <v>0</v>
      </c>
      <c r="M1049" s="3" t="str">
        <f>IF(OR(A1049="",C1049=""),"",SUMIFS(Paramètres!$C$4:$C$303,Paramètres!$A$4:$A$303,A1049,Paramètres!$B$4:$B$303,C1049))</f>
        <v/>
      </c>
      <c r="N1049" s="3" t="str">
        <f>IF(OR(A1049="",C1049=""),"",SUMIFS(Paramètres!$G$4:$G$303,Paramètres!$A$4:$A$303,A1049,Paramètres!$B$4:$B$303,C1049))</f>
        <v/>
      </c>
      <c r="O1049" s="3" t="str">
        <f>IF(OR(A1049="",C1049=""),"",SUMIFS(Paramètres!$H$4:$H$303,Paramètres!$A$4:$A$303,A1049,Paramètres!$B$4:$B$303,C1049))</f>
        <v/>
      </c>
    </row>
    <row r="1050" spans="1:15">
      <c r="A1050" s="2"/>
      <c r="B1050" s="2"/>
      <c r="C1050" s="2"/>
      <c r="D1050" s="2"/>
      <c r="E1050" s="2"/>
      <c r="F1050" s="2"/>
      <c r="G1050" s="2"/>
      <c r="H1050" s="2"/>
      <c r="I1050" s="2"/>
      <c r="J1050" s="3" t="str">
        <f>IF(OR(A1050="",C1050="",D1050=""),"",IF(I1050&lt;&gt;"Participé",0,IF(H1050="Vainqueur",M1050+10,IF(H1050="Finaliste",MAX(1,M1050-1),IF(H1050="Demi-finale",MAX(1,M1050-3),IF(H1050="Quart de finale",MAX(1,M1050-7),IF(H1050="Huitième de finale",MAX(1,M1050-15),IF(H1050="Seizième de finale",MAX(1,M1050-31),IF(H1050="32e de finale",MAX(1,M1050-63),IF(H1050="Poule",MAX(1,M1050-(N1050*SUMIFS(Paramètres!$F$4:$F$303,Paramètres!$A$4:$A$303,A1050,Paramètres!$B$4:$B$303,C1050)+MAX(0,G1050-SUMIFS(Paramètres!$F$4:$F$303,Paramètres!$A$4:$A$303,A1050,Paramètres!$B$4:$B$303,C1050)-1)*N1050+IF(G1050=4,SUMIFS(Paramètres!$E$4:$E$303,Paramètres!$A$4:$A$303,A1050,Paramètres!$B$4:$B$303,C1050),N1050)-1)),""))))))))))</f>
        <v/>
      </c>
      <c r="K1050" s="3">
        <f t="shared" si="32"/>
        <v>0</v>
      </c>
      <c r="L1050" s="3">
        <f t="shared" si="33"/>
        <v>0</v>
      </c>
      <c r="M1050" s="3" t="str">
        <f>IF(OR(A1050="",C1050=""),"",SUMIFS(Paramètres!$C$4:$C$303,Paramètres!$A$4:$A$303,A1050,Paramètres!$B$4:$B$303,C1050))</f>
        <v/>
      </c>
      <c r="N1050" s="3" t="str">
        <f>IF(OR(A1050="",C1050=""),"",SUMIFS(Paramètres!$G$4:$G$303,Paramètres!$A$4:$A$303,A1050,Paramètres!$B$4:$B$303,C1050))</f>
        <v/>
      </c>
      <c r="O1050" s="3" t="str">
        <f>IF(OR(A1050="",C1050=""),"",SUMIFS(Paramètres!$H$4:$H$303,Paramètres!$A$4:$A$303,A1050,Paramètres!$B$4:$B$303,C1050))</f>
        <v/>
      </c>
    </row>
    <row r="1051" spans="1:15">
      <c r="A1051" s="2"/>
      <c r="B1051" s="2"/>
      <c r="C1051" s="2"/>
      <c r="D1051" s="2"/>
      <c r="E1051" s="2"/>
      <c r="F1051" s="2"/>
      <c r="G1051" s="2"/>
      <c r="H1051" s="2"/>
      <c r="I1051" s="2"/>
      <c r="J1051" s="3" t="str">
        <f>IF(OR(A1051="",C1051="",D1051=""),"",IF(I1051&lt;&gt;"Participé",0,IF(H1051="Vainqueur",M1051+10,IF(H1051="Finaliste",MAX(1,M1051-1),IF(H1051="Demi-finale",MAX(1,M1051-3),IF(H1051="Quart de finale",MAX(1,M1051-7),IF(H1051="Huitième de finale",MAX(1,M1051-15),IF(H1051="Seizième de finale",MAX(1,M1051-31),IF(H1051="32e de finale",MAX(1,M1051-63),IF(H1051="Poule",MAX(1,M1051-(N1051*SUMIFS(Paramètres!$F$4:$F$303,Paramètres!$A$4:$A$303,A1051,Paramètres!$B$4:$B$303,C1051)+MAX(0,G1051-SUMIFS(Paramètres!$F$4:$F$303,Paramètres!$A$4:$A$303,A1051,Paramètres!$B$4:$B$303,C1051)-1)*N1051+IF(G1051=4,SUMIFS(Paramètres!$E$4:$E$303,Paramètres!$A$4:$A$303,A1051,Paramètres!$B$4:$B$303,C1051),N1051)-1)),""))))))))))</f>
        <v/>
      </c>
      <c r="K1051" s="3">
        <f t="shared" si="32"/>
        <v>0</v>
      </c>
      <c r="L1051" s="3">
        <f t="shared" si="33"/>
        <v>0</v>
      </c>
      <c r="M1051" s="3" t="str">
        <f>IF(OR(A1051="",C1051=""),"",SUMIFS(Paramètres!$C$4:$C$303,Paramètres!$A$4:$A$303,A1051,Paramètres!$B$4:$B$303,C1051))</f>
        <v/>
      </c>
      <c r="N1051" s="3" t="str">
        <f>IF(OR(A1051="",C1051=""),"",SUMIFS(Paramètres!$G$4:$G$303,Paramètres!$A$4:$A$303,A1051,Paramètres!$B$4:$B$303,C1051))</f>
        <v/>
      </c>
      <c r="O1051" s="3" t="str">
        <f>IF(OR(A1051="",C1051=""),"",SUMIFS(Paramètres!$H$4:$H$303,Paramètres!$A$4:$A$303,A1051,Paramètres!$B$4:$B$303,C1051))</f>
        <v/>
      </c>
    </row>
    <row r="1052" spans="1:15">
      <c r="A1052" s="2"/>
      <c r="B1052" s="2"/>
      <c r="C1052" s="2"/>
      <c r="D1052" s="2"/>
      <c r="E1052" s="2"/>
      <c r="F1052" s="2"/>
      <c r="G1052" s="2"/>
      <c r="H1052" s="2"/>
      <c r="I1052" s="2"/>
      <c r="J1052" s="3" t="str">
        <f>IF(OR(A1052="",C1052="",D1052=""),"",IF(I1052&lt;&gt;"Participé",0,IF(H1052="Vainqueur",M1052+10,IF(H1052="Finaliste",MAX(1,M1052-1),IF(H1052="Demi-finale",MAX(1,M1052-3),IF(H1052="Quart de finale",MAX(1,M1052-7),IF(H1052="Huitième de finale",MAX(1,M1052-15),IF(H1052="Seizième de finale",MAX(1,M1052-31),IF(H1052="32e de finale",MAX(1,M1052-63),IF(H1052="Poule",MAX(1,M1052-(N1052*SUMIFS(Paramètres!$F$4:$F$303,Paramètres!$A$4:$A$303,A1052,Paramètres!$B$4:$B$303,C1052)+MAX(0,G1052-SUMIFS(Paramètres!$F$4:$F$303,Paramètres!$A$4:$A$303,A1052,Paramètres!$B$4:$B$303,C1052)-1)*N1052+IF(G1052=4,SUMIFS(Paramètres!$E$4:$E$303,Paramètres!$A$4:$A$303,A1052,Paramètres!$B$4:$B$303,C1052),N1052)-1)),""))))))))))</f>
        <v/>
      </c>
      <c r="K1052" s="3">
        <f t="shared" si="32"/>
        <v>0</v>
      </c>
      <c r="L1052" s="3">
        <f t="shared" si="33"/>
        <v>0</v>
      </c>
      <c r="M1052" s="3" t="str">
        <f>IF(OR(A1052="",C1052=""),"",SUMIFS(Paramètres!$C$4:$C$303,Paramètres!$A$4:$A$303,A1052,Paramètres!$B$4:$B$303,C1052))</f>
        <v/>
      </c>
      <c r="N1052" s="3" t="str">
        <f>IF(OR(A1052="",C1052=""),"",SUMIFS(Paramètres!$G$4:$G$303,Paramètres!$A$4:$A$303,A1052,Paramètres!$B$4:$B$303,C1052))</f>
        <v/>
      </c>
      <c r="O1052" s="3" t="str">
        <f>IF(OR(A1052="",C1052=""),"",SUMIFS(Paramètres!$H$4:$H$303,Paramètres!$A$4:$A$303,A1052,Paramètres!$B$4:$B$303,C1052))</f>
        <v/>
      </c>
    </row>
    <row r="1053" spans="1:15">
      <c r="A1053" s="2"/>
      <c r="B1053" s="2"/>
      <c r="C1053" s="2"/>
      <c r="D1053" s="2"/>
      <c r="E1053" s="2"/>
      <c r="F1053" s="2"/>
      <c r="G1053" s="2"/>
      <c r="H1053" s="2"/>
      <c r="I1053" s="2"/>
      <c r="J1053" s="3" t="str">
        <f>IF(OR(A1053="",C1053="",D1053=""),"",IF(I1053&lt;&gt;"Participé",0,IF(H1053="Vainqueur",M1053+10,IF(H1053="Finaliste",MAX(1,M1053-1),IF(H1053="Demi-finale",MAX(1,M1053-3),IF(H1053="Quart de finale",MAX(1,M1053-7),IF(H1053="Huitième de finale",MAX(1,M1053-15),IF(H1053="Seizième de finale",MAX(1,M1053-31),IF(H1053="32e de finale",MAX(1,M1053-63),IF(H1053="Poule",MAX(1,M1053-(N1053*SUMIFS(Paramètres!$F$4:$F$303,Paramètres!$A$4:$A$303,A1053,Paramètres!$B$4:$B$303,C1053)+MAX(0,G1053-SUMIFS(Paramètres!$F$4:$F$303,Paramètres!$A$4:$A$303,A1053,Paramètres!$B$4:$B$303,C1053)-1)*N1053+IF(G1053=4,SUMIFS(Paramètres!$E$4:$E$303,Paramètres!$A$4:$A$303,A1053,Paramètres!$B$4:$B$303,C1053),N1053)-1)),""))))))))))</f>
        <v/>
      </c>
      <c r="K1053" s="3">
        <f t="shared" si="32"/>
        <v>0</v>
      </c>
      <c r="L1053" s="3">
        <f t="shared" si="33"/>
        <v>0</v>
      </c>
      <c r="M1053" s="3" t="str">
        <f>IF(OR(A1053="",C1053=""),"",SUMIFS(Paramètres!$C$4:$C$303,Paramètres!$A$4:$A$303,A1053,Paramètres!$B$4:$B$303,C1053))</f>
        <v/>
      </c>
      <c r="N1053" s="3" t="str">
        <f>IF(OR(A1053="",C1053=""),"",SUMIFS(Paramètres!$G$4:$G$303,Paramètres!$A$4:$A$303,A1053,Paramètres!$B$4:$B$303,C1053))</f>
        <v/>
      </c>
      <c r="O1053" s="3" t="str">
        <f>IF(OR(A1053="",C1053=""),"",SUMIFS(Paramètres!$H$4:$H$303,Paramètres!$A$4:$A$303,A1053,Paramètres!$B$4:$B$303,C1053))</f>
        <v/>
      </c>
    </row>
    <row r="1054" spans="1:15">
      <c r="A1054" s="2"/>
      <c r="B1054" s="2"/>
      <c r="C1054" s="2"/>
      <c r="D1054" s="2"/>
      <c r="E1054" s="2"/>
      <c r="F1054" s="2"/>
      <c r="G1054" s="2"/>
      <c r="H1054" s="2"/>
      <c r="I1054" s="2"/>
      <c r="J1054" s="3" t="str">
        <f>IF(OR(A1054="",C1054="",D1054=""),"",IF(I1054&lt;&gt;"Participé",0,IF(H1054="Vainqueur",M1054+10,IF(H1054="Finaliste",MAX(1,M1054-1),IF(H1054="Demi-finale",MAX(1,M1054-3),IF(H1054="Quart de finale",MAX(1,M1054-7),IF(H1054="Huitième de finale",MAX(1,M1054-15),IF(H1054="Seizième de finale",MAX(1,M1054-31),IF(H1054="32e de finale",MAX(1,M1054-63),IF(H1054="Poule",MAX(1,M1054-(N1054*SUMIFS(Paramètres!$F$4:$F$303,Paramètres!$A$4:$A$303,A1054,Paramètres!$B$4:$B$303,C1054)+MAX(0,G1054-SUMIFS(Paramètres!$F$4:$F$303,Paramètres!$A$4:$A$303,A1054,Paramètres!$B$4:$B$303,C1054)-1)*N1054+IF(G1054=4,SUMIFS(Paramètres!$E$4:$E$303,Paramètres!$A$4:$A$303,A1054,Paramètres!$B$4:$B$303,C1054),N1054)-1)),""))))))))))</f>
        <v/>
      </c>
      <c r="K1054" s="3">
        <f t="shared" si="32"/>
        <v>0</v>
      </c>
      <c r="L1054" s="3">
        <f t="shared" si="33"/>
        <v>0</v>
      </c>
      <c r="M1054" s="3" t="str">
        <f>IF(OR(A1054="",C1054=""),"",SUMIFS(Paramètres!$C$4:$C$303,Paramètres!$A$4:$A$303,A1054,Paramètres!$B$4:$B$303,C1054))</f>
        <v/>
      </c>
      <c r="N1054" s="3" t="str">
        <f>IF(OR(A1054="",C1054=""),"",SUMIFS(Paramètres!$G$4:$G$303,Paramètres!$A$4:$A$303,A1054,Paramètres!$B$4:$B$303,C1054))</f>
        <v/>
      </c>
      <c r="O1054" s="3" t="str">
        <f>IF(OR(A1054="",C1054=""),"",SUMIFS(Paramètres!$H$4:$H$303,Paramètres!$A$4:$A$303,A1054,Paramètres!$B$4:$B$303,C1054))</f>
        <v/>
      </c>
    </row>
    <row r="1055" spans="1:15">
      <c r="A1055" s="2"/>
      <c r="B1055" s="2"/>
      <c r="C1055" s="2"/>
      <c r="D1055" s="2"/>
      <c r="E1055" s="2"/>
      <c r="F1055" s="2"/>
      <c r="G1055" s="2"/>
      <c r="H1055" s="2"/>
      <c r="I1055" s="2"/>
      <c r="J1055" s="3" t="str">
        <f>IF(OR(A1055="",C1055="",D1055=""),"",IF(I1055&lt;&gt;"Participé",0,IF(H1055="Vainqueur",M1055+10,IF(H1055="Finaliste",MAX(1,M1055-1),IF(H1055="Demi-finale",MAX(1,M1055-3),IF(H1055="Quart de finale",MAX(1,M1055-7),IF(H1055="Huitième de finale",MAX(1,M1055-15),IF(H1055="Seizième de finale",MAX(1,M1055-31),IF(H1055="32e de finale",MAX(1,M1055-63),IF(H1055="Poule",MAX(1,M1055-(N1055*SUMIFS(Paramètres!$F$4:$F$303,Paramètres!$A$4:$A$303,A1055,Paramètres!$B$4:$B$303,C1055)+MAX(0,G1055-SUMIFS(Paramètres!$F$4:$F$303,Paramètres!$A$4:$A$303,A1055,Paramètres!$B$4:$B$303,C1055)-1)*N1055+IF(G1055=4,SUMIFS(Paramètres!$E$4:$E$303,Paramètres!$A$4:$A$303,A1055,Paramètres!$B$4:$B$303,C1055),N1055)-1)),""))))))))))</f>
        <v/>
      </c>
      <c r="K1055" s="3">
        <f t="shared" si="32"/>
        <v>0</v>
      </c>
      <c r="L1055" s="3">
        <f t="shared" si="33"/>
        <v>0</v>
      </c>
      <c r="M1055" s="3" t="str">
        <f>IF(OR(A1055="",C1055=""),"",SUMIFS(Paramètres!$C$4:$C$303,Paramètres!$A$4:$A$303,A1055,Paramètres!$B$4:$B$303,C1055))</f>
        <v/>
      </c>
      <c r="N1055" s="3" t="str">
        <f>IF(OR(A1055="",C1055=""),"",SUMIFS(Paramètres!$G$4:$G$303,Paramètres!$A$4:$A$303,A1055,Paramètres!$B$4:$B$303,C1055))</f>
        <v/>
      </c>
      <c r="O1055" s="3" t="str">
        <f>IF(OR(A1055="",C1055=""),"",SUMIFS(Paramètres!$H$4:$H$303,Paramètres!$A$4:$A$303,A1055,Paramètres!$B$4:$B$303,C1055))</f>
        <v/>
      </c>
    </row>
    <row r="1056" spans="1:15">
      <c r="A1056" s="2"/>
      <c r="B1056" s="2"/>
      <c r="C1056" s="2"/>
      <c r="D1056" s="2"/>
      <c r="E1056" s="2"/>
      <c r="F1056" s="2"/>
      <c r="G1056" s="2"/>
      <c r="H1056" s="2"/>
      <c r="I1056" s="2"/>
      <c r="J1056" s="3" t="str">
        <f>IF(OR(A1056="",C1056="",D1056=""),"",IF(I1056&lt;&gt;"Participé",0,IF(H1056="Vainqueur",M1056+10,IF(H1056="Finaliste",MAX(1,M1056-1),IF(H1056="Demi-finale",MAX(1,M1056-3),IF(H1056="Quart de finale",MAX(1,M1056-7),IF(H1056="Huitième de finale",MAX(1,M1056-15),IF(H1056="Seizième de finale",MAX(1,M1056-31),IF(H1056="32e de finale",MAX(1,M1056-63),IF(H1056="Poule",MAX(1,M1056-(N1056*SUMIFS(Paramètres!$F$4:$F$303,Paramètres!$A$4:$A$303,A1056,Paramètres!$B$4:$B$303,C1056)+MAX(0,G1056-SUMIFS(Paramètres!$F$4:$F$303,Paramètres!$A$4:$A$303,A1056,Paramètres!$B$4:$B$303,C1056)-1)*N1056+IF(G1056=4,SUMIFS(Paramètres!$E$4:$E$303,Paramètres!$A$4:$A$303,A1056,Paramètres!$B$4:$B$303,C1056),N1056)-1)),""))))))))))</f>
        <v/>
      </c>
      <c r="K1056" s="3">
        <f t="shared" si="32"/>
        <v>0</v>
      </c>
      <c r="L1056" s="3">
        <f t="shared" si="33"/>
        <v>0</v>
      </c>
      <c r="M1056" s="3" t="str">
        <f>IF(OR(A1056="",C1056=""),"",SUMIFS(Paramètres!$C$4:$C$303,Paramètres!$A$4:$A$303,A1056,Paramètres!$B$4:$B$303,C1056))</f>
        <v/>
      </c>
      <c r="N1056" s="3" t="str">
        <f>IF(OR(A1056="",C1056=""),"",SUMIFS(Paramètres!$G$4:$G$303,Paramètres!$A$4:$A$303,A1056,Paramètres!$B$4:$B$303,C1056))</f>
        <v/>
      </c>
      <c r="O1056" s="3" t="str">
        <f>IF(OR(A1056="",C1056=""),"",SUMIFS(Paramètres!$H$4:$H$303,Paramètres!$A$4:$A$303,A1056,Paramètres!$B$4:$B$303,C1056))</f>
        <v/>
      </c>
    </row>
    <row r="1057" spans="1:15">
      <c r="A1057" s="2"/>
      <c r="B1057" s="2"/>
      <c r="C1057" s="2"/>
      <c r="D1057" s="2"/>
      <c r="E1057" s="2"/>
      <c r="F1057" s="2"/>
      <c r="G1057" s="2"/>
      <c r="H1057" s="2"/>
      <c r="I1057" s="2"/>
      <c r="J1057" s="3" t="str">
        <f>IF(OR(A1057="",C1057="",D1057=""),"",IF(I1057&lt;&gt;"Participé",0,IF(H1057="Vainqueur",M1057+10,IF(H1057="Finaliste",MAX(1,M1057-1),IF(H1057="Demi-finale",MAX(1,M1057-3),IF(H1057="Quart de finale",MAX(1,M1057-7),IF(H1057="Huitième de finale",MAX(1,M1057-15),IF(H1057="Seizième de finale",MAX(1,M1057-31),IF(H1057="32e de finale",MAX(1,M1057-63),IF(H1057="Poule",MAX(1,M1057-(N1057*SUMIFS(Paramètres!$F$4:$F$303,Paramètres!$A$4:$A$303,A1057,Paramètres!$B$4:$B$303,C1057)+MAX(0,G1057-SUMIFS(Paramètres!$F$4:$F$303,Paramètres!$A$4:$A$303,A1057,Paramètres!$B$4:$B$303,C1057)-1)*N1057+IF(G1057=4,SUMIFS(Paramètres!$E$4:$E$303,Paramètres!$A$4:$A$303,A1057,Paramètres!$B$4:$B$303,C1057),N1057)-1)),""))))))))))</f>
        <v/>
      </c>
      <c r="K1057" s="3">
        <f t="shared" si="32"/>
        <v>0</v>
      </c>
      <c r="L1057" s="3">
        <f t="shared" si="33"/>
        <v>0</v>
      </c>
      <c r="M1057" s="3" t="str">
        <f>IF(OR(A1057="",C1057=""),"",SUMIFS(Paramètres!$C$4:$C$303,Paramètres!$A$4:$A$303,A1057,Paramètres!$B$4:$B$303,C1057))</f>
        <v/>
      </c>
      <c r="N1057" s="3" t="str">
        <f>IF(OR(A1057="",C1057=""),"",SUMIFS(Paramètres!$G$4:$G$303,Paramètres!$A$4:$A$303,A1057,Paramètres!$B$4:$B$303,C1057))</f>
        <v/>
      </c>
      <c r="O1057" s="3" t="str">
        <f>IF(OR(A1057="",C1057=""),"",SUMIFS(Paramètres!$H$4:$H$303,Paramètres!$A$4:$A$303,A1057,Paramètres!$B$4:$B$303,C1057))</f>
        <v/>
      </c>
    </row>
    <row r="1058" spans="1:15">
      <c r="A1058" s="2"/>
      <c r="B1058" s="2"/>
      <c r="C1058" s="2"/>
      <c r="D1058" s="2"/>
      <c r="E1058" s="2"/>
      <c r="F1058" s="2"/>
      <c r="G1058" s="2"/>
      <c r="H1058" s="2"/>
      <c r="I1058" s="2"/>
      <c r="J1058" s="3" t="str">
        <f>IF(OR(A1058="",C1058="",D1058=""),"",IF(I1058&lt;&gt;"Participé",0,IF(H1058="Vainqueur",M1058+10,IF(H1058="Finaliste",MAX(1,M1058-1),IF(H1058="Demi-finale",MAX(1,M1058-3),IF(H1058="Quart de finale",MAX(1,M1058-7),IF(H1058="Huitième de finale",MAX(1,M1058-15),IF(H1058="Seizième de finale",MAX(1,M1058-31),IF(H1058="32e de finale",MAX(1,M1058-63),IF(H1058="Poule",MAX(1,M1058-(N1058*SUMIFS(Paramètres!$F$4:$F$303,Paramètres!$A$4:$A$303,A1058,Paramètres!$B$4:$B$303,C1058)+MAX(0,G1058-SUMIFS(Paramètres!$F$4:$F$303,Paramètres!$A$4:$A$303,A1058,Paramètres!$B$4:$B$303,C1058)-1)*N1058+IF(G1058=4,SUMIFS(Paramètres!$E$4:$E$303,Paramètres!$A$4:$A$303,A1058,Paramètres!$B$4:$B$303,C1058),N1058)-1)),""))))))))))</f>
        <v/>
      </c>
      <c r="K1058" s="3">
        <f t="shared" si="32"/>
        <v>0</v>
      </c>
      <c r="L1058" s="3">
        <f t="shared" si="33"/>
        <v>0</v>
      </c>
      <c r="M1058" s="3" t="str">
        <f>IF(OR(A1058="",C1058=""),"",SUMIFS(Paramètres!$C$4:$C$303,Paramètres!$A$4:$A$303,A1058,Paramètres!$B$4:$B$303,C1058))</f>
        <v/>
      </c>
      <c r="N1058" s="3" t="str">
        <f>IF(OR(A1058="",C1058=""),"",SUMIFS(Paramètres!$G$4:$G$303,Paramètres!$A$4:$A$303,A1058,Paramètres!$B$4:$B$303,C1058))</f>
        <v/>
      </c>
      <c r="O1058" s="3" t="str">
        <f>IF(OR(A1058="",C1058=""),"",SUMIFS(Paramètres!$H$4:$H$303,Paramètres!$A$4:$A$303,A1058,Paramètres!$B$4:$B$303,C1058))</f>
        <v/>
      </c>
    </row>
    <row r="1059" spans="1:15">
      <c r="A1059" s="2"/>
      <c r="B1059" s="2"/>
      <c r="C1059" s="2"/>
      <c r="D1059" s="2"/>
      <c r="E1059" s="2"/>
      <c r="F1059" s="2"/>
      <c r="G1059" s="2"/>
      <c r="H1059" s="2"/>
      <c r="I1059" s="2"/>
      <c r="J1059" s="3" t="str">
        <f>IF(OR(A1059="",C1059="",D1059=""),"",IF(I1059&lt;&gt;"Participé",0,IF(H1059="Vainqueur",M1059+10,IF(H1059="Finaliste",MAX(1,M1059-1),IF(H1059="Demi-finale",MAX(1,M1059-3),IF(H1059="Quart de finale",MAX(1,M1059-7),IF(H1059="Huitième de finale",MAX(1,M1059-15),IF(H1059="Seizième de finale",MAX(1,M1059-31),IF(H1059="32e de finale",MAX(1,M1059-63),IF(H1059="Poule",MAX(1,M1059-(N1059*SUMIFS(Paramètres!$F$4:$F$303,Paramètres!$A$4:$A$303,A1059,Paramètres!$B$4:$B$303,C1059)+MAX(0,G1059-SUMIFS(Paramètres!$F$4:$F$303,Paramètres!$A$4:$A$303,A1059,Paramètres!$B$4:$B$303,C1059)-1)*N1059+IF(G1059=4,SUMIFS(Paramètres!$E$4:$E$303,Paramètres!$A$4:$A$303,A1059,Paramètres!$B$4:$B$303,C1059),N1059)-1)),""))))))))))</f>
        <v/>
      </c>
      <c r="K1059" s="3">
        <f t="shared" si="32"/>
        <v>0</v>
      </c>
      <c r="L1059" s="3">
        <f t="shared" si="33"/>
        <v>0</v>
      </c>
      <c r="M1059" s="3" t="str">
        <f>IF(OR(A1059="",C1059=""),"",SUMIFS(Paramètres!$C$4:$C$303,Paramètres!$A$4:$A$303,A1059,Paramètres!$B$4:$B$303,C1059))</f>
        <v/>
      </c>
      <c r="N1059" s="3" t="str">
        <f>IF(OR(A1059="",C1059=""),"",SUMIFS(Paramètres!$G$4:$G$303,Paramètres!$A$4:$A$303,A1059,Paramètres!$B$4:$B$303,C1059))</f>
        <v/>
      </c>
      <c r="O1059" s="3" t="str">
        <f>IF(OR(A1059="",C1059=""),"",SUMIFS(Paramètres!$H$4:$H$303,Paramètres!$A$4:$A$303,A1059,Paramètres!$B$4:$B$303,C1059))</f>
        <v/>
      </c>
    </row>
    <row r="1060" spans="1:15">
      <c r="A1060" s="2"/>
      <c r="B1060" s="2"/>
      <c r="C1060" s="2"/>
      <c r="D1060" s="2"/>
      <c r="E1060" s="2"/>
      <c r="F1060" s="2"/>
      <c r="G1060" s="2"/>
      <c r="H1060" s="2"/>
      <c r="I1060" s="2"/>
      <c r="J1060" s="3" t="str">
        <f>IF(OR(A1060="",C1060="",D1060=""),"",IF(I1060&lt;&gt;"Participé",0,IF(H1060="Vainqueur",M1060+10,IF(H1060="Finaliste",MAX(1,M1060-1),IF(H1060="Demi-finale",MAX(1,M1060-3),IF(H1060="Quart de finale",MAX(1,M1060-7),IF(H1060="Huitième de finale",MAX(1,M1060-15),IF(H1060="Seizième de finale",MAX(1,M1060-31),IF(H1060="32e de finale",MAX(1,M1060-63),IF(H1060="Poule",MAX(1,M1060-(N1060*SUMIFS(Paramètres!$F$4:$F$303,Paramètres!$A$4:$A$303,A1060,Paramètres!$B$4:$B$303,C1060)+MAX(0,G1060-SUMIFS(Paramètres!$F$4:$F$303,Paramètres!$A$4:$A$303,A1060,Paramètres!$B$4:$B$303,C1060)-1)*N1060+IF(G1060=4,SUMIFS(Paramètres!$E$4:$E$303,Paramètres!$A$4:$A$303,A1060,Paramètres!$B$4:$B$303,C1060),N1060)-1)),""))))))))))</f>
        <v/>
      </c>
      <c r="K1060" s="3">
        <f t="shared" si="32"/>
        <v>0</v>
      </c>
      <c r="L1060" s="3">
        <f t="shared" si="33"/>
        <v>0</v>
      </c>
      <c r="M1060" s="3" t="str">
        <f>IF(OR(A1060="",C1060=""),"",SUMIFS(Paramètres!$C$4:$C$303,Paramètres!$A$4:$A$303,A1060,Paramètres!$B$4:$B$303,C1060))</f>
        <v/>
      </c>
      <c r="N1060" s="3" t="str">
        <f>IF(OR(A1060="",C1060=""),"",SUMIFS(Paramètres!$G$4:$G$303,Paramètres!$A$4:$A$303,A1060,Paramètres!$B$4:$B$303,C1060))</f>
        <v/>
      </c>
      <c r="O1060" s="3" t="str">
        <f>IF(OR(A1060="",C1060=""),"",SUMIFS(Paramètres!$H$4:$H$303,Paramètres!$A$4:$A$303,A1060,Paramètres!$B$4:$B$303,C1060))</f>
        <v/>
      </c>
    </row>
    <row r="1061" spans="1:15">
      <c r="A1061" s="2"/>
      <c r="B1061" s="2"/>
      <c r="C1061" s="2"/>
      <c r="D1061" s="2"/>
      <c r="E1061" s="2"/>
      <c r="F1061" s="2"/>
      <c r="G1061" s="2"/>
      <c r="H1061" s="2"/>
      <c r="I1061" s="2"/>
      <c r="J1061" s="3" t="str">
        <f>IF(OR(A1061="",C1061="",D1061=""),"",IF(I1061&lt;&gt;"Participé",0,IF(H1061="Vainqueur",M1061+10,IF(H1061="Finaliste",MAX(1,M1061-1),IF(H1061="Demi-finale",MAX(1,M1061-3),IF(H1061="Quart de finale",MAX(1,M1061-7),IF(H1061="Huitième de finale",MAX(1,M1061-15),IF(H1061="Seizième de finale",MAX(1,M1061-31),IF(H1061="32e de finale",MAX(1,M1061-63),IF(H1061="Poule",MAX(1,M1061-(N1061*SUMIFS(Paramètres!$F$4:$F$303,Paramètres!$A$4:$A$303,A1061,Paramètres!$B$4:$B$303,C1061)+MAX(0,G1061-SUMIFS(Paramètres!$F$4:$F$303,Paramètres!$A$4:$A$303,A1061,Paramètres!$B$4:$B$303,C1061)-1)*N1061+IF(G1061=4,SUMIFS(Paramètres!$E$4:$E$303,Paramètres!$A$4:$A$303,A1061,Paramètres!$B$4:$B$303,C1061),N1061)-1)),""))))))))))</f>
        <v/>
      </c>
      <c r="K1061" s="3">
        <f t="shared" si="32"/>
        <v>0</v>
      </c>
      <c r="L1061" s="3">
        <f t="shared" si="33"/>
        <v>0</v>
      </c>
      <c r="M1061" s="3" t="str">
        <f>IF(OR(A1061="",C1061=""),"",SUMIFS(Paramètres!$C$4:$C$303,Paramètres!$A$4:$A$303,A1061,Paramètres!$B$4:$B$303,C1061))</f>
        <v/>
      </c>
      <c r="N1061" s="3" t="str">
        <f>IF(OR(A1061="",C1061=""),"",SUMIFS(Paramètres!$G$4:$G$303,Paramètres!$A$4:$A$303,A1061,Paramètres!$B$4:$B$303,C1061))</f>
        <v/>
      </c>
      <c r="O1061" s="3" t="str">
        <f>IF(OR(A1061="",C1061=""),"",SUMIFS(Paramètres!$H$4:$H$303,Paramètres!$A$4:$A$303,A1061,Paramètres!$B$4:$B$303,C1061))</f>
        <v/>
      </c>
    </row>
    <row r="1062" spans="1:15">
      <c r="A1062" s="2"/>
      <c r="B1062" s="2"/>
      <c r="C1062" s="2"/>
      <c r="D1062" s="2"/>
      <c r="E1062" s="2"/>
      <c r="F1062" s="2"/>
      <c r="G1062" s="2"/>
      <c r="H1062" s="2"/>
      <c r="I1062" s="2"/>
      <c r="J1062" s="3" t="str">
        <f>IF(OR(A1062="",C1062="",D1062=""),"",IF(I1062&lt;&gt;"Participé",0,IF(H1062="Vainqueur",M1062+10,IF(H1062="Finaliste",MAX(1,M1062-1),IF(H1062="Demi-finale",MAX(1,M1062-3),IF(H1062="Quart de finale",MAX(1,M1062-7),IF(H1062="Huitième de finale",MAX(1,M1062-15),IF(H1062="Seizième de finale",MAX(1,M1062-31),IF(H1062="32e de finale",MAX(1,M1062-63),IF(H1062="Poule",MAX(1,M1062-(N1062*SUMIFS(Paramètres!$F$4:$F$303,Paramètres!$A$4:$A$303,A1062,Paramètres!$B$4:$B$303,C1062)+MAX(0,G1062-SUMIFS(Paramètres!$F$4:$F$303,Paramètres!$A$4:$A$303,A1062,Paramètres!$B$4:$B$303,C1062)-1)*N1062+IF(G1062=4,SUMIFS(Paramètres!$E$4:$E$303,Paramètres!$A$4:$A$303,A1062,Paramètres!$B$4:$B$303,C1062),N1062)-1)),""))))))))))</f>
        <v/>
      </c>
      <c r="K1062" s="3">
        <f t="shared" si="32"/>
        <v>0</v>
      </c>
      <c r="L1062" s="3">
        <f t="shared" si="33"/>
        <v>0</v>
      </c>
      <c r="M1062" s="3" t="str">
        <f>IF(OR(A1062="",C1062=""),"",SUMIFS(Paramètres!$C$4:$C$303,Paramètres!$A$4:$A$303,A1062,Paramètres!$B$4:$B$303,C1062))</f>
        <v/>
      </c>
      <c r="N1062" s="3" t="str">
        <f>IF(OR(A1062="",C1062=""),"",SUMIFS(Paramètres!$G$4:$G$303,Paramètres!$A$4:$A$303,A1062,Paramètres!$B$4:$B$303,C1062))</f>
        <v/>
      </c>
      <c r="O1062" s="3" t="str">
        <f>IF(OR(A1062="",C1062=""),"",SUMIFS(Paramètres!$H$4:$H$303,Paramètres!$A$4:$A$303,A1062,Paramètres!$B$4:$B$303,C1062))</f>
        <v/>
      </c>
    </row>
    <row r="1063" spans="1:15">
      <c r="A1063" s="2"/>
      <c r="B1063" s="2"/>
      <c r="C1063" s="2"/>
      <c r="D1063" s="2"/>
      <c r="E1063" s="2"/>
      <c r="F1063" s="2"/>
      <c r="G1063" s="2"/>
      <c r="H1063" s="2"/>
      <c r="I1063" s="2"/>
      <c r="J1063" s="3" t="str">
        <f>IF(OR(A1063="",C1063="",D1063=""),"",IF(I1063&lt;&gt;"Participé",0,IF(H1063="Vainqueur",M1063+10,IF(H1063="Finaliste",MAX(1,M1063-1),IF(H1063="Demi-finale",MAX(1,M1063-3),IF(H1063="Quart de finale",MAX(1,M1063-7),IF(H1063="Huitième de finale",MAX(1,M1063-15),IF(H1063="Seizième de finale",MAX(1,M1063-31),IF(H1063="32e de finale",MAX(1,M1063-63),IF(H1063="Poule",MAX(1,M1063-(N1063*SUMIFS(Paramètres!$F$4:$F$303,Paramètres!$A$4:$A$303,A1063,Paramètres!$B$4:$B$303,C1063)+MAX(0,G1063-SUMIFS(Paramètres!$F$4:$F$303,Paramètres!$A$4:$A$303,A1063,Paramètres!$B$4:$B$303,C1063)-1)*N1063+IF(G1063=4,SUMIFS(Paramètres!$E$4:$E$303,Paramètres!$A$4:$A$303,A1063,Paramètres!$B$4:$B$303,C1063),N1063)-1)),""))))))))))</f>
        <v/>
      </c>
      <c r="K1063" s="3">
        <f t="shared" si="32"/>
        <v>0</v>
      </c>
      <c r="L1063" s="3">
        <f t="shared" si="33"/>
        <v>0</v>
      </c>
      <c r="M1063" s="3" t="str">
        <f>IF(OR(A1063="",C1063=""),"",SUMIFS(Paramètres!$C$4:$C$303,Paramètres!$A$4:$A$303,A1063,Paramètres!$B$4:$B$303,C1063))</f>
        <v/>
      </c>
      <c r="N1063" s="3" t="str">
        <f>IF(OR(A1063="",C1063=""),"",SUMIFS(Paramètres!$G$4:$G$303,Paramètres!$A$4:$A$303,A1063,Paramètres!$B$4:$B$303,C1063))</f>
        <v/>
      </c>
      <c r="O1063" s="3" t="str">
        <f>IF(OR(A1063="",C1063=""),"",SUMIFS(Paramètres!$H$4:$H$303,Paramètres!$A$4:$A$303,A1063,Paramètres!$B$4:$B$303,C1063))</f>
        <v/>
      </c>
    </row>
    <row r="1064" spans="1:15">
      <c r="A1064" s="2"/>
      <c r="B1064" s="2"/>
      <c r="C1064" s="2"/>
      <c r="D1064" s="2"/>
      <c r="E1064" s="2"/>
      <c r="F1064" s="2"/>
      <c r="G1064" s="2"/>
      <c r="H1064" s="2"/>
      <c r="I1064" s="2"/>
      <c r="J1064" s="3" t="str">
        <f>IF(OR(A1064="",C1064="",D1064=""),"",IF(I1064&lt;&gt;"Participé",0,IF(H1064="Vainqueur",M1064+10,IF(H1064="Finaliste",MAX(1,M1064-1),IF(H1064="Demi-finale",MAX(1,M1064-3),IF(H1064="Quart de finale",MAX(1,M1064-7),IF(H1064="Huitième de finale",MAX(1,M1064-15),IF(H1064="Seizième de finale",MAX(1,M1064-31),IF(H1064="32e de finale",MAX(1,M1064-63),IF(H1064="Poule",MAX(1,M1064-(N1064*SUMIFS(Paramètres!$F$4:$F$303,Paramètres!$A$4:$A$303,A1064,Paramètres!$B$4:$B$303,C1064)+MAX(0,G1064-SUMIFS(Paramètres!$F$4:$F$303,Paramètres!$A$4:$A$303,A1064,Paramètres!$B$4:$B$303,C1064)-1)*N1064+IF(G1064=4,SUMIFS(Paramètres!$E$4:$E$303,Paramètres!$A$4:$A$303,A1064,Paramètres!$B$4:$B$303,C1064),N1064)-1)),""))))))))))</f>
        <v/>
      </c>
      <c r="K1064" s="3">
        <f t="shared" si="32"/>
        <v>0</v>
      </c>
      <c r="L1064" s="3">
        <f t="shared" si="33"/>
        <v>0</v>
      </c>
      <c r="M1064" s="3" t="str">
        <f>IF(OR(A1064="",C1064=""),"",SUMIFS(Paramètres!$C$4:$C$303,Paramètres!$A$4:$A$303,A1064,Paramètres!$B$4:$B$303,C1064))</f>
        <v/>
      </c>
      <c r="N1064" s="3" t="str">
        <f>IF(OR(A1064="",C1064=""),"",SUMIFS(Paramètres!$G$4:$G$303,Paramètres!$A$4:$A$303,A1064,Paramètres!$B$4:$B$303,C1064))</f>
        <v/>
      </c>
      <c r="O1064" s="3" t="str">
        <f>IF(OR(A1064="",C1064=""),"",SUMIFS(Paramètres!$H$4:$H$303,Paramètres!$A$4:$A$303,A1064,Paramètres!$B$4:$B$303,C1064))</f>
        <v/>
      </c>
    </row>
    <row r="1065" spans="1:15">
      <c r="A1065" s="2"/>
      <c r="B1065" s="2"/>
      <c r="C1065" s="2"/>
      <c r="D1065" s="2"/>
      <c r="E1065" s="2"/>
      <c r="F1065" s="2"/>
      <c r="G1065" s="2"/>
      <c r="H1065" s="2"/>
      <c r="I1065" s="2"/>
      <c r="J1065" s="3" t="str">
        <f>IF(OR(A1065="",C1065="",D1065=""),"",IF(I1065&lt;&gt;"Participé",0,IF(H1065="Vainqueur",M1065+10,IF(H1065="Finaliste",MAX(1,M1065-1),IF(H1065="Demi-finale",MAX(1,M1065-3),IF(H1065="Quart de finale",MAX(1,M1065-7),IF(H1065="Huitième de finale",MAX(1,M1065-15),IF(H1065="Seizième de finale",MAX(1,M1065-31),IF(H1065="32e de finale",MAX(1,M1065-63),IF(H1065="Poule",MAX(1,M1065-(N1065*SUMIFS(Paramètres!$F$4:$F$303,Paramètres!$A$4:$A$303,A1065,Paramètres!$B$4:$B$303,C1065)+MAX(0,G1065-SUMIFS(Paramètres!$F$4:$F$303,Paramètres!$A$4:$A$303,A1065,Paramètres!$B$4:$B$303,C1065)-1)*N1065+IF(G1065=4,SUMIFS(Paramètres!$E$4:$E$303,Paramètres!$A$4:$A$303,A1065,Paramètres!$B$4:$B$303,C1065),N1065)-1)),""))))))))))</f>
        <v/>
      </c>
      <c r="K1065" s="3">
        <f t="shared" si="32"/>
        <v>0</v>
      </c>
      <c r="L1065" s="3">
        <f t="shared" si="33"/>
        <v>0</v>
      </c>
      <c r="M1065" s="3" t="str">
        <f>IF(OR(A1065="",C1065=""),"",SUMIFS(Paramètres!$C$4:$C$303,Paramètres!$A$4:$A$303,A1065,Paramètres!$B$4:$B$303,C1065))</f>
        <v/>
      </c>
      <c r="N1065" s="3" t="str">
        <f>IF(OR(A1065="",C1065=""),"",SUMIFS(Paramètres!$G$4:$G$303,Paramètres!$A$4:$A$303,A1065,Paramètres!$B$4:$B$303,C1065))</f>
        <v/>
      </c>
      <c r="O1065" s="3" t="str">
        <f>IF(OR(A1065="",C1065=""),"",SUMIFS(Paramètres!$H$4:$H$303,Paramètres!$A$4:$A$303,A1065,Paramètres!$B$4:$B$303,C1065))</f>
        <v/>
      </c>
    </row>
    <row r="1066" spans="1:15">
      <c r="A1066" s="2"/>
      <c r="B1066" s="2"/>
      <c r="C1066" s="2"/>
      <c r="D1066" s="2"/>
      <c r="E1066" s="2"/>
      <c r="F1066" s="2"/>
      <c r="G1066" s="2"/>
      <c r="H1066" s="2"/>
      <c r="I1066" s="2"/>
      <c r="J1066" s="3" t="str">
        <f>IF(OR(A1066="",C1066="",D1066=""),"",IF(I1066&lt;&gt;"Participé",0,IF(H1066="Vainqueur",M1066+10,IF(H1066="Finaliste",MAX(1,M1066-1),IF(H1066="Demi-finale",MAX(1,M1066-3),IF(H1066="Quart de finale",MAX(1,M1066-7),IF(H1066="Huitième de finale",MAX(1,M1066-15),IF(H1066="Seizième de finale",MAX(1,M1066-31),IF(H1066="32e de finale",MAX(1,M1066-63),IF(H1066="Poule",MAX(1,M1066-(N1066*SUMIFS(Paramètres!$F$4:$F$303,Paramètres!$A$4:$A$303,A1066,Paramètres!$B$4:$B$303,C1066)+MAX(0,G1066-SUMIFS(Paramètres!$F$4:$F$303,Paramètres!$A$4:$A$303,A1066,Paramètres!$B$4:$B$303,C1066)-1)*N1066+IF(G1066=4,SUMIFS(Paramètres!$E$4:$E$303,Paramètres!$A$4:$A$303,A1066,Paramètres!$B$4:$B$303,C1066),N1066)-1)),""))))))))))</f>
        <v/>
      </c>
      <c r="K1066" s="3">
        <f t="shared" si="32"/>
        <v>0</v>
      </c>
      <c r="L1066" s="3">
        <f t="shared" si="33"/>
        <v>0</v>
      </c>
      <c r="M1066" s="3" t="str">
        <f>IF(OR(A1066="",C1066=""),"",SUMIFS(Paramètres!$C$4:$C$303,Paramètres!$A$4:$A$303,A1066,Paramètres!$B$4:$B$303,C1066))</f>
        <v/>
      </c>
      <c r="N1066" s="3" t="str">
        <f>IF(OR(A1066="",C1066=""),"",SUMIFS(Paramètres!$G$4:$G$303,Paramètres!$A$4:$A$303,A1066,Paramètres!$B$4:$B$303,C1066))</f>
        <v/>
      </c>
      <c r="O1066" s="3" t="str">
        <f>IF(OR(A1066="",C1066=""),"",SUMIFS(Paramètres!$H$4:$H$303,Paramètres!$A$4:$A$303,A1066,Paramètres!$B$4:$B$303,C1066))</f>
        <v/>
      </c>
    </row>
    <row r="1067" spans="1:15">
      <c r="A1067" s="2"/>
      <c r="B1067" s="2"/>
      <c r="C1067" s="2"/>
      <c r="D1067" s="2"/>
      <c r="E1067" s="2"/>
      <c r="F1067" s="2"/>
      <c r="G1067" s="2"/>
      <c r="H1067" s="2"/>
      <c r="I1067" s="2"/>
      <c r="J1067" s="3" t="str">
        <f>IF(OR(A1067="",C1067="",D1067=""),"",IF(I1067&lt;&gt;"Participé",0,IF(H1067="Vainqueur",M1067+10,IF(H1067="Finaliste",MAX(1,M1067-1),IF(H1067="Demi-finale",MAX(1,M1067-3),IF(H1067="Quart de finale",MAX(1,M1067-7),IF(H1067="Huitième de finale",MAX(1,M1067-15),IF(H1067="Seizième de finale",MAX(1,M1067-31),IF(H1067="32e de finale",MAX(1,M1067-63),IF(H1067="Poule",MAX(1,M1067-(N1067*SUMIFS(Paramètres!$F$4:$F$303,Paramètres!$A$4:$A$303,A1067,Paramètres!$B$4:$B$303,C1067)+MAX(0,G1067-SUMIFS(Paramètres!$F$4:$F$303,Paramètres!$A$4:$A$303,A1067,Paramètres!$B$4:$B$303,C1067)-1)*N1067+IF(G1067=4,SUMIFS(Paramètres!$E$4:$E$303,Paramètres!$A$4:$A$303,A1067,Paramètres!$B$4:$B$303,C1067),N1067)-1)),""))))))))))</f>
        <v/>
      </c>
      <c r="K1067" s="3">
        <f t="shared" si="32"/>
        <v>0</v>
      </c>
      <c r="L1067" s="3">
        <f t="shared" si="33"/>
        <v>0</v>
      </c>
      <c r="M1067" s="3" t="str">
        <f>IF(OR(A1067="",C1067=""),"",SUMIFS(Paramètres!$C$4:$C$303,Paramètres!$A$4:$A$303,A1067,Paramètres!$B$4:$B$303,C1067))</f>
        <v/>
      </c>
      <c r="N1067" s="3" t="str">
        <f>IF(OR(A1067="",C1067=""),"",SUMIFS(Paramètres!$G$4:$G$303,Paramètres!$A$4:$A$303,A1067,Paramètres!$B$4:$B$303,C1067))</f>
        <v/>
      </c>
      <c r="O1067" s="3" t="str">
        <f>IF(OR(A1067="",C1067=""),"",SUMIFS(Paramètres!$H$4:$H$303,Paramètres!$A$4:$A$303,A1067,Paramètres!$B$4:$B$303,C1067))</f>
        <v/>
      </c>
    </row>
    <row r="1068" spans="1:15">
      <c r="A1068" s="2"/>
      <c r="B1068" s="2"/>
      <c r="C1068" s="2"/>
      <c r="D1068" s="2"/>
      <c r="E1068" s="2"/>
      <c r="F1068" s="2"/>
      <c r="G1068" s="2"/>
      <c r="H1068" s="2"/>
      <c r="I1068" s="2"/>
      <c r="J1068" s="3" t="str">
        <f>IF(OR(A1068="",C1068="",D1068=""),"",IF(I1068&lt;&gt;"Participé",0,IF(H1068="Vainqueur",M1068+10,IF(H1068="Finaliste",MAX(1,M1068-1),IF(H1068="Demi-finale",MAX(1,M1068-3),IF(H1068="Quart de finale",MAX(1,M1068-7),IF(H1068="Huitième de finale",MAX(1,M1068-15),IF(H1068="Seizième de finale",MAX(1,M1068-31),IF(H1068="32e de finale",MAX(1,M1068-63),IF(H1068="Poule",MAX(1,M1068-(N1068*SUMIFS(Paramètres!$F$4:$F$303,Paramètres!$A$4:$A$303,A1068,Paramètres!$B$4:$B$303,C1068)+MAX(0,G1068-SUMIFS(Paramètres!$F$4:$F$303,Paramètres!$A$4:$A$303,A1068,Paramètres!$B$4:$B$303,C1068)-1)*N1068+IF(G1068=4,SUMIFS(Paramètres!$E$4:$E$303,Paramètres!$A$4:$A$303,A1068,Paramètres!$B$4:$B$303,C1068),N1068)-1)),""))))))))))</f>
        <v/>
      </c>
      <c r="K1068" s="3">
        <f t="shared" si="32"/>
        <v>0</v>
      </c>
      <c r="L1068" s="3">
        <f t="shared" si="33"/>
        <v>0</v>
      </c>
      <c r="M1068" s="3" t="str">
        <f>IF(OR(A1068="",C1068=""),"",SUMIFS(Paramètres!$C$4:$C$303,Paramètres!$A$4:$A$303,A1068,Paramètres!$B$4:$B$303,C1068))</f>
        <v/>
      </c>
      <c r="N1068" s="3" t="str">
        <f>IF(OR(A1068="",C1068=""),"",SUMIFS(Paramètres!$G$4:$G$303,Paramètres!$A$4:$A$303,A1068,Paramètres!$B$4:$B$303,C1068))</f>
        <v/>
      </c>
      <c r="O1068" s="3" t="str">
        <f>IF(OR(A1068="",C1068=""),"",SUMIFS(Paramètres!$H$4:$H$303,Paramètres!$A$4:$A$303,A1068,Paramètres!$B$4:$B$303,C1068))</f>
        <v/>
      </c>
    </row>
    <row r="1069" spans="1:15">
      <c r="A1069" s="2"/>
      <c r="B1069" s="2"/>
      <c r="C1069" s="2"/>
      <c r="D1069" s="2"/>
      <c r="E1069" s="2"/>
      <c r="F1069" s="2"/>
      <c r="G1069" s="2"/>
      <c r="H1069" s="2"/>
      <c r="I1069" s="2"/>
      <c r="J1069" s="3" t="str">
        <f>IF(OR(A1069="",C1069="",D1069=""),"",IF(I1069&lt;&gt;"Participé",0,IF(H1069="Vainqueur",M1069+10,IF(H1069="Finaliste",MAX(1,M1069-1),IF(H1069="Demi-finale",MAX(1,M1069-3),IF(H1069="Quart de finale",MAX(1,M1069-7),IF(H1069="Huitième de finale",MAX(1,M1069-15),IF(H1069="Seizième de finale",MAX(1,M1069-31),IF(H1069="32e de finale",MAX(1,M1069-63),IF(H1069="Poule",MAX(1,M1069-(N1069*SUMIFS(Paramètres!$F$4:$F$303,Paramètres!$A$4:$A$303,A1069,Paramètres!$B$4:$B$303,C1069)+MAX(0,G1069-SUMIFS(Paramètres!$F$4:$F$303,Paramètres!$A$4:$A$303,A1069,Paramètres!$B$4:$B$303,C1069)-1)*N1069+IF(G1069=4,SUMIFS(Paramètres!$E$4:$E$303,Paramètres!$A$4:$A$303,A1069,Paramètres!$B$4:$B$303,C1069),N1069)-1)),""))))))))))</f>
        <v/>
      </c>
      <c r="K1069" s="3">
        <f t="shared" si="32"/>
        <v>0</v>
      </c>
      <c r="L1069" s="3">
        <f t="shared" si="33"/>
        <v>0</v>
      </c>
      <c r="M1069" s="3" t="str">
        <f>IF(OR(A1069="",C1069=""),"",SUMIFS(Paramètres!$C$4:$C$303,Paramètres!$A$4:$A$303,A1069,Paramètres!$B$4:$B$303,C1069))</f>
        <v/>
      </c>
      <c r="N1069" s="3" t="str">
        <f>IF(OR(A1069="",C1069=""),"",SUMIFS(Paramètres!$G$4:$G$303,Paramètres!$A$4:$A$303,A1069,Paramètres!$B$4:$B$303,C1069))</f>
        <v/>
      </c>
      <c r="O1069" s="3" t="str">
        <f>IF(OR(A1069="",C1069=""),"",SUMIFS(Paramètres!$H$4:$H$303,Paramètres!$A$4:$A$303,A1069,Paramètres!$B$4:$B$303,C1069))</f>
        <v/>
      </c>
    </row>
    <row r="1070" spans="1:15">
      <c r="A1070" s="2"/>
      <c r="B1070" s="2"/>
      <c r="C1070" s="2"/>
      <c r="D1070" s="2"/>
      <c r="E1070" s="2"/>
      <c r="F1070" s="2"/>
      <c r="G1070" s="2"/>
      <c r="H1070" s="2"/>
      <c r="I1070" s="2"/>
      <c r="J1070" s="3" t="str">
        <f>IF(OR(A1070="",C1070="",D1070=""),"",IF(I1070&lt;&gt;"Participé",0,IF(H1070="Vainqueur",M1070+10,IF(H1070="Finaliste",MAX(1,M1070-1),IF(H1070="Demi-finale",MAX(1,M1070-3),IF(H1070="Quart de finale",MAX(1,M1070-7),IF(H1070="Huitième de finale",MAX(1,M1070-15),IF(H1070="Seizième de finale",MAX(1,M1070-31),IF(H1070="32e de finale",MAX(1,M1070-63),IF(H1070="Poule",MAX(1,M1070-(N1070*SUMIFS(Paramètres!$F$4:$F$303,Paramètres!$A$4:$A$303,A1070,Paramètres!$B$4:$B$303,C1070)+MAX(0,G1070-SUMIFS(Paramètres!$F$4:$F$303,Paramètres!$A$4:$A$303,A1070,Paramètres!$B$4:$B$303,C1070)-1)*N1070+IF(G1070=4,SUMIFS(Paramètres!$E$4:$E$303,Paramètres!$A$4:$A$303,A1070,Paramètres!$B$4:$B$303,C1070),N1070)-1)),""))))))))))</f>
        <v/>
      </c>
      <c r="K1070" s="3">
        <f t="shared" si="32"/>
        <v>0</v>
      </c>
      <c r="L1070" s="3">
        <f t="shared" si="33"/>
        <v>0</v>
      </c>
      <c r="M1070" s="3" t="str">
        <f>IF(OR(A1070="",C1070=""),"",SUMIFS(Paramètres!$C$4:$C$303,Paramètres!$A$4:$A$303,A1070,Paramètres!$B$4:$B$303,C1070))</f>
        <v/>
      </c>
      <c r="N1070" s="3" t="str">
        <f>IF(OR(A1070="",C1070=""),"",SUMIFS(Paramètres!$G$4:$G$303,Paramètres!$A$4:$A$303,A1070,Paramètres!$B$4:$B$303,C1070))</f>
        <v/>
      </c>
      <c r="O1070" s="3" t="str">
        <f>IF(OR(A1070="",C1070=""),"",SUMIFS(Paramètres!$H$4:$H$303,Paramètres!$A$4:$A$303,A1070,Paramètres!$B$4:$B$303,C1070))</f>
        <v/>
      </c>
    </row>
    <row r="1071" spans="1:15">
      <c r="A1071" s="2"/>
      <c r="B1071" s="2"/>
      <c r="C1071" s="2"/>
      <c r="D1071" s="2"/>
      <c r="E1071" s="2"/>
      <c r="F1071" s="2"/>
      <c r="G1071" s="2"/>
      <c r="H1071" s="2"/>
      <c r="I1071" s="2"/>
      <c r="J1071" s="3" t="str">
        <f>IF(OR(A1071="",C1071="",D1071=""),"",IF(I1071&lt;&gt;"Participé",0,IF(H1071="Vainqueur",M1071+10,IF(H1071="Finaliste",MAX(1,M1071-1),IF(H1071="Demi-finale",MAX(1,M1071-3),IF(H1071="Quart de finale",MAX(1,M1071-7),IF(H1071="Huitième de finale",MAX(1,M1071-15),IF(H1071="Seizième de finale",MAX(1,M1071-31),IF(H1071="32e de finale",MAX(1,M1071-63),IF(H1071="Poule",MAX(1,M1071-(N1071*SUMIFS(Paramètres!$F$4:$F$303,Paramètres!$A$4:$A$303,A1071,Paramètres!$B$4:$B$303,C1071)+MAX(0,G1071-SUMIFS(Paramètres!$F$4:$F$303,Paramètres!$A$4:$A$303,A1071,Paramètres!$B$4:$B$303,C1071)-1)*N1071+IF(G1071=4,SUMIFS(Paramètres!$E$4:$E$303,Paramètres!$A$4:$A$303,A1071,Paramètres!$B$4:$B$303,C1071),N1071)-1)),""))))))))))</f>
        <v/>
      </c>
      <c r="K1071" s="3">
        <f t="shared" si="32"/>
        <v>0</v>
      </c>
      <c r="L1071" s="3">
        <f t="shared" si="33"/>
        <v>0</v>
      </c>
      <c r="M1071" s="3" t="str">
        <f>IF(OR(A1071="",C1071=""),"",SUMIFS(Paramètres!$C$4:$C$303,Paramètres!$A$4:$A$303,A1071,Paramètres!$B$4:$B$303,C1071))</f>
        <v/>
      </c>
      <c r="N1071" s="3" t="str">
        <f>IF(OR(A1071="",C1071=""),"",SUMIFS(Paramètres!$G$4:$G$303,Paramètres!$A$4:$A$303,A1071,Paramètres!$B$4:$B$303,C1071))</f>
        <v/>
      </c>
      <c r="O1071" s="3" t="str">
        <f>IF(OR(A1071="",C1071=""),"",SUMIFS(Paramètres!$H$4:$H$303,Paramètres!$A$4:$A$303,A1071,Paramètres!$B$4:$B$303,C1071))</f>
        <v/>
      </c>
    </row>
    <row r="1072" spans="1:15">
      <c r="A1072" s="2"/>
      <c r="B1072" s="2"/>
      <c r="C1072" s="2"/>
      <c r="D1072" s="2"/>
      <c r="E1072" s="2"/>
      <c r="F1072" s="2"/>
      <c r="G1072" s="2"/>
      <c r="H1072" s="2"/>
      <c r="I1072" s="2"/>
      <c r="J1072" s="3" t="str">
        <f>IF(OR(A1072="",C1072="",D1072=""),"",IF(I1072&lt;&gt;"Participé",0,IF(H1072="Vainqueur",M1072+10,IF(H1072="Finaliste",MAX(1,M1072-1),IF(H1072="Demi-finale",MAX(1,M1072-3),IF(H1072="Quart de finale",MAX(1,M1072-7),IF(H1072="Huitième de finale",MAX(1,M1072-15),IF(H1072="Seizième de finale",MAX(1,M1072-31),IF(H1072="32e de finale",MAX(1,M1072-63),IF(H1072="Poule",MAX(1,M1072-(N1072*SUMIFS(Paramètres!$F$4:$F$303,Paramètres!$A$4:$A$303,A1072,Paramètres!$B$4:$B$303,C1072)+MAX(0,G1072-SUMIFS(Paramètres!$F$4:$F$303,Paramètres!$A$4:$A$303,A1072,Paramètres!$B$4:$B$303,C1072)-1)*N1072+IF(G1072=4,SUMIFS(Paramètres!$E$4:$E$303,Paramètres!$A$4:$A$303,A1072,Paramètres!$B$4:$B$303,C1072),N1072)-1)),""))))))))))</f>
        <v/>
      </c>
      <c r="K1072" s="3">
        <f t="shared" si="32"/>
        <v>0</v>
      </c>
      <c r="L1072" s="3">
        <f t="shared" si="33"/>
        <v>0</v>
      </c>
      <c r="M1072" s="3" t="str">
        <f>IF(OR(A1072="",C1072=""),"",SUMIFS(Paramètres!$C$4:$C$303,Paramètres!$A$4:$A$303,A1072,Paramètres!$B$4:$B$303,C1072))</f>
        <v/>
      </c>
      <c r="N1072" s="3" t="str">
        <f>IF(OR(A1072="",C1072=""),"",SUMIFS(Paramètres!$G$4:$G$303,Paramètres!$A$4:$A$303,A1072,Paramètres!$B$4:$B$303,C1072))</f>
        <v/>
      </c>
      <c r="O1072" s="3" t="str">
        <f>IF(OR(A1072="",C1072=""),"",SUMIFS(Paramètres!$H$4:$H$303,Paramètres!$A$4:$A$303,A1072,Paramètres!$B$4:$B$303,C1072))</f>
        <v/>
      </c>
    </row>
    <row r="1073" spans="1:15">
      <c r="A1073" s="2"/>
      <c r="B1073" s="2"/>
      <c r="C1073" s="2"/>
      <c r="D1073" s="2"/>
      <c r="E1073" s="2"/>
      <c r="F1073" s="2"/>
      <c r="G1073" s="2"/>
      <c r="H1073" s="2"/>
      <c r="I1073" s="2"/>
      <c r="J1073" s="3" t="str">
        <f>IF(OR(A1073="",C1073="",D1073=""),"",IF(I1073&lt;&gt;"Participé",0,IF(H1073="Vainqueur",M1073+10,IF(H1073="Finaliste",MAX(1,M1073-1),IF(H1073="Demi-finale",MAX(1,M1073-3),IF(H1073="Quart de finale",MAX(1,M1073-7),IF(H1073="Huitième de finale",MAX(1,M1073-15),IF(H1073="Seizième de finale",MAX(1,M1073-31),IF(H1073="32e de finale",MAX(1,M1073-63),IF(H1073="Poule",MAX(1,M1073-(N1073*SUMIFS(Paramètres!$F$4:$F$303,Paramètres!$A$4:$A$303,A1073,Paramètres!$B$4:$B$303,C1073)+MAX(0,G1073-SUMIFS(Paramètres!$F$4:$F$303,Paramètres!$A$4:$A$303,A1073,Paramètres!$B$4:$B$303,C1073)-1)*N1073+IF(G1073=4,SUMIFS(Paramètres!$E$4:$E$303,Paramètres!$A$4:$A$303,A1073,Paramètres!$B$4:$B$303,C1073),N1073)-1)),""))))))))))</f>
        <v/>
      </c>
      <c r="K1073" s="3">
        <f t="shared" si="32"/>
        <v>0</v>
      </c>
      <c r="L1073" s="3">
        <f t="shared" si="33"/>
        <v>0</v>
      </c>
      <c r="M1073" s="3" t="str">
        <f>IF(OR(A1073="",C1073=""),"",SUMIFS(Paramètres!$C$4:$C$303,Paramètres!$A$4:$A$303,A1073,Paramètres!$B$4:$B$303,C1073))</f>
        <v/>
      </c>
      <c r="N1073" s="3" t="str">
        <f>IF(OR(A1073="",C1073=""),"",SUMIFS(Paramètres!$G$4:$G$303,Paramètres!$A$4:$A$303,A1073,Paramètres!$B$4:$B$303,C1073))</f>
        <v/>
      </c>
      <c r="O1073" s="3" t="str">
        <f>IF(OR(A1073="",C1073=""),"",SUMIFS(Paramètres!$H$4:$H$303,Paramètres!$A$4:$A$303,A1073,Paramètres!$B$4:$B$303,C1073))</f>
        <v/>
      </c>
    </row>
    <row r="1074" spans="1:15">
      <c r="A1074" s="2"/>
      <c r="B1074" s="2"/>
      <c r="C1074" s="2"/>
      <c r="D1074" s="2"/>
      <c r="E1074" s="2"/>
      <c r="F1074" s="2"/>
      <c r="G1074" s="2"/>
      <c r="H1074" s="2"/>
      <c r="I1074" s="2"/>
      <c r="J1074" s="3" t="str">
        <f>IF(OR(A1074="",C1074="",D1074=""),"",IF(I1074&lt;&gt;"Participé",0,IF(H1074="Vainqueur",M1074+10,IF(H1074="Finaliste",MAX(1,M1074-1),IF(H1074="Demi-finale",MAX(1,M1074-3),IF(H1074="Quart de finale",MAX(1,M1074-7),IF(H1074="Huitième de finale",MAX(1,M1074-15),IF(H1074="Seizième de finale",MAX(1,M1074-31),IF(H1074="32e de finale",MAX(1,M1074-63),IF(H1074="Poule",MAX(1,M1074-(N1074*SUMIFS(Paramètres!$F$4:$F$303,Paramètres!$A$4:$A$303,A1074,Paramètres!$B$4:$B$303,C1074)+MAX(0,G1074-SUMIFS(Paramètres!$F$4:$F$303,Paramètres!$A$4:$A$303,A1074,Paramètres!$B$4:$B$303,C1074)-1)*N1074+IF(G1074=4,SUMIFS(Paramètres!$E$4:$E$303,Paramètres!$A$4:$A$303,A1074,Paramètres!$B$4:$B$303,C1074),N1074)-1)),""))))))))))</f>
        <v/>
      </c>
      <c r="K1074" s="3">
        <f t="shared" si="32"/>
        <v>0</v>
      </c>
      <c r="L1074" s="3">
        <f t="shared" si="33"/>
        <v>0</v>
      </c>
      <c r="M1074" s="3" t="str">
        <f>IF(OR(A1074="",C1074=""),"",SUMIFS(Paramètres!$C$4:$C$303,Paramètres!$A$4:$A$303,A1074,Paramètres!$B$4:$B$303,C1074))</f>
        <v/>
      </c>
      <c r="N1074" s="3" t="str">
        <f>IF(OR(A1074="",C1074=""),"",SUMIFS(Paramètres!$G$4:$G$303,Paramètres!$A$4:$A$303,A1074,Paramètres!$B$4:$B$303,C1074))</f>
        <v/>
      </c>
      <c r="O1074" s="3" t="str">
        <f>IF(OR(A1074="",C1074=""),"",SUMIFS(Paramètres!$H$4:$H$303,Paramètres!$A$4:$A$303,A1074,Paramètres!$B$4:$B$303,C1074))</f>
        <v/>
      </c>
    </row>
    <row r="1075" spans="1:15">
      <c r="A1075" s="2"/>
      <c r="B1075" s="2"/>
      <c r="C1075" s="2"/>
      <c r="D1075" s="2"/>
      <c r="E1075" s="2"/>
      <c r="F1075" s="2"/>
      <c r="G1075" s="2"/>
      <c r="H1075" s="2"/>
      <c r="I1075" s="2"/>
      <c r="J1075" s="3" t="str">
        <f>IF(OR(A1075="",C1075="",D1075=""),"",IF(I1075&lt;&gt;"Participé",0,IF(H1075="Vainqueur",M1075+10,IF(H1075="Finaliste",MAX(1,M1075-1),IF(H1075="Demi-finale",MAX(1,M1075-3),IF(H1075="Quart de finale",MAX(1,M1075-7),IF(H1075="Huitième de finale",MAX(1,M1075-15),IF(H1075="Seizième de finale",MAX(1,M1075-31),IF(H1075="32e de finale",MAX(1,M1075-63),IF(H1075="Poule",MAX(1,M1075-(N1075*SUMIFS(Paramètres!$F$4:$F$303,Paramètres!$A$4:$A$303,A1075,Paramètres!$B$4:$B$303,C1075)+MAX(0,G1075-SUMIFS(Paramètres!$F$4:$F$303,Paramètres!$A$4:$A$303,A1075,Paramètres!$B$4:$B$303,C1075)-1)*N1075+IF(G1075=4,SUMIFS(Paramètres!$E$4:$E$303,Paramètres!$A$4:$A$303,A1075,Paramètres!$B$4:$B$303,C1075),N1075)-1)),""))))))))))</f>
        <v/>
      </c>
      <c r="K1075" s="3">
        <f t="shared" si="32"/>
        <v>0</v>
      </c>
      <c r="L1075" s="3">
        <f t="shared" si="33"/>
        <v>0</v>
      </c>
      <c r="M1075" s="3" t="str">
        <f>IF(OR(A1075="",C1075=""),"",SUMIFS(Paramètres!$C$4:$C$303,Paramètres!$A$4:$A$303,A1075,Paramètres!$B$4:$B$303,C1075))</f>
        <v/>
      </c>
      <c r="N1075" s="3" t="str">
        <f>IF(OR(A1075="",C1075=""),"",SUMIFS(Paramètres!$G$4:$G$303,Paramètres!$A$4:$A$303,A1075,Paramètres!$B$4:$B$303,C1075))</f>
        <v/>
      </c>
      <c r="O1075" s="3" t="str">
        <f>IF(OR(A1075="",C1075=""),"",SUMIFS(Paramètres!$H$4:$H$303,Paramètres!$A$4:$A$303,A1075,Paramètres!$B$4:$B$303,C1075))</f>
        <v/>
      </c>
    </row>
    <row r="1076" spans="1:15">
      <c r="A1076" s="2"/>
      <c r="B1076" s="2"/>
      <c r="C1076" s="2"/>
      <c r="D1076" s="2"/>
      <c r="E1076" s="2"/>
      <c r="F1076" s="2"/>
      <c r="G1076" s="2"/>
      <c r="H1076" s="2"/>
      <c r="I1076" s="2"/>
      <c r="J1076" s="3" t="str">
        <f>IF(OR(A1076="",C1076="",D1076=""),"",IF(I1076&lt;&gt;"Participé",0,IF(H1076="Vainqueur",M1076+10,IF(H1076="Finaliste",MAX(1,M1076-1),IF(H1076="Demi-finale",MAX(1,M1076-3),IF(H1076="Quart de finale",MAX(1,M1076-7),IF(H1076="Huitième de finale",MAX(1,M1076-15),IF(H1076="Seizième de finale",MAX(1,M1076-31),IF(H1076="32e de finale",MAX(1,M1076-63),IF(H1076="Poule",MAX(1,M1076-(N1076*SUMIFS(Paramètres!$F$4:$F$303,Paramètres!$A$4:$A$303,A1076,Paramètres!$B$4:$B$303,C1076)+MAX(0,G1076-SUMIFS(Paramètres!$F$4:$F$303,Paramètres!$A$4:$A$303,A1076,Paramètres!$B$4:$B$303,C1076)-1)*N1076+IF(G1076=4,SUMIFS(Paramètres!$E$4:$E$303,Paramètres!$A$4:$A$303,A1076,Paramètres!$B$4:$B$303,C1076),N1076)-1)),""))))))))))</f>
        <v/>
      </c>
      <c r="K1076" s="3">
        <f t="shared" si="32"/>
        <v>0</v>
      </c>
      <c r="L1076" s="3">
        <f t="shared" si="33"/>
        <v>0</v>
      </c>
      <c r="M1076" s="3" t="str">
        <f>IF(OR(A1076="",C1076=""),"",SUMIFS(Paramètres!$C$4:$C$303,Paramètres!$A$4:$A$303,A1076,Paramètres!$B$4:$B$303,C1076))</f>
        <v/>
      </c>
      <c r="N1076" s="3" t="str">
        <f>IF(OR(A1076="",C1076=""),"",SUMIFS(Paramètres!$G$4:$G$303,Paramètres!$A$4:$A$303,A1076,Paramètres!$B$4:$B$303,C1076))</f>
        <v/>
      </c>
      <c r="O1076" s="3" t="str">
        <f>IF(OR(A1076="",C1076=""),"",SUMIFS(Paramètres!$H$4:$H$303,Paramètres!$A$4:$A$303,A1076,Paramètres!$B$4:$B$303,C1076))</f>
        <v/>
      </c>
    </row>
    <row r="1077" spans="1:15">
      <c r="A1077" s="2"/>
      <c r="B1077" s="2"/>
      <c r="C1077" s="2"/>
      <c r="D1077" s="2"/>
      <c r="E1077" s="2"/>
      <c r="F1077" s="2"/>
      <c r="G1077" s="2"/>
      <c r="H1077" s="2"/>
      <c r="I1077" s="2"/>
      <c r="J1077" s="3" t="str">
        <f>IF(OR(A1077="",C1077="",D1077=""),"",IF(I1077&lt;&gt;"Participé",0,IF(H1077="Vainqueur",M1077+10,IF(H1077="Finaliste",MAX(1,M1077-1),IF(H1077="Demi-finale",MAX(1,M1077-3),IF(H1077="Quart de finale",MAX(1,M1077-7),IF(H1077="Huitième de finale",MAX(1,M1077-15),IF(H1077="Seizième de finale",MAX(1,M1077-31),IF(H1077="32e de finale",MAX(1,M1077-63),IF(H1077="Poule",MAX(1,M1077-(N1077*SUMIFS(Paramètres!$F$4:$F$303,Paramètres!$A$4:$A$303,A1077,Paramètres!$B$4:$B$303,C1077)+MAX(0,G1077-SUMIFS(Paramètres!$F$4:$F$303,Paramètres!$A$4:$A$303,A1077,Paramètres!$B$4:$B$303,C1077)-1)*N1077+IF(G1077=4,SUMIFS(Paramètres!$E$4:$E$303,Paramètres!$A$4:$A$303,A1077,Paramètres!$B$4:$B$303,C1077),N1077)-1)),""))))))))))</f>
        <v/>
      </c>
      <c r="K1077" s="3">
        <f t="shared" si="32"/>
        <v>0</v>
      </c>
      <c r="L1077" s="3">
        <f t="shared" si="33"/>
        <v>0</v>
      </c>
      <c r="M1077" s="3" t="str">
        <f>IF(OR(A1077="",C1077=""),"",SUMIFS(Paramètres!$C$4:$C$303,Paramètres!$A$4:$A$303,A1077,Paramètres!$B$4:$B$303,C1077))</f>
        <v/>
      </c>
      <c r="N1077" s="3" t="str">
        <f>IF(OR(A1077="",C1077=""),"",SUMIFS(Paramètres!$G$4:$G$303,Paramètres!$A$4:$A$303,A1077,Paramètres!$B$4:$B$303,C1077))</f>
        <v/>
      </c>
      <c r="O1077" s="3" t="str">
        <f>IF(OR(A1077="",C1077=""),"",SUMIFS(Paramètres!$H$4:$H$303,Paramètres!$A$4:$A$303,A1077,Paramètres!$B$4:$B$303,C1077))</f>
        <v/>
      </c>
    </row>
    <row r="1078" spans="1:15">
      <c r="A1078" s="2"/>
      <c r="B1078" s="2"/>
      <c r="C1078" s="2"/>
      <c r="D1078" s="2"/>
      <c r="E1078" s="2"/>
      <c r="F1078" s="2"/>
      <c r="G1078" s="2"/>
      <c r="H1078" s="2"/>
      <c r="I1078" s="2"/>
      <c r="J1078" s="3" t="str">
        <f>IF(OR(A1078="",C1078="",D1078=""),"",IF(I1078&lt;&gt;"Participé",0,IF(H1078="Vainqueur",M1078+10,IF(H1078="Finaliste",MAX(1,M1078-1),IF(H1078="Demi-finale",MAX(1,M1078-3),IF(H1078="Quart de finale",MAX(1,M1078-7),IF(H1078="Huitième de finale",MAX(1,M1078-15),IF(H1078="Seizième de finale",MAX(1,M1078-31),IF(H1078="32e de finale",MAX(1,M1078-63),IF(H1078="Poule",MAX(1,M1078-(N1078*SUMIFS(Paramètres!$F$4:$F$303,Paramètres!$A$4:$A$303,A1078,Paramètres!$B$4:$B$303,C1078)+MAX(0,G1078-SUMIFS(Paramètres!$F$4:$F$303,Paramètres!$A$4:$A$303,A1078,Paramètres!$B$4:$B$303,C1078)-1)*N1078+IF(G1078=4,SUMIFS(Paramètres!$E$4:$E$303,Paramètres!$A$4:$A$303,A1078,Paramètres!$B$4:$B$303,C1078),N1078)-1)),""))))))))))</f>
        <v/>
      </c>
      <c r="K1078" s="3">
        <f t="shared" si="32"/>
        <v>0</v>
      </c>
      <c r="L1078" s="3">
        <f t="shared" si="33"/>
        <v>0</v>
      </c>
      <c r="M1078" s="3" t="str">
        <f>IF(OR(A1078="",C1078=""),"",SUMIFS(Paramètres!$C$4:$C$303,Paramètres!$A$4:$A$303,A1078,Paramètres!$B$4:$B$303,C1078))</f>
        <v/>
      </c>
      <c r="N1078" s="3" t="str">
        <f>IF(OR(A1078="",C1078=""),"",SUMIFS(Paramètres!$G$4:$G$303,Paramètres!$A$4:$A$303,A1078,Paramètres!$B$4:$B$303,C1078))</f>
        <v/>
      </c>
      <c r="O1078" s="3" t="str">
        <f>IF(OR(A1078="",C1078=""),"",SUMIFS(Paramètres!$H$4:$H$303,Paramètres!$A$4:$A$303,A1078,Paramètres!$B$4:$B$303,C1078))</f>
        <v/>
      </c>
    </row>
    <row r="1079" spans="1:15">
      <c r="A1079" s="2"/>
      <c r="B1079" s="2"/>
      <c r="C1079" s="2"/>
      <c r="D1079" s="2"/>
      <c r="E1079" s="2"/>
      <c r="F1079" s="2"/>
      <c r="G1079" s="2"/>
      <c r="H1079" s="2"/>
      <c r="I1079" s="2"/>
      <c r="J1079" s="3" t="str">
        <f>IF(OR(A1079="",C1079="",D1079=""),"",IF(I1079&lt;&gt;"Participé",0,IF(H1079="Vainqueur",M1079+10,IF(H1079="Finaliste",MAX(1,M1079-1),IF(H1079="Demi-finale",MAX(1,M1079-3),IF(H1079="Quart de finale",MAX(1,M1079-7),IF(H1079="Huitième de finale",MAX(1,M1079-15),IF(H1079="Seizième de finale",MAX(1,M1079-31),IF(H1079="32e de finale",MAX(1,M1079-63),IF(H1079="Poule",MAX(1,M1079-(N1079*SUMIFS(Paramètres!$F$4:$F$303,Paramètres!$A$4:$A$303,A1079,Paramètres!$B$4:$B$303,C1079)+MAX(0,G1079-SUMIFS(Paramètres!$F$4:$F$303,Paramètres!$A$4:$A$303,A1079,Paramètres!$B$4:$B$303,C1079)-1)*N1079+IF(G1079=4,SUMIFS(Paramètres!$E$4:$E$303,Paramètres!$A$4:$A$303,A1079,Paramètres!$B$4:$B$303,C1079),N1079)-1)),""))))))))))</f>
        <v/>
      </c>
      <c r="K1079" s="3">
        <f t="shared" si="32"/>
        <v>0</v>
      </c>
      <c r="L1079" s="3">
        <f t="shared" si="33"/>
        <v>0</v>
      </c>
      <c r="M1079" s="3" t="str">
        <f>IF(OR(A1079="",C1079=""),"",SUMIFS(Paramètres!$C$4:$C$303,Paramètres!$A$4:$A$303,A1079,Paramètres!$B$4:$B$303,C1079))</f>
        <v/>
      </c>
      <c r="N1079" s="3" t="str">
        <f>IF(OR(A1079="",C1079=""),"",SUMIFS(Paramètres!$G$4:$G$303,Paramètres!$A$4:$A$303,A1079,Paramètres!$B$4:$B$303,C1079))</f>
        <v/>
      </c>
      <c r="O1079" s="3" t="str">
        <f>IF(OR(A1079="",C1079=""),"",SUMIFS(Paramètres!$H$4:$H$303,Paramètres!$A$4:$A$303,A1079,Paramètres!$B$4:$B$303,C1079))</f>
        <v/>
      </c>
    </row>
    <row r="1080" spans="1:15">
      <c r="A1080" s="2"/>
      <c r="B1080" s="2"/>
      <c r="C1080" s="2"/>
      <c r="D1080" s="2"/>
      <c r="E1080" s="2"/>
      <c r="F1080" s="2"/>
      <c r="G1080" s="2"/>
      <c r="H1080" s="2"/>
      <c r="I1080" s="2"/>
      <c r="J1080" s="3" t="str">
        <f>IF(OR(A1080="",C1080="",D1080=""),"",IF(I1080&lt;&gt;"Participé",0,IF(H1080="Vainqueur",M1080+10,IF(H1080="Finaliste",MAX(1,M1080-1),IF(H1080="Demi-finale",MAX(1,M1080-3),IF(H1080="Quart de finale",MAX(1,M1080-7),IF(H1080="Huitième de finale",MAX(1,M1080-15),IF(H1080="Seizième de finale",MAX(1,M1080-31),IF(H1080="32e de finale",MAX(1,M1080-63),IF(H1080="Poule",MAX(1,M1080-(N1080*SUMIFS(Paramètres!$F$4:$F$303,Paramètres!$A$4:$A$303,A1080,Paramètres!$B$4:$B$303,C1080)+MAX(0,G1080-SUMIFS(Paramètres!$F$4:$F$303,Paramètres!$A$4:$A$303,A1080,Paramètres!$B$4:$B$303,C1080)-1)*N1080+IF(G1080=4,SUMIFS(Paramètres!$E$4:$E$303,Paramètres!$A$4:$A$303,A1080,Paramètres!$B$4:$B$303,C1080),N1080)-1)),""))))))))))</f>
        <v/>
      </c>
      <c r="K1080" s="3">
        <f t="shared" si="32"/>
        <v>0</v>
      </c>
      <c r="L1080" s="3">
        <f t="shared" si="33"/>
        <v>0</v>
      </c>
      <c r="M1080" s="3" t="str">
        <f>IF(OR(A1080="",C1080=""),"",SUMIFS(Paramètres!$C$4:$C$303,Paramètres!$A$4:$A$303,A1080,Paramètres!$B$4:$B$303,C1080))</f>
        <v/>
      </c>
      <c r="N1080" s="3" t="str">
        <f>IF(OR(A1080="",C1080=""),"",SUMIFS(Paramètres!$G$4:$G$303,Paramètres!$A$4:$A$303,A1080,Paramètres!$B$4:$B$303,C1080))</f>
        <v/>
      </c>
      <c r="O1080" s="3" t="str">
        <f>IF(OR(A1080="",C1080=""),"",SUMIFS(Paramètres!$H$4:$H$303,Paramètres!$A$4:$A$303,A1080,Paramètres!$B$4:$B$303,C1080))</f>
        <v/>
      </c>
    </row>
    <row r="1081" spans="1:15">
      <c r="A1081" s="2"/>
      <c r="B1081" s="2"/>
      <c r="C1081" s="2"/>
      <c r="D1081" s="2"/>
      <c r="E1081" s="2"/>
      <c r="F1081" s="2"/>
      <c r="G1081" s="2"/>
      <c r="H1081" s="2"/>
      <c r="I1081" s="2"/>
      <c r="J1081" s="3" t="str">
        <f>IF(OR(A1081="",C1081="",D1081=""),"",IF(I1081&lt;&gt;"Participé",0,IF(H1081="Vainqueur",M1081+10,IF(H1081="Finaliste",MAX(1,M1081-1),IF(H1081="Demi-finale",MAX(1,M1081-3),IF(H1081="Quart de finale",MAX(1,M1081-7),IF(H1081="Huitième de finale",MAX(1,M1081-15),IF(H1081="Seizième de finale",MAX(1,M1081-31),IF(H1081="32e de finale",MAX(1,M1081-63),IF(H1081="Poule",MAX(1,M1081-(N1081*SUMIFS(Paramètres!$F$4:$F$303,Paramètres!$A$4:$A$303,A1081,Paramètres!$B$4:$B$303,C1081)+MAX(0,G1081-SUMIFS(Paramètres!$F$4:$F$303,Paramètres!$A$4:$A$303,A1081,Paramètres!$B$4:$B$303,C1081)-1)*N1081+IF(G1081=4,SUMIFS(Paramètres!$E$4:$E$303,Paramètres!$A$4:$A$303,A1081,Paramètres!$B$4:$B$303,C1081),N1081)-1)),""))))))))))</f>
        <v/>
      </c>
      <c r="K1081" s="3">
        <f t="shared" si="32"/>
        <v>0</v>
      </c>
      <c r="L1081" s="3">
        <f t="shared" si="33"/>
        <v>0</v>
      </c>
      <c r="M1081" s="3" t="str">
        <f>IF(OR(A1081="",C1081=""),"",SUMIFS(Paramètres!$C$4:$C$303,Paramètres!$A$4:$A$303,A1081,Paramètres!$B$4:$B$303,C1081))</f>
        <v/>
      </c>
      <c r="N1081" s="3" t="str">
        <f>IF(OR(A1081="",C1081=""),"",SUMIFS(Paramètres!$G$4:$G$303,Paramètres!$A$4:$A$303,A1081,Paramètres!$B$4:$B$303,C1081))</f>
        <v/>
      </c>
      <c r="O1081" s="3" t="str">
        <f>IF(OR(A1081="",C1081=""),"",SUMIFS(Paramètres!$H$4:$H$303,Paramètres!$A$4:$A$303,A1081,Paramètres!$B$4:$B$303,C1081))</f>
        <v/>
      </c>
    </row>
    <row r="1082" spans="1:15">
      <c r="A1082" s="2"/>
      <c r="B1082" s="2"/>
      <c r="C1082" s="2"/>
      <c r="D1082" s="2"/>
      <c r="E1082" s="2"/>
      <c r="F1082" s="2"/>
      <c r="G1082" s="2"/>
      <c r="H1082" s="2"/>
      <c r="I1082" s="2"/>
      <c r="J1082" s="3" t="str">
        <f>IF(OR(A1082="",C1082="",D1082=""),"",IF(I1082&lt;&gt;"Participé",0,IF(H1082="Vainqueur",M1082+10,IF(H1082="Finaliste",MAX(1,M1082-1),IF(H1082="Demi-finale",MAX(1,M1082-3),IF(H1082="Quart de finale",MAX(1,M1082-7),IF(H1082="Huitième de finale",MAX(1,M1082-15),IF(H1082="Seizième de finale",MAX(1,M1082-31),IF(H1082="32e de finale",MAX(1,M1082-63),IF(H1082="Poule",MAX(1,M1082-(N1082*SUMIFS(Paramètres!$F$4:$F$303,Paramètres!$A$4:$A$303,A1082,Paramètres!$B$4:$B$303,C1082)+MAX(0,G1082-SUMIFS(Paramètres!$F$4:$F$303,Paramètres!$A$4:$A$303,A1082,Paramètres!$B$4:$B$303,C1082)-1)*N1082+IF(G1082=4,SUMIFS(Paramètres!$E$4:$E$303,Paramètres!$A$4:$A$303,A1082,Paramètres!$B$4:$B$303,C1082),N1082)-1)),""))))))))))</f>
        <v/>
      </c>
      <c r="K1082" s="3">
        <f t="shared" si="32"/>
        <v>0</v>
      </c>
      <c r="L1082" s="3">
        <f t="shared" si="33"/>
        <v>0</v>
      </c>
      <c r="M1082" s="3" t="str">
        <f>IF(OR(A1082="",C1082=""),"",SUMIFS(Paramètres!$C$4:$C$303,Paramètres!$A$4:$A$303,A1082,Paramètres!$B$4:$B$303,C1082))</f>
        <v/>
      </c>
      <c r="N1082" s="3" t="str">
        <f>IF(OR(A1082="",C1082=""),"",SUMIFS(Paramètres!$G$4:$G$303,Paramètres!$A$4:$A$303,A1082,Paramètres!$B$4:$B$303,C1082))</f>
        <v/>
      </c>
      <c r="O1082" s="3" t="str">
        <f>IF(OR(A1082="",C1082=""),"",SUMIFS(Paramètres!$H$4:$H$303,Paramètres!$A$4:$A$303,A1082,Paramètres!$B$4:$B$303,C1082))</f>
        <v/>
      </c>
    </row>
    <row r="1083" spans="1:15">
      <c r="A1083" s="2"/>
      <c r="B1083" s="2"/>
      <c r="C1083" s="2"/>
      <c r="D1083" s="2"/>
      <c r="E1083" s="2"/>
      <c r="F1083" s="2"/>
      <c r="G1083" s="2"/>
      <c r="H1083" s="2"/>
      <c r="I1083" s="2"/>
      <c r="J1083" s="3" t="str">
        <f>IF(OR(A1083="",C1083="",D1083=""),"",IF(I1083&lt;&gt;"Participé",0,IF(H1083="Vainqueur",M1083+10,IF(H1083="Finaliste",MAX(1,M1083-1),IF(H1083="Demi-finale",MAX(1,M1083-3),IF(H1083="Quart de finale",MAX(1,M1083-7),IF(H1083="Huitième de finale",MAX(1,M1083-15),IF(H1083="Seizième de finale",MAX(1,M1083-31),IF(H1083="32e de finale",MAX(1,M1083-63),IF(H1083="Poule",MAX(1,M1083-(N1083*SUMIFS(Paramètres!$F$4:$F$303,Paramètres!$A$4:$A$303,A1083,Paramètres!$B$4:$B$303,C1083)+MAX(0,G1083-SUMIFS(Paramètres!$F$4:$F$303,Paramètres!$A$4:$A$303,A1083,Paramètres!$B$4:$B$303,C1083)-1)*N1083+IF(G1083=4,SUMIFS(Paramètres!$E$4:$E$303,Paramètres!$A$4:$A$303,A1083,Paramètres!$B$4:$B$303,C1083),N1083)-1)),""))))))))))</f>
        <v/>
      </c>
      <c r="K1083" s="3">
        <f t="shared" si="32"/>
        <v>0</v>
      </c>
      <c r="L1083" s="3">
        <f t="shared" si="33"/>
        <v>0</v>
      </c>
      <c r="M1083" s="3" t="str">
        <f>IF(OR(A1083="",C1083=""),"",SUMIFS(Paramètres!$C$4:$C$303,Paramètres!$A$4:$A$303,A1083,Paramètres!$B$4:$B$303,C1083))</f>
        <v/>
      </c>
      <c r="N1083" s="3" t="str">
        <f>IF(OR(A1083="",C1083=""),"",SUMIFS(Paramètres!$G$4:$G$303,Paramètres!$A$4:$A$303,A1083,Paramètres!$B$4:$B$303,C1083))</f>
        <v/>
      </c>
      <c r="O1083" s="3" t="str">
        <f>IF(OR(A1083="",C1083=""),"",SUMIFS(Paramètres!$H$4:$H$303,Paramètres!$A$4:$A$303,A1083,Paramètres!$B$4:$B$303,C1083))</f>
        <v/>
      </c>
    </row>
    <row r="1084" spans="1:15">
      <c r="A1084" s="2"/>
      <c r="B1084" s="2"/>
      <c r="C1084" s="2"/>
      <c r="D1084" s="2"/>
      <c r="E1084" s="2"/>
      <c r="F1084" s="2"/>
      <c r="G1084" s="2"/>
      <c r="H1084" s="2"/>
      <c r="I1084" s="2"/>
      <c r="J1084" s="3" t="str">
        <f>IF(OR(A1084="",C1084="",D1084=""),"",IF(I1084&lt;&gt;"Participé",0,IF(H1084="Vainqueur",M1084+10,IF(H1084="Finaliste",MAX(1,M1084-1),IF(H1084="Demi-finale",MAX(1,M1084-3),IF(H1084="Quart de finale",MAX(1,M1084-7),IF(H1084="Huitième de finale",MAX(1,M1084-15),IF(H1084="Seizième de finale",MAX(1,M1084-31),IF(H1084="32e de finale",MAX(1,M1084-63),IF(H1084="Poule",MAX(1,M1084-(N1084*SUMIFS(Paramètres!$F$4:$F$303,Paramètres!$A$4:$A$303,A1084,Paramètres!$B$4:$B$303,C1084)+MAX(0,G1084-SUMIFS(Paramètres!$F$4:$F$303,Paramètres!$A$4:$A$303,A1084,Paramètres!$B$4:$B$303,C1084)-1)*N1084+IF(G1084=4,SUMIFS(Paramètres!$E$4:$E$303,Paramètres!$A$4:$A$303,A1084,Paramètres!$B$4:$B$303,C1084),N1084)-1)),""))))))))))</f>
        <v/>
      </c>
      <c r="K1084" s="3">
        <f t="shared" si="32"/>
        <v>0</v>
      </c>
      <c r="L1084" s="3">
        <f t="shared" si="33"/>
        <v>0</v>
      </c>
      <c r="M1084" s="3" t="str">
        <f>IF(OR(A1084="",C1084=""),"",SUMIFS(Paramètres!$C$4:$C$303,Paramètres!$A$4:$A$303,A1084,Paramètres!$B$4:$B$303,C1084))</f>
        <v/>
      </c>
      <c r="N1084" s="3" t="str">
        <f>IF(OR(A1084="",C1084=""),"",SUMIFS(Paramètres!$G$4:$G$303,Paramètres!$A$4:$A$303,A1084,Paramètres!$B$4:$B$303,C1084))</f>
        <v/>
      </c>
      <c r="O1084" s="3" t="str">
        <f>IF(OR(A1084="",C1084=""),"",SUMIFS(Paramètres!$H$4:$H$303,Paramètres!$A$4:$A$303,A1084,Paramètres!$B$4:$B$303,C1084))</f>
        <v/>
      </c>
    </row>
    <row r="1085" spans="1:15">
      <c r="A1085" s="2"/>
      <c r="B1085" s="2"/>
      <c r="C1085" s="2"/>
      <c r="D1085" s="2"/>
      <c r="E1085" s="2"/>
      <c r="F1085" s="2"/>
      <c r="G1085" s="2"/>
      <c r="H1085" s="2"/>
      <c r="I1085" s="2"/>
      <c r="J1085" s="3" t="str">
        <f>IF(OR(A1085="",C1085="",D1085=""),"",IF(I1085&lt;&gt;"Participé",0,IF(H1085="Vainqueur",M1085+10,IF(H1085="Finaliste",MAX(1,M1085-1),IF(H1085="Demi-finale",MAX(1,M1085-3),IF(H1085="Quart de finale",MAX(1,M1085-7),IF(H1085="Huitième de finale",MAX(1,M1085-15),IF(H1085="Seizième de finale",MAX(1,M1085-31),IF(H1085="32e de finale",MAX(1,M1085-63),IF(H1085="Poule",MAX(1,M1085-(N1085*SUMIFS(Paramètres!$F$4:$F$303,Paramètres!$A$4:$A$303,A1085,Paramètres!$B$4:$B$303,C1085)+MAX(0,G1085-SUMIFS(Paramètres!$F$4:$F$303,Paramètres!$A$4:$A$303,A1085,Paramètres!$B$4:$B$303,C1085)-1)*N1085+IF(G1085=4,SUMIFS(Paramètres!$E$4:$E$303,Paramètres!$A$4:$A$303,A1085,Paramètres!$B$4:$B$303,C1085),N1085)-1)),""))))))))))</f>
        <v/>
      </c>
      <c r="K1085" s="3">
        <f t="shared" si="32"/>
        <v>0</v>
      </c>
      <c r="L1085" s="3">
        <f t="shared" si="33"/>
        <v>0</v>
      </c>
      <c r="M1085" s="3" t="str">
        <f>IF(OR(A1085="",C1085=""),"",SUMIFS(Paramètres!$C$4:$C$303,Paramètres!$A$4:$A$303,A1085,Paramètres!$B$4:$B$303,C1085))</f>
        <v/>
      </c>
      <c r="N1085" s="3" t="str">
        <f>IF(OR(A1085="",C1085=""),"",SUMIFS(Paramètres!$G$4:$G$303,Paramètres!$A$4:$A$303,A1085,Paramètres!$B$4:$B$303,C1085))</f>
        <v/>
      </c>
      <c r="O1085" s="3" t="str">
        <f>IF(OR(A1085="",C1085=""),"",SUMIFS(Paramètres!$H$4:$H$303,Paramètres!$A$4:$A$303,A1085,Paramètres!$B$4:$B$303,C1085))</f>
        <v/>
      </c>
    </row>
    <row r="1086" spans="1:15">
      <c r="A1086" s="2"/>
      <c r="B1086" s="2"/>
      <c r="C1086" s="2"/>
      <c r="D1086" s="2"/>
      <c r="E1086" s="2"/>
      <c r="F1086" s="2"/>
      <c r="G1086" s="2"/>
      <c r="H1086" s="2"/>
      <c r="I1086" s="2"/>
      <c r="J1086" s="3" t="str">
        <f>IF(OR(A1086="",C1086="",D1086=""),"",IF(I1086&lt;&gt;"Participé",0,IF(H1086="Vainqueur",M1086+10,IF(H1086="Finaliste",MAX(1,M1086-1),IF(H1086="Demi-finale",MAX(1,M1086-3),IF(H1086="Quart de finale",MAX(1,M1086-7),IF(H1086="Huitième de finale",MAX(1,M1086-15),IF(H1086="Seizième de finale",MAX(1,M1086-31),IF(H1086="32e de finale",MAX(1,M1086-63),IF(H1086="Poule",MAX(1,M1086-(N1086*SUMIFS(Paramètres!$F$4:$F$303,Paramètres!$A$4:$A$303,A1086,Paramètres!$B$4:$B$303,C1086)+MAX(0,G1086-SUMIFS(Paramètres!$F$4:$F$303,Paramètres!$A$4:$A$303,A1086,Paramètres!$B$4:$B$303,C1086)-1)*N1086+IF(G1086=4,SUMIFS(Paramètres!$E$4:$E$303,Paramètres!$A$4:$A$303,A1086,Paramètres!$B$4:$B$303,C1086),N1086)-1)),""))))))))))</f>
        <v/>
      </c>
      <c r="K1086" s="3">
        <f t="shared" si="32"/>
        <v>0</v>
      </c>
      <c r="L1086" s="3">
        <f t="shared" si="33"/>
        <v>0</v>
      </c>
      <c r="M1086" s="3" t="str">
        <f>IF(OR(A1086="",C1086=""),"",SUMIFS(Paramètres!$C$4:$C$303,Paramètres!$A$4:$A$303,A1086,Paramètres!$B$4:$B$303,C1086))</f>
        <v/>
      </c>
      <c r="N1086" s="3" t="str">
        <f>IF(OR(A1086="",C1086=""),"",SUMIFS(Paramètres!$G$4:$G$303,Paramètres!$A$4:$A$303,A1086,Paramètres!$B$4:$B$303,C1086))</f>
        <v/>
      </c>
      <c r="O1086" s="3" t="str">
        <f>IF(OR(A1086="",C1086=""),"",SUMIFS(Paramètres!$H$4:$H$303,Paramètres!$A$4:$A$303,A1086,Paramètres!$B$4:$B$303,C1086))</f>
        <v/>
      </c>
    </row>
    <row r="1087" spans="1:15">
      <c r="A1087" s="2"/>
      <c r="B1087" s="2"/>
      <c r="C1087" s="2"/>
      <c r="D1087" s="2"/>
      <c r="E1087" s="2"/>
      <c r="F1087" s="2"/>
      <c r="G1087" s="2"/>
      <c r="H1087" s="2"/>
      <c r="I1087" s="2"/>
      <c r="J1087" s="3" t="str">
        <f>IF(OR(A1087="",C1087="",D1087=""),"",IF(I1087&lt;&gt;"Participé",0,IF(H1087="Vainqueur",M1087+10,IF(H1087="Finaliste",MAX(1,M1087-1),IF(H1087="Demi-finale",MAX(1,M1087-3),IF(H1087="Quart de finale",MAX(1,M1087-7),IF(H1087="Huitième de finale",MAX(1,M1087-15),IF(H1087="Seizième de finale",MAX(1,M1087-31),IF(H1087="32e de finale",MAX(1,M1087-63),IF(H1087="Poule",MAX(1,M1087-(N1087*SUMIFS(Paramètres!$F$4:$F$303,Paramètres!$A$4:$A$303,A1087,Paramètres!$B$4:$B$303,C1087)+MAX(0,G1087-SUMIFS(Paramètres!$F$4:$F$303,Paramètres!$A$4:$A$303,A1087,Paramètres!$B$4:$B$303,C1087)-1)*N1087+IF(G1087=4,SUMIFS(Paramètres!$E$4:$E$303,Paramètres!$A$4:$A$303,A1087,Paramètres!$B$4:$B$303,C1087),N1087)-1)),""))))))))))</f>
        <v/>
      </c>
      <c r="K1087" s="3">
        <f t="shared" si="32"/>
        <v>0</v>
      </c>
      <c r="L1087" s="3">
        <f t="shared" si="33"/>
        <v>0</v>
      </c>
      <c r="M1087" s="3" t="str">
        <f>IF(OR(A1087="",C1087=""),"",SUMIFS(Paramètres!$C$4:$C$303,Paramètres!$A$4:$A$303,A1087,Paramètres!$B$4:$B$303,C1087))</f>
        <v/>
      </c>
      <c r="N1087" s="3" t="str">
        <f>IF(OR(A1087="",C1087=""),"",SUMIFS(Paramètres!$G$4:$G$303,Paramètres!$A$4:$A$303,A1087,Paramètres!$B$4:$B$303,C1087))</f>
        <v/>
      </c>
      <c r="O1087" s="3" t="str">
        <f>IF(OR(A1087="",C1087=""),"",SUMIFS(Paramètres!$H$4:$H$303,Paramètres!$A$4:$A$303,A1087,Paramètres!$B$4:$B$303,C1087))</f>
        <v/>
      </c>
    </row>
    <row r="1088" spans="1:15">
      <c r="A1088" s="2"/>
      <c r="B1088" s="2"/>
      <c r="C1088" s="2"/>
      <c r="D1088" s="2"/>
      <c r="E1088" s="2"/>
      <c r="F1088" s="2"/>
      <c r="G1088" s="2"/>
      <c r="H1088" s="2"/>
      <c r="I1088" s="2"/>
      <c r="J1088" s="3" t="str">
        <f>IF(OR(A1088="",C1088="",D1088=""),"",IF(I1088&lt;&gt;"Participé",0,IF(H1088="Vainqueur",M1088+10,IF(H1088="Finaliste",MAX(1,M1088-1),IF(H1088="Demi-finale",MAX(1,M1088-3),IF(H1088="Quart de finale",MAX(1,M1088-7),IF(H1088="Huitième de finale",MAX(1,M1088-15),IF(H1088="Seizième de finale",MAX(1,M1088-31),IF(H1088="32e de finale",MAX(1,M1088-63),IF(H1088="Poule",MAX(1,M1088-(N1088*SUMIFS(Paramètres!$F$4:$F$303,Paramètres!$A$4:$A$303,A1088,Paramètres!$B$4:$B$303,C1088)+MAX(0,G1088-SUMIFS(Paramètres!$F$4:$F$303,Paramètres!$A$4:$A$303,A1088,Paramètres!$B$4:$B$303,C1088)-1)*N1088+IF(G1088=4,SUMIFS(Paramètres!$E$4:$E$303,Paramètres!$A$4:$A$303,A1088,Paramètres!$B$4:$B$303,C1088),N1088)-1)),""))))))))))</f>
        <v/>
      </c>
      <c r="K1088" s="3">
        <f t="shared" si="32"/>
        <v>0</v>
      </c>
      <c r="L1088" s="3">
        <f t="shared" si="33"/>
        <v>0</v>
      </c>
      <c r="M1088" s="3" t="str">
        <f>IF(OR(A1088="",C1088=""),"",SUMIFS(Paramètres!$C$4:$C$303,Paramètres!$A$4:$A$303,A1088,Paramètres!$B$4:$B$303,C1088))</f>
        <v/>
      </c>
      <c r="N1088" s="3" t="str">
        <f>IF(OR(A1088="",C1088=""),"",SUMIFS(Paramètres!$G$4:$G$303,Paramètres!$A$4:$A$303,A1088,Paramètres!$B$4:$B$303,C1088))</f>
        <v/>
      </c>
      <c r="O1088" s="3" t="str">
        <f>IF(OR(A1088="",C1088=""),"",SUMIFS(Paramètres!$H$4:$H$303,Paramètres!$A$4:$A$303,A1088,Paramètres!$B$4:$B$303,C1088))</f>
        <v/>
      </c>
    </row>
    <row r="1089" spans="1:15">
      <c r="A1089" s="2"/>
      <c r="B1089" s="2"/>
      <c r="C1089" s="2"/>
      <c r="D1089" s="2"/>
      <c r="E1089" s="2"/>
      <c r="F1089" s="2"/>
      <c r="G1089" s="2"/>
      <c r="H1089" s="2"/>
      <c r="I1089" s="2"/>
      <c r="J1089" s="3" t="str">
        <f>IF(OR(A1089="",C1089="",D1089=""),"",IF(I1089&lt;&gt;"Participé",0,IF(H1089="Vainqueur",M1089+10,IF(H1089="Finaliste",MAX(1,M1089-1),IF(H1089="Demi-finale",MAX(1,M1089-3),IF(H1089="Quart de finale",MAX(1,M1089-7),IF(H1089="Huitième de finale",MAX(1,M1089-15),IF(H1089="Seizième de finale",MAX(1,M1089-31),IF(H1089="32e de finale",MAX(1,M1089-63),IF(H1089="Poule",MAX(1,M1089-(N1089*SUMIFS(Paramètres!$F$4:$F$303,Paramètres!$A$4:$A$303,A1089,Paramètres!$B$4:$B$303,C1089)+MAX(0,G1089-SUMIFS(Paramètres!$F$4:$F$303,Paramètres!$A$4:$A$303,A1089,Paramètres!$B$4:$B$303,C1089)-1)*N1089+IF(G1089=4,SUMIFS(Paramètres!$E$4:$E$303,Paramètres!$A$4:$A$303,A1089,Paramètres!$B$4:$B$303,C1089),N1089)-1)),""))))))))))</f>
        <v/>
      </c>
      <c r="K1089" s="3">
        <f t="shared" si="32"/>
        <v>0</v>
      </c>
      <c r="L1089" s="3">
        <f t="shared" si="33"/>
        <v>0</v>
      </c>
      <c r="M1089" s="3" t="str">
        <f>IF(OR(A1089="",C1089=""),"",SUMIFS(Paramètres!$C$4:$C$303,Paramètres!$A$4:$A$303,A1089,Paramètres!$B$4:$B$303,C1089))</f>
        <v/>
      </c>
      <c r="N1089" s="3" t="str">
        <f>IF(OR(A1089="",C1089=""),"",SUMIFS(Paramètres!$G$4:$G$303,Paramètres!$A$4:$A$303,A1089,Paramètres!$B$4:$B$303,C1089))</f>
        <v/>
      </c>
      <c r="O1089" s="3" t="str">
        <f>IF(OR(A1089="",C1089=""),"",SUMIFS(Paramètres!$H$4:$H$303,Paramètres!$A$4:$A$303,A1089,Paramètres!$B$4:$B$303,C1089))</f>
        <v/>
      </c>
    </row>
    <row r="1090" spans="1:15">
      <c r="A1090" s="2"/>
      <c r="B1090" s="2"/>
      <c r="C1090" s="2"/>
      <c r="D1090" s="2"/>
      <c r="E1090" s="2"/>
      <c r="F1090" s="2"/>
      <c r="G1090" s="2"/>
      <c r="H1090" s="2"/>
      <c r="I1090" s="2"/>
      <c r="J1090" s="3" t="str">
        <f>IF(OR(A1090="",C1090="",D1090=""),"",IF(I1090&lt;&gt;"Participé",0,IF(H1090="Vainqueur",M1090+10,IF(H1090="Finaliste",MAX(1,M1090-1),IF(H1090="Demi-finale",MAX(1,M1090-3),IF(H1090="Quart de finale",MAX(1,M1090-7),IF(H1090="Huitième de finale",MAX(1,M1090-15),IF(H1090="Seizième de finale",MAX(1,M1090-31),IF(H1090="32e de finale",MAX(1,M1090-63),IF(H1090="Poule",MAX(1,M1090-(N1090*SUMIFS(Paramètres!$F$4:$F$303,Paramètres!$A$4:$A$303,A1090,Paramètres!$B$4:$B$303,C1090)+MAX(0,G1090-SUMIFS(Paramètres!$F$4:$F$303,Paramètres!$A$4:$A$303,A1090,Paramètres!$B$4:$B$303,C1090)-1)*N1090+IF(G1090=4,SUMIFS(Paramètres!$E$4:$E$303,Paramètres!$A$4:$A$303,A1090,Paramètres!$B$4:$B$303,C1090),N1090)-1)),""))))))))))</f>
        <v/>
      </c>
      <c r="K1090" s="3">
        <f t="shared" ref="K1090:K1153" si="34">IF(I1090="Participé",1,0)</f>
        <v>0</v>
      </c>
      <c r="L1090" s="3">
        <f t="shared" ref="L1090:L1153" si="35">IF(AND(I1090="Participé",H1090="Vainqueur"),1,0)</f>
        <v>0</v>
      </c>
      <c r="M1090" s="3" t="str">
        <f>IF(OR(A1090="",C1090=""),"",SUMIFS(Paramètres!$C$4:$C$303,Paramètres!$A$4:$A$303,A1090,Paramètres!$B$4:$B$303,C1090))</f>
        <v/>
      </c>
      <c r="N1090" s="3" t="str">
        <f>IF(OR(A1090="",C1090=""),"",SUMIFS(Paramètres!$G$4:$G$303,Paramètres!$A$4:$A$303,A1090,Paramètres!$B$4:$B$303,C1090))</f>
        <v/>
      </c>
      <c r="O1090" s="3" t="str">
        <f>IF(OR(A1090="",C1090=""),"",SUMIFS(Paramètres!$H$4:$H$303,Paramètres!$A$4:$A$303,A1090,Paramètres!$B$4:$B$303,C1090))</f>
        <v/>
      </c>
    </row>
    <row r="1091" spans="1:15">
      <c r="A1091" s="2"/>
      <c r="B1091" s="2"/>
      <c r="C1091" s="2"/>
      <c r="D1091" s="2"/>
      <c r="E1091" s="2"/>
      <c r="F1091" s="2"/>
      <c r="G1091" s="2"/>
      <c r="H1091" s="2"/>
      <c r="I1091" s="2"/>
      <c r="J1091" s="3" t="str">
        <f>IF(OR(A1091="",C1091="",D1091=""),"",IF(I1091&lt;&gt;"Participé",0,IF(H1091="Vainqueur",M1091+10,IF(H1091="Finaliste",MAX(1,M1091-1),IF(H1091="Demi-finale",MAX(1,M1091-3),IF(H1091="Quart de finale",MAX(1,M1091-7),IF(H1091="Huitième de finale",MAX(1,M1091-15),IF(H1091="Seizième de finale",MAX(1,M1091-31),IF(H1091="32e de finale",MAX(1,M1091-63),IF(H1091="Poule",MAX(1,M1091-(N1091*SUMIFS(Paramètres!$F$4:$F$303,Paramètres!$A$4:$A$303,A1091,Paramètres!$B$4:$B$303,C1091)+MAX(0,G1091-SUMIFS(Paramètres!$F$4:$F$303,Paramètres!$A$4:$A$303,A1091,Paramètres!$B$4:$B$303,C1091)-1)*N1091+IF(G1091=4,SUMIFS(Paramètres!$E$4:$E$303,Paramètres!$A$4:$A$303,A1091,Paramètres!$B$4:$B$303,C1091),N1091)-1)),""))))))))))</f>
        <v/>
      </c>
      <c r="K1091" s="3">
        <f t="shared" si="34"/>
        <v>0</v>
      </c>
      <c r="L1091" s="3">
        <f t="shared" si="35"/>
        <v>0</v>
      </c>
      <c r="M1091" s="3" t="str">
        <f>IF(OR(A1091="",C1091=""),"",SUMIFS(Paramètres!$C$4:$C$303,Paramètres!$A$4:$A$303,A1091,Paramètres!$B$4:$B$303,C1091))</f>
        <v/>
      </c>
      <c r="N1091" s="3" t="str">
        <f>IF(OR(A1091="",C1091=""),"",SUMIFS(Paramètres!$G$4:$G$303,Paramètres!$A$4:$A$303,A1091,Paramètres!$B$4:$B$303,C1091))</f>
        <v/>
      </c>
      <c r="O1091" s="3" t="str">
        <f>IF(OR(A1091="",C1091=""),"",SUMIFS(Paramètres!$H$4:$H$303,Paramètres!$A$4:$A$303,A1091,Paramètres!$B$4:$B$303,C1091))</f>
        <v/>
      </c>
    </row>
    <row r="1092" spans="1:15">
      <c r="A1092" s="2"/>
      <c r="B1092" s="2"/>
      <c r="C1092" s="2"/>
      <c r="D1092" s="2"/>
      <c r="E1092" s="2"/>
      <c r="F1092" s="2"/>
      <c r="G1092" s="2"/>
      <c r="H1092" s="2"/>
      <c r="I1092" s="2"/>
      <c r="J1092" s="3" t="str">
        <f>IF(OR(A1092="",C1092="",D1092=""),"",IF(I1092&lt;&gt;"Participé",0,IF(H1092="Vainqueur",M1092+10,IF(H1092="Finaliste",MAX(1,M1092-1),IF(H1092="Demi-finale",MAX(1,M1092-3),IF(H1092="Quart de finale",MAX(1,M1092-7),IF(H1092="Huitième de finale",MAX(1,M1092-15),IF(H1092="Seizième de finale",MAX(1,M1092-31),IF(H1092="32e de finale",MAX(1,M1092-63),IF(H1092="Poule",MAX(1,M1092-(N1092*SUMIFS(Paramètres!$F$4:$F$303,Paramètres!$A$4:$A$303,A1092,Paramètres!$B$4:$B$303,C1092)+MAX(0,G1092-SUMIFS(Paramètres!$F$4:$F$303,Paramètres!$A$4:$A$303,A1092,Paramètres!$B$4:$B$303,C1092)-1)*N1092+IF(G1092=4,SUMIFS(Paramètres!$E$4:$E$303,Paramètres!$A$4:$A$303,A1092,Paramètres!$B$4:$B$303,C1092),N1092)-1)),""))))))))))</f>
        <v/>
      </c>
      <c r="K1092" s="3">
        <f t="shared" si="34"/>
        <v>0</v>
      </c>
      <c r="L1092" s="3">
        <f t="shared" si="35"/>
        <v>0</v>
      </c>
      <c r="M1092" s="3" t="str">
        <f>IF(OR(A1092="",C1092=""),"",SUMIFS(Paramètres!$C$4:$C$303,Paramètres!$A$4:$A$303,A1092,Paramètres!$B$4:$B$303,C1092))</f>
        <v/>
      </c>
      <c r="N1092" s="3" t="str">
        <f>IF(OR(A1092="",C1092=""),"",SUMIFS(Paramètres!$G$4:$G$303,Paramètres!$A$4:$A$303,A1092,Paramètres!$B$4:$B$303,C1092))</f>
        <v/>
      </c>
      <c r="O1092" s="3" t="str">
        <f>IF(OR(A1092="",C1092=""),"",SUMIFS(Paramètres!$H$4:$H$303,Paramètres!$A$4:$A$303,A1092,Paramètres!$B$4:$B$303,C1092))</f>
        <v/>
      </c>
    </row>
    <row r="1093" spans="1:15">
      <c r="A1093" s="2"/>
      <c r="B1093" s="2"/>
      <c r="C1093" s="2"/>
      <c r="D1093" s="2"/>
      <c r="E1093" s="2"/>
      <c r="F1093" s="2"/>
      <c r="G1093" s="2"/>
      <c r="H1093" s="2"/>
      <c r="I1093" s="2"/>
      <c r="J1093" s="3" t="str">
        <f>IF(OR(A1093="",C1093="",D1093=""),"",IF(I1093&lt;&gt;"Participé",0,IF(H1093="Vainqueur",M1093+10,IF(H1093="Finaliste",MAX(1,M1093-1),IF(H1093="Demi-finale",MAX(1,M1093-3),IF(H1093="Quart de finale",MAX(1,M1093-7),IF(H1093="Huitième de finale",MAX(1,M1093-15),IF(H1093="Seizième de finale",MAX(1,M1093-31),IF(H1093="32e de finale",MAX(1,M1093-63),IF(H1093="Poule",MAX(1,M1093-(N1093*SUMIFS(Paramètres!$F$4:$F$303,Paramètres!$A$4:$A$303,A1093,Paramètres!$B$4:$B$303,C1093)+MAX(0,G1093-SUMIFS(Paramètres!$F$4:$F$303,Paramètres!$A$4:$A$303,A1093,Paramètres!$B$4:$B$303,C1093)-1)*N1093+IF(G1093=4,SUMIFS(Paramètres!$E$4:$E$303,Paramètres!$A$4:$A$303,A1093,Paramètres!$B$4:$B$303,C1093),N1093)-1)),""))))))))))</f>
        <v/>
      </c>
      <c r="K1093" s="3">
        <f t="shared" si="34"/>
        <v>0</v>
      </c>
      <c r="L1093" s="3">
        <f t="shared" si="35"/>
        <v>0</v>
      </c>
      <c r="M1093" s="3" t="str">
        <f>IF(OR(A1093="",C1093=""),"",SUMIFS(Paramètres!$C$4:$C$303,Paramètres!$A$4:$A$303,A1093,Paramètres!$B$4:$B$303,C1093))</f>
        <v/>
      </c>
      <c r="N1093" s="3" t="str">
        <f>IF(OR(A1093="",C1093=""),"",SUMIFS(Paramètres!$G$4:$G$303,Paramètres!$A$4:$A$303,A1093,Paramètres!$B$4:$B$303,C1093))</f>
        <v/>
      </c>
      <c r="O1093" s="3" t="str">
        <f>IF(OR(A1093="",C1093=""),"",SUMIFS(Paramètres!$H$4:$H$303,Paramètres!$A$4:$A$303,A1093,Paramètres!$B$4:$B$303,C1093))</f>
        <v/>
      </c>
    </row>
    <row r="1094" spans="1:15">
      <c r="A1094" s="2"/>
      <c r="B1094" s="2"/>
      <c r="C1094" s="2"/>
      <c r="D1094" s="2"/>
      <c r="E1094" s="2"/>
      <c r="F1094" s="2"/>
      <c r="G1094" s="2"/>
      <c r="H1094" s="2"/>
      <c r="I1094" s="2"/>
      <c r="J1094" s="3" t="str">
        <f>IF(OR(A1094="",C1094="",D1094=""),"",IF(I1094&lt;&gt;"Participé",0,IF(H1094="Vainqueur",M1094+10,IF(H1094="Finaliste",MAX(1,M1094-1),IF(H1094="Demi-finale",MAX(1,M1094-3),IF(H1094="Quart de finale",MAX(1,M1094-7),IF(H1094="Huitième de finale",MAX(1,M1094-15),IF(H1094="Seizième de finale",MAX(1,M1094-31),IF(H1094="32e de finale",MAX(1,M1094-63),IF(H1094="Poule",MAX(1,M1094-(N1094*SUMIFS(Paramètres!$F$4:$F$303,Paramètres!$A$4:$A$303,A1094,Paramètres!$B$4:$B$303,C1094)+MAX(0,G1094-SUMIFS(Paramètres!$F$4:$F$303,Paramètres!$A$4:$A$303,A1094,Paramètres!$B$4:$B$303,C1094)-1)*N1094+IF(G1094=4,SUMIFS(Paramètres!$E$4:$E$303,Paramètres!$A$4:$A$303,A1094,Paramètres!$B$4:$B$303,C1094),N1094)-1)),""))))))))))</f>
        <v/>
      </c>
      <c r="K1094" s="3">
        <f t="shared" si="34"/>
        <v>0</v>
      </c>
      <c r="L1094" s="3">
        <f t="shared" si="35"/>
        <v>0</v>
      </c>
      <c r="M1094" s="3" t="str">
        <f>IF(OR(A1094="",C1094=""),"",SUMIFS(Paramètres!$C$4:$C$303,Paramètres!$A$4:$A$303,A1094,Paramètres!$B$4:$B$303,C1094))</f>
        <v/>
      </c>
      <c r="N1094" s="3" t="str">
        <f>IF(OR(A1094="",C1094=""),"",SUMIFS(Paramètres!$G$4:$G$303,Paramètres!$A$4:$A$303,A1094,Paramètres!$B$4:$B$303,C1094))</f>
        <v/>
      </c>
      <c r="O1094" s="3" t="str">
        <f>IF(OR(A1094="",C1094=""),"",SUMIFS(Paramètres!$H$4:$H$303,Paramètres!$A$4:$A$303,A1094,Paramètres!$B$4:$B$303,C1094))</f>
        <v/>
      </c>
    </row>
    <row r="1095" spans="1:15">
      <c r="A1095" s="2"/>
      <c r="B1095" s="2"/>
      <c r="C1095" s="2"/>
      <c r="D1095" s="2"/>
      <c r="E1095" s="2"/>
      <c r="F1095" s="2"/>
      <c r="G1095" s="2"/>
      <c r="H1095" s="2"/>
      <c r="I1095" s="2"/>
      <c r="J1095" s="3" t="str">
        <f>IF(OR(A1095="",C1095="",D1095=""),"",IF(I1095&lt;&gt;"Participé",0,IF(H1095="Vainqueur",M1095+10,IF(H1095="Finaliste",MAX(1,M1095-1),IF(H1095="Demi-finale",MAX(1,M1095-3),IF(H1095="Quart de finale",MAX(1,M1095-7),IF(H1095="Huitième de finale",MAX(1,M1095-15),IF(H1095="Seizième de finale",MAX(1,M1095-31),IF(H1095="32e de finale",MAX(1,M1095-63),IF(H1095="Poule",MAX(1,M1095-(N1095*SUMIFS(Paramètres!$F$4:$F$303,Paramètres!$A$4:$A$303,A1095,Paramètres!$B$4:$B$303,C1095)+MAX(0,G1095-SUMIFS(Paramètres!$F$4:$F$303,Paramètres!$A$4:$A$303,A1095,Paramètres!$B$4:$B$303,C1095)-1)*N1095+IF(G1095=4,SUMIFS(Paramètres!$E$4:$E$303,Paramètres!$A$4:$A$303,A1095,Paramètres!$B$4:$B$303,C1095),N1095)-1)),""))))))))))</f>
        <v/>
      </c>
      <c r="K1095" s="3">
        <f t="shared" si="34"/>
        <v>0</v>
      </c>
      <c r="L1095" s="3">
        <f t="shared" si="35"/>
        <v>0</v>
      </c>
      <c r="M1095" s="3" t="str">
        <f>IF(OR(A1095="",C1095=""),"",SUMIFS(Paramètres!$C$4:$C$303,Paramètres!$A$4:$A$303,A1095,Paramètres!$B$4:$B$303,C1095))</f>
        <v/>
      </c>
      <c r="N1095" s="3" t="str">
        <f>IF(OR(A1095="",C1095=""),"",SUMIFS(Paramètres!$G$4:$G$303,Paramètres!$A$4:$A$303,A1095,Paramètres!$B$4:$B$303,C1095))</f>
        <v/>
      </c>
      <c r="O1095" s="3" t="str">
        <f>IF(OR(A1095="",C1095=""),"",SUMIFS(Paramètres!$H$4:$H$303,Paramètres!$A$4:$A$303,A1095,Paramètres!$B$4:$B$303,C1095))</f>
        <v/>
      </c>
    </row>
    <row r="1096" spans="1:15">
      <c r="A1096" s="2"/>
      <c r="B1096" s="2"/>
      <c r="C1096" s="2"/>
      <c r="D1096" s="2"/>
      <c r="E1096" s="2"/>
      <c r="F1096" s="2"/>
      <c r="G1096" s="2"/>
      <c r="H1096" s="2"/>
      <c r="I1096" s="2"/>
      <c r="J1096" s="3" t="str">
        <f>IF(OR(A1096="",C1096="",D1096=""),"",IF(I1096&lt;&gt;"Participé",0,IF(H1096="Vainqueur",M1096+10,IF(H1096="Finaliste",MAX(1,M1096-1),IF(H1096="Demi-finale",MAX(1,M1096-3),IF(H1096="Quart de finale",MAX(1,M1096-7),IF(H1096="Huitième de finale",MAX(1,M1096-15),IF(H1096="Seizième de finale",MAX(1,M1096-31),IF(H1096="32e de finale",MAX(1,M1096-63),IF(H1096="Poule",MAX(1,M1096-(N1096*SUMIFS(Paramètres!$F$4:$F$303,Paramètres!$A$4:$A$303,A1096,Paramètres!$B$4:$B$303,C1096)+MAX(0,G1096-SUMIFS(Paramètres!$F$4:$F$303,Paramètres!$A$4:$A$303,A1096,Paramètres!$B$4:$B$303,C1096)-1)*N1096+IF(G1096=4,SUMIFS(Paramètres!$E$4:$E$303,Paramètres!$A$4:$A$303,A1096,Paramètres!$B$4:$B$303,C1096),N1096)-1)),""))))))))))</f>
        <v/>
      </c>
      <c r="K1096" s="3">
        <f t="shared" si="34"/>
        <v>0</v>
      </c>
      <c r="L1096" s="3">
        <f t="shared" si="35"/>
        <v>0</v>
      </c>
      <c r="M1096" s="3" t="str">
        <f>IF(OR(A1096="",C1096=""),"",SUMIFS(Paramètres!$C$4:$C$303,Paramètres!$A$4:$A$303,A1096,Paramètres!$B$4:$B$303,C1096))</f>
        <v/>
      </c>
      <c r="N1096" s="3" t="str">
        <f>IF(OR(A1096="",C1096=""),"",SUMIFS(Paramètres!$G$4:$G$303,Paramètres!$A$4:$A$303,A1096,Paramètres!$B$4:$B$303,C1096))</f>
        <v/>
      </c>
      <c r="O1096" s="3" t="str">
        <f>IF(OR(A1096="",C1096=""),"",SUMIFS(Paramètres!$H$4:$H$303,Paramètres!$A$4:$A$303,A1096,Paramètres!$B$4:$B$303,C1096))</f>
        <v/>
      </c>
    </row>
    <row r="1097" spans="1:15">
      <c r="A1097" s="2"/>
      <c r="B1097" s="2"/>
      <c r="C1097" s="2"/>
      <c r="D1097" s="2"/>
      <c r="E1097" s="2"/>
      <c r="F1097" s="2"/>
      <c r="G1097" s="2"/>
      <c r="H1097" s="2"/>
      <c r="I1097" s="2"/>
      <c r="J1097" s="3" t="str">
        <f>IF(OR(A1097="",C1097="",D1097=""),"",IF(I1097&lt;&gt;"Participé",0,IF(H1097="Vainqueur",M1097+10,IF(H1097="Finaliste",MAX(1,M1097-1),IF(H1097="Demi-finale",MAX(1,M1097-3),IF(H1097="Quart de finale",MAX(1,M1097-7),IF(H1097="Huitième de finale",MAX(1,M1097-15),IF(H1097="Seizième de finale",MAX(1,M1097-31),IF(H1097="32e de finale",MAX(1,M1097-63),IF(H1097="Poule",MAX(1,M1097-(N1097*SUMIFS(Paramètres!$F$4:$F$303,Paramètres!$A$4:$A$303,A1097,Paramètres!$B$4:$B$303,C1097)+MAX(0,G1097-SUMIFS(Paramètres!$F$4:$F$303,Paramètres!$A$4:$A$303,A1097,Paramètres!$B$4:$B$303,C1097)-1)*N1097+IF(G1097=4,SUMIFS(Paramètres!$E$4:$E$303,Paramètres!$A$4:$A$303,A1097,Paramètres!$B$4:$B$303,C1097),N1097)-1)),""))))))))))</f>
        <v/>
      </c>
      <c r="K1097" s="3">
        <f t="shared" si="34"/>
        <v>0</v>
      </c>
      <c r="L1097" s="3">
        <f t="shared" si="35"/>
        <v>0</v>
      </c>
      <c r="M1097" s="3" t="str">
        <f>IF(OR(A1097="",C1097=""),"",SUMIFS(Paramètres!$C$4:$C$303,Paramètres!$A$4:$A$303,A1097,Paramètres!$B$4:$B$303,C1097))</f>
        <v/>
      </c>
      <c r="N1097" s="3" t="str">
        <f>IF(OR(A1097="",C1097=""),"",SUMIFS(Paramètres!$G$4:$G$303,Paramètres!$A$4:$A$303,A1097,Paramètres!$B$4:$B$303,C1097))</f>
        <v/>
      </c>
      <c r="O1097" s="3" t="str">
        <f>IF(OR(A1097="",C1097=""),"",SUMIFS(Paramètres!$H$4:$H$303,Paramètres!$A$4:$A$303,A1097,Paramètres!$B$4:$B$303,C1097))</f>
        <v/>
      </c>
    </row>
    <row r="1098" spans="1:15">
      <c r="A1098" s="2"/>
      <c r="B1098" s="2"/>
      <c r="C1098" s="2"/>
      <c r="D1098" s="2"/>
      <c r="E1098" s="2"/>
      <c r="F1098" s="2"/>
      <c r="G1098" s="2"/>
      <c r="H1098" s="2"/>
      <c r="I1098" s="2"/>
      <c r="J1098" s="3" t="str">
        <f>IF(OR(A1098="",C1098="",D1098=""),"",IF(I1098&lt;&gt;"Participé",0,IF(H1098="Vainqueur",M1098+10,IF(H1098="Finaliste",MAX(1,M1098-1),IF(H1098="Demi-finale",MAX(1,M1098-3),IF(H1098="Quart de finale",MAX(1,M1098-7),IF(H1098="Huitième de finale",MAX(1,M1098-15),IF(H1098="Seizième de finale",MAX(1,M1098-31),IF(H1098="32e de finale",MAX(1,M1098-63),IF(H1098="Poule",MAX(1,M1098-(N1098*SUMIFS(Paramètres!$F$4:$F$303,Paramètres!$A$4:$A$303,A1098,Paramètres!$B$4:$B$303,C1098)+MAX(0,G1098-SUMIFS(Paramètres!$F$4:$F$303,Paramètres!$A$4:$A$303,A1098,Paramètres!$B$4:$B$303,C1098)-1)*N1098+IF(G1098=4,SUMIFS(Paramètres!$E$4:$E$303,Paramètres!$A$4:$A$303,A1098,Paramètres!$B$4:$B$303,C1098),N1098)-1)),""))))))))))</f>
        <v/>
      </c>
      <c r="K1098" s="3">
        <f t="shared" si="34"/>
        <v>0</v>
      </c>
      <c r="L1098" s="3">
        <f t="shared" si="35"/>
        <v>0</v>
      </c>
      <c r="M1098" s="3" t="str">
        <f>IF(OR(A1098="",C1098=""),"",SUMIFS(Paramètres!$C$4:$C$303,Paramètres!$A$4:$A$303,A1098,Paramètres!$B$4:$B$303,C1098))</f>
        <v/>
      </c>
      <c r="N1098" s="3" t="str">
        <f>IF(OR(A1098="",C1098=""),"",SUMIFS(Paramètres!$G$4:$G$303,Paramètres!$A$4:$A$303,A1098,Paramètres!$B$4:$B$303,C1098))</f>
        <v/>
      </c>
      <c r="O1098" s="3" t="str">
        <f>IF(OR(A1098="",C1098=""),"",SUMIFS(Paramètres!$H$4:$H$303,Paramètres!$A$4:$A$303,A1098,Paramètres!$B$4:$B$303,C1098))</f>
        <v/>
      </c>
    </row>
    <row r="1099" spans="1:15">
      <c r="A1099" s="2"/>
      <c r="B1099" s="2"/>
      <c r="C1099" s="2"/>
      <c r="D1099" s="2"/>
      <c r="E1099" s="2"/>
      <c r="F1099" s="2"/>
      <c r="G1099" s="2"/>
      <c r="H1099" s="2"/>
      <c r="I1099" s="2"/>
      <c r="J1099" s="3" t="str">
        <f>IF(OR(A1099="",C1099="",D1099=""),"",IF(I1099&lt;&gt;"Participé",0,IF(H1099="Vainqueur",M1099+10,IF(H1099="Finaliste",MAX(1,M1099-1),IF(H1099="Demi-finale",MAX(1,M1099-3),IF(H1099="Quart de finale",MAX(1,M1099-7),IF(H1099="Huitième de finale",MAX(1,M1099-15),IF(H1099="Seizième de finale",MAX(1,M1099-31),IF(H1099="32e de finale",MAX(1,M1099-63),IF(H1099="Poule",MAX(1,M1099-(N1099*SUMIFS(Paramètres!$F$4:$F$303,Paramètres!$A$4:$A$303,A1099,Paramètres!$B$4:$B$303,C1099)+MAX(0,G1099-SUMIFS(Paramètres!$F$4:$F$303,Paramètres!$A$4:$A$303,A1099,Paramètres!$B$4:$B$303,C1099)-1)*N1099+IF(G1099=4,SUMIFS(Paramètres!$E$4:$E$303,Paramètres!$A$4:$A$303,A1099,Paramètres!$B$4:$B$303,C1099),N1099)-1)),""))))))))))</f>
        <v/>
      </c>
      <c r="K1099" s="3">
        <f t="shared" si="34"/>
        <v>0</v>
      </c>
      <c r="L1099" s="3">
        <f t="shared" si="35"/>
        <v>0</v>
      </c>
      <c r="M1099" s="3" t="str">
        <f>IF(OR(A1099="",C1099=""),"",SUMIFS(Paramètres!$C$4:$C$303,Paramètres!$A$4:$A$303,A1099,Paramètres!$B$4:$B$303,C1099))</f>
        <v/>
      </c>
      <c r="N1099" s="3" t="str">
        <f>IF(OR(A1099="",C1099=""),"",SUMIFS(Paramètres!$G$4:$G$303,Paramètres!$A$4:$A$303,A1099,Paramètres!$B$4:$B$303,C1099))</f>
        <v/>
      </c>
      <c r="O1099" s="3" t="str">
        <f>IF(OR(A1099="",C1099=""),"",SUMIFS(Paramètres!$H$4:$H$303,Paramètres!$A$4:$A$303,A1099,Paramètres!$B$4:$B$303,C1099))</f>
        <v/>
      </c>
    </row>
    <row r="1100" spans="1:15">
      <c r="A1100" s="2"/>
      <c r="B1100" s="2"/>
      <c r="C1100" s="2"/>
      <c r="D1100" s="2"/>
      <c r="E1100" s="2"/>
      <c r="F1100" s="2"/>
      <c r="G1100" s="2"/>
      <c r="H1100" s="2"/>
      <c r="I1100" s="2"/>
      <c r="J1100" s="3" t="str">
        <f>IF(OR(A1100="",C1100="",D1100=""),"",IF(I1100&lt;&gt;"Participé",0,IF(H1100="Vainqueur",M1100+10,IF(H1100="Finaliste",MAX(1,M1100-1),IF(H1100="Demi-finale",MAX(1,M1100-3),IF(H1100="Quart de finale",MAX(1,M1100-7),IF(H1100="Huitième de finale",MAX(1,M1100-15),IF(H1100="Seizième de finale",MAX(1,M1100-31),IF(H1100="32e de finale",MAX(1,M1100-63),IF(H1100="Poule",MAX(1,M1100-(N1100*SUMIFS(Paramètres!$F$4:$F$303,Paramètres!$A$4:$A$303,A1100,Paramètres!$B$4:$B$303,C1100)+MAX(0,G1100-SUMIFS(Paramètres!$F$4:$F$303,Paramètres!$A$4:$A$303,A1100,Paramètres!$B$4:$B$303,C1100)-1)*N1100+IF(G1100=4,SUMIFS(Paramètres!$E$4:$E$303,Paramètres!$A$4:$A$303,A1100,Paramètres!$B$4:$B$303,C1100),N1100)-1)),""))))))))))</f>
        <v/>
      </c>
      <c r="K1100" s="3">
        <f t="shared" si="34"/>
        <v>0</v>
      </c>
      <c r="L1100" s="3">
        <f t="shared" si="35"/>
        <v>0</v>
      </c>
      <c r="M1100" s="3" t="str">
        <f>IF(OR(A1100="",C1100=""),"",SUMIFS(Paramètres!$C$4:$C$303,Paramètres!$A$4:$A$303,A1100,Paramètres!$B$4:$B$303,C1100))</f>
        <v/>
      </c>
      <c r="N1100" s="3" t="str">
        <f>IF(OR(A1100="",C1100=""),"",SUMIFS(Paramètres!$G$4:$G$303,Paramètres!$A$4:$A$303,A1100,Paramètres!$B$4:$B$303,C1100))</f>
        <v/>
      </c>
      <c r="O1100" s="3" t="str">
        <f>IF(OR(A1100="",C1100=""),"",SUMIFS(Paramètres!$H$4:$H$303,Paramètres!$A$4:$A$303,A1100,Paramètres!$B$4:$B$303,C1100))</f>
        <v/>
      </c>
    </row>
    <row r="1101" spans="1:15">
      <c r="A1101" s="2"/>
      <c r="B1101" s="2"/>
      <c r="C1101" s="2"/>
      <c r="D1101" s="2"/>
      <c r="E1101" s="2"/>
      <c r="F1101" s="2"/>
      <c r="G1101" s="2"/>
      <c r="H1101" s="2"/>
      <c r="I1101" s="2"/>
      <c r="J1101" s="3" t="str">
        <f>IF(OR(A1101="",C1101="",D1101=""),"",IF(I1101&lt;&gt;"Participé",0,IF(H1101="Vainqueur",M1101+10,IF(H1101="Finaliste",MAX(1,M1101-1),IF(H1101="Demi-finale",MAX(1,M1101-3),IF(H1101="Quart de finale",MAX(1,M1101-7),IF(H1101="Huitième de finale",MAX(1,M1101-15),IF(H1101="Seizième de finale",MAX(1,M1101-31),IF(H1101="32e de finale",MAX(1,M1101-63),IF(H1101="Poule",MAX(1,M1101-(N1101*SUMIFS(Paramètres!$F$4:$F$303,Paramètres!$A$4:$A$303,A1101,Paramètres!$B$4:$B$303,C1101)+MAX(0,G1101-SUMIFS(Paramètres!$F$4:$F$303,Paramètres!$A$4:$A$303,A1101,Paramètres!$B$4:$B$303,C1101)-1)*N1101+IF(G1101=4,SUMIFS(Paramètres!$E$4:$E$303,Paramètres!$A$4:$A$303,A1101,Paramètres!$B$4:$B$303,C1101),N1101)-1)),""))))))))))</f>
        <v/>
      </c>
      <c r="K1101" s="3">
        <f t="shared" si="34"/>
        <v>0</v>
      </c>
      <c r="L1101" s="3">
        <f t="shared" si="35"/>
        <v>0</v>
      </c>
      <c r="M1101" s="3" t="str">
        <f>IF(OR(A1101="",C1101=""),"",SUMIFS(Paramètres!$C$4:$C$303,Paramètres!$A$4:$A$303,A1101,Paramètres!$B$4:$B$303,C1101))</f>
        <v/>
      </c>
      <c r="N1101" s="3" t="str">
        <f>IF(OR(A1101="",C1101=""),"",SUMIFS(Paramètres!$G$4:$G$303,Paramètres!$A$4:$A$303,A1101,Paramètres!$B$4:$B$303,C1101))</f>
        <v/>
      </c>
      <c r="O1101" s="3" t="str">
        <f>IF(OR(A1101="",C1101=""),"",SUMIFS(Paramètres!$H$4:$H$303,Paramètres!$A$4:$A$303,A1101,Paramètres!$B$4:$B$303,C1101))</f>
        <v/>
      </c>
    </row>
    <row r="1102" spans="1:15">
      <c r="A1102" s="2"/>
      <c r="B1102" s="2"/>
      <c r="C1102" s="2"/>
      <c r="D1102" s="2"/>
      <c r="E1102" s="2"/>
      <c r="F1102" s="2"/>
      <c r="G1102" s="2"/>
      <c r="H1102" s="2"/>
      <c r="I1102" s="2"/>
      <c r="J1102" s="3" t="str">
        <f>IF(OR(A1102="",C1102="",D1102=""),"",IF(I1102&lt;&gt;"Participé",0,IF(H1102="Vainqueur",M1102+10,IF(H1102="Finaliste",MAX(1,M1102-1),IF(H1102="Demi-finale",MAX(1,M1102-3),IF(H1102="Quart de finale",MAX(1,M1102-7),IF(H1102="Huitième de finale",MAX(1,M1102-15),IF(H1102="Seizième de finale",MAX(1,M1102-31),IF(H1102="32e de finale",MAX(1,M1102-63),IF(H1102="Poule",MAX(1,M1102-(N1102*SUMIFS(Paramètres!$F$4:$F$303,Paramètres!$A$4:$A$303,A1102,Paramètres!$B$4:$B$303,C1102)+MAX(0,G1102-SUMIFS(Paramètres!$F$4:$F$303,Paramètres!$A$4:$A$303,A1102,Paramètres!$B$4:$B$303,C1102)-1)*N1102+IF(G1102=4,SUMIFS(Paramètres!$E$4:$E$303,Paramètres!$A$4:$A$303,A1102,Paramètres!$B$4:$B$303,C1102),N1102)-1)),""))))))))))</f>
        <v/>
      </c>
      <c r="K1102" s="3">
        <f t="shared" si="34"/>
        <v>0</v>
      </c>
      <c r="L1102" s="3">
        <f t="shared" si="35"/>
        <v>0</v>
      </c>
      <c r="M1102" s="3" t="str">
        <f>IF(OR(A1102="",C1102=""),"",SUMIFS(Paramètres!$C$4:$C$303,Paramètres!$A$4:$A$303,A1102,Paramètres!$B$4:$B$303,C1102))</f>
        <v/>
      </c>
      <c r="N1102" s="3" t="str">
        <f>IF(OR(A1102="",C1102=""),"",SUMIFS(Paramètres!$G$4:$G$303,Paramètres!$A$4:$A$303,A1102,Paramètres!$B$4:$B$303,C1102))</f>
        <v/>
      </c>
      <c r="O1102" s="3" t="str">
        <f>IF(OR(A1102="",C1102=""),"",SUMIFS(Paramètres!$H$4:$H$303,Paramètres!$A$4:$A$303,A1102,Paramètres!$B$4:$B$303,C1102))</f>
        <v/>
      </c>
    </row>
    <row r="1103" spans="1:15">
      <c r="A1103" s="2"/>
      <c r="B1103" s="2"/>
      <c r="C1103" s="2"/>
      <c r="D1103" s="2"/>
      <c r="E1103" s="2"/>
      <c r="F1103" s="2"/>
      <c r="G1103" s="2"/>
      <c r="H1103" s="2"/>
      <c r="I1103" s="2"/>
      <c r="J1103" s="3" t="str">
        <f>IF(OR(A1103="",C1103="",D1103=""),"",IF(I1103&lt;&gt;"Participé",0,IF(H1103="Vainqueur",M1103+10,IF(H1103="Finaliste",MAX(1,M1103-1),IF(H1103="Demi-finale",MAX(1,M1103-3),IF(H1103="Quart de finale",MAX(1,M1103-7),IF(H1103="Huitième de finale",MAX(1,M1103-15),IF(H1103="Seizième de finale",MAX(1,M1103-31),IF(H1103="32e de finale",MAX(1,M1103-63),IF(H1103="Poule",MAX(1,M1103-(N1103*SUMIFS(Paramètres!$F$4:$F$303,Paramètres!$A$4:$A$303,A1103,Paramètres!$B$4:$B$303,C1103)+MAX(0,G1103-SUMIFS(Paramètres!$F$4:$F$303,Paramètres!$A$4:$A$303,A1103,Paramètres!$B$4:$B$303,C1103)-1)*N1103+IF(G1103=4,SUMIFS(Paramètres!$E$4:$E$303,Paramètres!$A$4:$A$303,A1103,Paramètres!$B$4:$B$303,C1103),N1103)-1)),""))))))))))</f>
        <v/>
      </c>
      <c r="K1103" s="3">
        <f t="shared" si="34"/>
        <v>0</v>
      </c>
      <c r="L1103" s="3">
        <f t="shared" si="35"/>
        <v>0</v>
      </c>
      <c r="M1103" s="3" t="str">
        <f>IF(OR(A1103="",C1103=""),"",SUMIFS(Paramètres!$C$4:$C$303,Paramètres!$A$4:$A$303,A1103,Paramètres!$B$4:$B$303,C1103))</f>
        <v/>
      </c>
      <c r="N1103" s="3" t="str">
        <f>IF(OR(A1103="",C1103=""),"",SUMIFS(Paramètres!$G$4:$G$303,Paramètres!$A$4:$A$303,A1103,Paramètres!$B$4:$B$303,C1103))</f>
        <v/>
      </c>
      <c r="O1103" s="3" t="str">
        <f>IF(OR(A1103="",C1103=""),"",SUMIFS(Paramètres!$H$4:$H$303,Paramètres!$A$4:$A$303,A1103,Paramètres!$B$4:$B$303,C1103))</f>
        <v/>
      </c>
    </row>
    <row r="1104" spans="1:15">
      <c r="A1104" s="2"/>
      <c r="B1104" s="2"/>
      <c r="C1104" s="2"/>
      <c r="D1104" s="2"/>
      <c r="E1104" s="2"/>
      <c r="F1104" s="2"/>
      <c r="G1104" s="2"/>
      <c r="H1104" s="2"/>
      <c r="I1104" s="2"/>
      <c r="J1104" s="3" t="str">
        <f>IF(OR(A1104="",C1104="",D1104=""),"",IF(I1104&lt;&gt;"Participé",0,IF(H1104="Vainqueur",M1104+10,IF(H1104="Finaliste",MAX(1,M1104-1),IF(H1104="Demi-finale",MAX(1,M1104-3),IF(H1104="Quart de finale",MAX(1,M1104-7),IF(H1104="Huitième de finale",MAX(1,M1104-15),IF(H1104="Seizième de finale",MAX(1,M1104-31),IF(H1104="32e de finale",MAX(1,M1104-63),IF(H1104="Poule",MAX(1,M1104-(N1104*SUMIFS(Paramètres!$F$4:$F$303,Paramètres!$A$4:$A$303,A1104,Paramètres!$B$4:$B$303,C1104)+MAX(0,G1104-SUMIFS(Paramètres!$F$4:$F$303,Paramètres!$A$4:$A$303,A1104,Paramètres!$B$4:$B$303,C1104)-1)*N1104+IF(G1104=4,SUMIFS(Paramètres!$E$4:$E$303,Paramètres!$A$4:$A$303,A1104,Paramètres!$B$4:$B$303,C1104),N1104)-1)),""))))))))))</f>
        <v/>
      </c>
      <c r="K1104" s="3">
        <f t="shared" si="34"/>
        <v>0</v>
      </c>
      <c r="L1104" s="3">
        <f t="shared" si="35"/>
        <v>0</v>
      </c>
      <c r="M1104" s="3" t="str">
        <f>IF(OR(A1104="",C1104=""),"",SUMIFS(Paramètres!$C$4:$C$303,Paramètres!$A$4:$A$303,A1104,Paramètres!$B$4:$B$303,C1104))</f>
        <v/>
      </c>
      <c r="N1104" s="3" t="str">
        <f>IF(OR(A1104="",C1104=""),"",SUMIFS(Paramètres!$G$4:$G$303,Paramètres!$A$4:$A$303,A1104,Paramètres!$B$4:$B$303,C1104))</f>
        <v/>
      </c>
      <c r="O1104" s="3" t="str">
        <f>IF(OR(A1104="",C1104=""),"",SUMIFS(Paramètres!$H$4:$H$303,Paramètres!$A$4:$A$303,A1104,Paramètres!$B$4:$B$303,C1104))</f>
        <v/>
      </c>
    </row>
    <row r="1105" spans="1:15">
      <c r="A1105" s="2"/>
      <c r="B1105" s="2"/>
      <c r="C1105" s="2"/>
      <c r="D1105" s="2"/>
      <c r="E1105" s="2"/>
      <c r="F1105" s="2"/>
      <c r="G1105" s="2"/>
      <c r="H1105" s="2"/>
      <c r="I1105" s="2"/>
      <c r="J1105" s="3" t="str">
        <f>IF(OR(A1105="",C1105="",D1105=""),"",IF(I1105&lt;&gt;"Participé",0,IF(H1105="Vainqueur",M1105+10,IF(H1105="Finaliste",MAX(1,M1105-1),IF(H1105="Demi-finale",MAX(1,M1105-3),IF(H1105="Quart de finale",MAX(1,M1105-7),IF(H1105="Huitième de finale",MAX(1,M1105-15),IF(H1105="Seizième de finale",MAX(1,M1105-31),IF(H1105="32e de finale",MAX(1,M1105-63),IF(H1105="Poule",MAX(1,M1105-(N1105*SUMIFS(Paramètres!$F$4:$F$303,Paramètres!$A$4:$A$303,A1105,Paramètres!$B$4:$B$303,C1105)+MAX(0,G1105-SUMIFS(Paramètres!$F$4:$F$303,Paramètres!$A$4:$A$303,A1105,Paramètres!$B$4:$B$303,C1105)-1)*N1105+IF(G1105=4,SUMIFS(Paramètres!$E$4:$E$303,Paramètres!$A$4:$A$303,A1105,Paramètres!$B$4:$B$303,C1105),N1105)-1)),""))))))))))</f>
        <v/>
      </c>
      <c r="K1105" s="3">
        <f t="shared" si="34"/>
        <v>0</v>
      </c>
      <c r="L1105" s="3">
        <f t="shared" si="35"/>
        <v>0</v>
      </c>
      <c r="M1105" s="3" t="str">
        <f>IF(OR(A1105="",C1105=""),"",SUMIFS(Paramètres!$C$4:$C$303,Paramètres!$A$4:$A$303,A1105,Paramètres!$B$4:$B$303,C1105))</f>
        <v/>
      </c>
      <c r="N1105" s="3" t="str">
        <f>IF(OR(A1105="",C1105=""),"",SUMIFS(Paramètres!$G$4:$G$303,Paramètres!$A$4:$A$303,A1105,Paramètres!$B$4:$B$303,C1105))</f>
        <v/>
      </c>
      <c r="O1105" s="3" t="str">
        <f>IF(OR(A1105="",C1105=""),"",SUMIFS(Paramètres!$H$4:$H$303,Paramètres!$A$4:$A$303,A1105,Paramètres!$B$4:$B$303,C1105))</f>
        <v/>
      </c>
    </row>
    <row r="1106" spans="1:15">
      <c r="A1106" s="2"/>
      <c r="B1106" s="2"/>
      <c r="C1106" s="2"/>
      <c r="D1106" s="2"/>
      <c r="E1106" s="2"/>
      <c r="F1106" s="2"/>
      <c r="G1106" s="2"/>
      <c r="H1106" s="2"/>
      <c r="I1106" s="2"/>
      <c r="J1106" s="3" t="str">
        <f>IF(OR(A1106="",C1106="",D1106=""),"",IF(I1106&lt;&gt;"Participé",0,IF(H1106="Vainqueur",M1106+10,IF(H1106="Finaliste",MAX(1,M1106-1),IF(H1106="Demi-finale",MAX(1,M1106-3),IF(H1106="Quart de finale",MAX(1,M1106-7),IF(H1106="Huitième de finale",MAX(1,M1106-15),IF(H1106="Seizième de finale",MAX(1,M1106-31),IF(H1106="32e de finale",MAX(1,M1106-63),IF(H1106="Poule",MAX(1,M1106-(N1106*SUMIFS(Paramètres!$F$4:$F$303,Paramètres!$A$4:$A$303,A1106,Paramètres!$B$4:$B$303,C1106)+MAX(0,G1106-SUMIFS(Paramètres!$F$4:$F$303,Paramètres!$A$4:$A$303,A1106,Paramètres!$B$4:$B$303,C1106)-1)*N1106+IF(G1106=4,SUMIFS(Paramètres!$E$4:$E$303,Paramètres!$A$4:$A$303,A1106,Paramètres!$B$4:$B$303,C1106),N1106)-1)),""))))))))))</f>
        <v/>
      </c>
      <c r="K1106" s="3">
        <f t="shared" si="34"/>
        <v>0</v>
      </c>
      <c r="L1106" s="3">
        <f t="shared" si="35"/>
        <v>0</v>
      </c>
      <c r="M1106" s="3" t="str">
        <f>IF(OR(A1106="",C1106=""),"",SUMIFS(Paramètres!$C$4:$C$303,Paramètres!$A$4:$A$303,A1106,Paramètres!$B$4:$B$303,C1106))</f>
        <v/>
      </c>
      <c r="N1106" s="3" t="str">
        <f>IF(OR(A1106="",C1106=""),"",SUMIFS(Paramètres!$G$4:$G$303,Paramètres!$A$4:$A$303,A1106,Paramètres!$B$4:$B$303,C1106))</f>
        <v/>
      </c>
      <c r="O1106" s="3" t="str">
        <f>IF(OR(A1106="",C1106=""),"",SUMIFS(Paramètres!$H$4:$H$303,Paramètres!$A$4:$A$303,A1106,Paramètres!$B$4:$B$303,C1106))</f>
        <v/>
      </c>
    </row>
    <row r="1107" spans="1:15">
      <c r="A1107" s="2"/>
      <c r="B1107" s="2"/>
      <c r="C1107" s="2"/>
      <c r="D1107" s="2"/>
      <c r="E1107" s="2"/>
      <c r="F1107" s="2"/>
      <c r="G1107" s="2"/>
      <c r="H1107" s="2"/>
      <c r="I1107" s="2"/>
      <c r="J1107" s="3" t="str">
        <f>IF(OR(A1107="",C1107="",D1107=""),"",IF(I1107&lt;&gt;"Participé",0,IF(H1107="Vainqueur",M1107+10,IF(H1107="Finaliste",MAX(1,M1107-1),IF(H1107="Demi-finale",MAX(1,M1107-3),IF(H1107="Quart de finale",MAX(1,M1107-7),IF(H1107="Huitième de finale",MAX(1,M1107-15),IF(H1107="Seizième de finale",MAX(1,M1107-31),IF(H1107="32e de finale",MAX(1,M1107-63),IF(H1107="Poule",MAX(1,M1107-(N1107*SUMIFS(Paramètres!$F$4:$F$303,Paramètres!$A$4:$A$303,A1107,Paramètres!$B$4:$B$303,C1107)+MAX(0,G1107-SUMIFS(Paramètres!$F$4:$F$303,Paramètres!$A$4:$A$303,A1107,Paramètres!$B$4:$B$303,C1107)-1)*N1107+IF(G1107=4,SUMIFS(Paramètres!$E$4:$E$303,Paramètres!$A$4:$A$303,A1107,Paramètres!$B$4:$B$303,C1107),N1107)-1)),""))))))))))</f>
        <v/>
      </c>
      <c r="K1107" s="3">
        <f t="shared" si="34"/>
        <v>0</v>
      </c>
      <c r="L1107" s="3">
        <f t="shared" si="35"/>
        <v>0</v>
      </c>
      <c r="M1107" s="3" t="str">
        <f>IF(OR(A1107="",C1107=""),"",SUMIFS(Paramètres!$C$4:$C$303,Paramètres!$A$4:$A$303,A1107,Paramètres!$B$4:$B$303,C1107))</f>
        <v/>
      </c>
      <c r="N1107" s="3" t="str">
        <f>IF(OR(A1107="",C1107=""),"",SUMIFS(Paramètres!$G$4:$G$303,Paramètres!$A$4:$A$303,A1107,Paramètres!$B$4:$B$303,C1107))</f>
        <v/>
      </c>
      <c r="O1107" s="3" t="str">
        <f>IF(OR(A1107="",C1107=""),"",SUMIFS(Paramètres!$H$4:$H$303,Paramètres!$A$4:$A$303,A1107,Paramètres!$B$4:$B$303,C1107))</f>
        <v/>
      </c>
    </row>
    <row r="1108" spans="1:15">
      <c r="A1108" s="2"/>
      <c r="B1108" s="2"/>
      <c r="C1108" s="2"/>
      <c r="D1108" s="2"/>
      <c r="E1108" s="2"/>
      <c r="F1108" s="2"/>
      <c r="G1108" s="2"/>
      <c r="H1108" s="2"/>
      <c r="I1108" s="2"/>
      <c r="J1108" s="3" t="str">
        <f>IF(OR(A1108="",C1108="",D1108=""),"",IF(I1108&lt;&gt;"Participé",0,IF(H1108="Vainqueur",M1108+10,IF(H1108="Finaliste",MAX(1,M1108-1),IF(H1108="Demi-finale",MAX(1,M1108-3),IF(H1108="Quart de finale",MAX(1,M1108-7),IF(H1108="Huitième de finale",MAX(1,M1108-15),IF(H1108="Seizième de finale",MAX(1,M1108-31),IF(H1108="32e de finale",MAX(1,M1108-63),IF(H1108="Poule",MAX(1,M1108-(N1108*SUMIFS(Paramètres!$F$4:$F$303,Paramètres!$A$4:$A$303,A1108,Paramètres!$B$4:$B$303,C1108)+MAX(0,G1108-SUMIFS(Paramètres!$F$4:$F$303,Paramètres!$A$4:$A$303,A1108,Paramètres!$B$4:$B$303,C1108)-1)*N1108+IF(G1108=4,SUMIFS(Paramètres!$E$4:$E$303,Paramètres!$A$4:$A$303,A1108,Paramètres!$B$4:$B$303,C1108),N1108)-1)),""))))))))))</f>
        <v/>
      </c>
      <c r="K1108" s="3">
        <f t="shared" si="34"/>
        <v>0</v>
      </c>
      <c r="L1108" s="3">
        <f t="shared" si="35"/>
        <v>0</v>
      </c>
      <c r="M1108" s="3" t="str">
        <f>IF(OR(A1108="",C1108=""),"",SUMIFS(Paramètres!$C$4:$C$303,Paramètres!$A$4:$A$303,A1108,Paramètres!$B$4:$B$303,C1108))</f>
        <v/>
      </c>
      <c r="N1108" s="3" t="str">
        <f>IF(OR(A1108="",C1108=""),"",SUMIFS(Paramètres!$G$4:$G$303,Paramètres!$A$4:$A$303,A1108,Paramètres!$B$4:$B$303,C1108))</f>
        <v/>
      </c>
      <c r="O1108" s="3" t="str">
        <f>IF(OR(A1108="",C1108=""),"",SUMIFS(Paramètres!$H$4:$H$303,Paramètres!$A$4:$A$303,A1108,Paramètres!$B$4:$B$303,C1108))</f>
        <v/>
      </c>
    </row>
    <row r="1109" spans="1:15">
      <c r="A1109" s="2"/>
      <c r="B1109" s="2"/>
      <c r="C1109" s="2"/>
      <c r="D1109" s="2"/>
      <c r="E1109" s="2"/>
      <c r="F1109" s="2"/>
      <c r="G1109" s="2"/>
      <c r="H1109" s="2"/>
      <c r="I1109" s="2"/>
      <c r="J1109" s="3" t="str">
        <f>IF(OR(A1109="",C1109="",D1109=""),"",IF(I1109&lt;&gt;"Participé",0,IF(H1109="Vainqueur",M1109+10,IF(H1109="Finaliste",MAX(1,M1109-1),IF(H1109="Demi-finale",MAX(1,M1109-3),IF(H1109="Quart de finale",MAX(1,M1109-7),IF(H1109="Huitième de finale",MAX(1,M1109-15),IF(H1109="Seizième de finale",MAX(1,M1109-31),IF(H1109="32e de finale",MAX(1,M1109-63),IF(H1109="Poule",MAX(1,M1109-(N1109*SUMIFS(Paramètres!$F$4:$F$303,Paramètres!$A$4:$A$303,A1109,Paramètres!$B$4:$B$303,C1109)+MAX(0,G1109-SUMIFS(Paramètres!$F$4:$F$303,Paramètres!$A$4:$A$303,A1109,Paramètres!$B$4:$B$303,C1109)-1)*N1109+IF(G1109=4,SUMIFS(Paramètres!$E$4:$E$303,Paramètres!$A$4:$A$303,A1109,Paramètres!$B$4:$B$303,C1109),N1109)-1)),""))))))))))</f>
        <v/>
      </c>
      <c r="K1109" s="3">
        <f t="shared" si="34"/>
        <v>0</v>
      </c>
      <c r="L1109" s="3">
        <f t="shared" si="35"/>
        <v>0</v>
      </c>
      <c r="M1109" s="3" t="str">
        <f>IF(OR(A1109="",C1109=""),"",SUMIFS(Paramètres!$C$4:$C$303,Paramètres!$A$4:$A$303,A1109,Paramètres!$B$4:$B$303,C1109))</f>
        <v/>
      </c>
      <c r="N1109" s="3" t="str">
        <f>IF(OR(A1109="",C1109=""),"",SUMIFS(Paramètres!$G$4:$G$303,Paramètres!$A$4:$A$303,A1109,Paramètres!$B$4:$B$303,C1109))</f>
        <v/>
      </c>
      <c r="O1109" s="3" t="str">
        <f>IF(OR(A1109="",C1109=""),"",SUMIFS(Paramètres!$H$4:$H$303,Paramètres!$A$4:$A$303,A1109,Paramètres!$B$4:$B$303,C1109))</f>
        <v/>
      </c>
    </row>
    <row r="1110" spans="1:15">
      <c r="A1110" s="2"/>
      <c r="B1110" s="2"/>
      <c r="C1110" s="2"/>
      <c r="D1110" s="2"/>
      <c r="E1110" s="2"/>
      <c r="F1110" s="2"/>
      <c r="G1110" s="2"/>
      <c r="H1110" s="2"/>
      <c r="I1110" s="2"/>
      <c r="J1110" s="3" t="str">
        <f>IF(OR(A1110="",C1110="",D1110=""),"",IF(I1110&lt;&gt;"Participé",0,IF(H1110="Vainqueur",M1110+10,IF(H1110="Finaliste",MAX(1,M1110-1),IF(H1110="Demi-finale",MAX(1,M1110-3),IF(H1110="Quart de finale",MAX(1,M1110-7),IF(H1110="Huitième de finale",MAX(1,M1110-15),IF(H1110="Seizième de finale",MAX(1,M1110-31),IF(H1110="32e de finale",MAX(1,M1110-63),IF(H1110="Poule",MAX(1,M1110-(N1110*SUMIFS(Paramètres!$F$4:$F$303,Paramètres!$A$4:$A$303,A1110,Paramètres!$B$4:$B$303,C1110)+MAX(0,G1110-SUMIFS(Paramètres!$F$4:$F$303,Paramètres!$A$4:$A$303,A1110,Paramètres!$B$4:$B$303,C1110)-1)*N1110+IF(G1110=4,SUMIFS(Paramètres!$E$4:$E$303,Paramètres!$A$4:$A$303,A1110,Paramètres!$B$4:$B$303,C1110),N1110)-1)),""))))))))))</f>
        <v/>
      </c>
      <c r="K1110" s="3">
        <f t="shared" si="34"/>
        <v>0</v>
      </c>
      <c r="L1110" s="3">
        <f t="shared" si="35"/>
        <v>0</v>
      </c>
      <c r="M1110" s="3" t="str">
        <f>IF(OR(A1110="",C1110=""),"",SUMIFS(Paramètres!$C$4:$C$303,Paramètres!$A$4:$A$303,A1110,Paramètres!$B$4:$B$303,C1110))</f>
        <v/>
      </c>
      <c r="N1110" s="3" t="str">
        <f>IF(OR(A1110="",C1110=""),"",SUMIFS(Paramètres!$G$4:$G$303,Paramètres!$A$4:$A$303,A1110,Paramètres!$B$4:$B$303,C1110))</f>
        <v/>
      </c>
      <c r="O1110" s="3" t="str">
        <f>IF(OR(A1110="",C1110=""),"",SUMIFS(Paramètres!$H$4:$H$303,Paramètres!$A$4:$A$303,A1110,Paramètres!$B$4:$B$303,C1110))</f>
        <v/>
      </c>
    </row>
    <row r="1111" spans="1:15">
      <c r="A1111" s="2"/>
      <c r="B1111" s="2"/>
      <c r="C1111" s="2"/>
      <c r="D1111" s="2"/>
      <c r="E1111" s="2"/>
      <c r="F1111" s="2"/>
      <c r="G1111" s="2"/>
      <c r="H1111" s="2"/>
      <c r="I1111" s="2"/>
      <c r="J1111" s="3" t="str">
        <f>IF(OR(A1111="",C1111="",D1111=""),"",IF(I1111&lt;&gt;"Participé",0,IF(H1111="Vainqueur",M1111+10,IF(H1111="Finaliste",MAX(1,M1111-1),IF(H1111="Demi-finale",MAX(1,M1111-3),IF(H1111="Quart de finale",MAX(1,M1111-7),IF(H1111="Huitième de finale",MAX(1,M1111-15),IF(H1111="Seizième de finale",MAX(1,M1111-31),IF(H1111="32e de finale",MAX(1,M1111-63),IF(H1111="Poule",MAX(1,M1111-(N1111*SUMIFS(Paramètres!$F$4:$F$303,Paramètres!$A$4:$A$303,A1111,Paramètres!$B$4:$B$303,C1111)+MAX(0,G1111-SUMIFS(Paramètres!$F$4:$F$303,Paramètres!$A$4:$A$303,A1111,Paramètres!$B$4:$B$303,C1111)-1)*N1111+IF(G1111=4,SUMIFS(Paramètres!$E$4:$E$303,Paramètres!$A$4:$A$303,A1111,Paramètres!$B$4:$B$303,C1111),N1111)-1)),""))))))))))</f>
        <v/>
      </c>
      <c r="K1111" s="3">
        <f t="shared" si="34"/>
        <v>0</v>
      </c>
      <c r="L1111" s="3">
        <f t="shared" si="35"/>
        <v>0</v>
      </c>
      <c r="M1111" s="3" t="str">
        <f>IF(OR(A1111="",C1111=""),"",SUMIFS(Paramètres!$C$4:$C$303,Paramètres!$A$4:$A$303,A1111,Paramètres!$B$4:$B$303,C1111))</f>
        <v/>
      </c>
      <c r="N1111" s="3" t="str">
        <f>IF(OR(A1111="",C1111=""),"",SUMIFS(Paramètres!$G$4:$G$303,Paramètres!$A$4:$A$303,A1111,Paramètres!$B$4:$B$303,C1111))</f>
        <v/>
      </c>
      <c r="O1111" s="3" t="str">
        <f>IF(OR(A1111="",C1111=""),"",SUMIFS(Paramètres!$H$4:$H$303,Paramètres!$A$4:$A$303,A1111,Paramètres!$B$4:$B$303,C1111))</f>
        <v/>
      </c>
    </row>
    <row r="1112" spans="1:15">
      <c r="A1112" s="2"/>
      <c r="B1112" s="2"/>
      <c r="C1112" s="2"/>
      <c r="D1112" s="2"/>
      <c r="E1112" s="2"/>
      <c r="F1112" s="2"/>
      <c r="G1112" s="2"/>
      <c r="H1112" s="2"/>
      <c r="I1112" s="2"/>
      <c r="J1112" s="3" t="str">
        <f>IF(OR(A1112="",C1112="",D1112=""),"",IF(I1112&lt;&gt;"Participé",0,IF(H1112="Vainqueur",M1112+10,IF(H1112="Finaliste",MAX(1,M1112-1),IF(H1112="Demi-finale",MAX(1,M1112-3),IF(H1112="Quart de finale",MAX(1,M1112-7),IF(H1112="Huitième de finale",MAX(1,M1112-15),IF(H1112="Seizième de finale",MAX(1,M1112-31),IF(H1112="32e de finale",MAX(1,M1112-63),IF(H1112="Poule",MAX(1,M1112-(N1112*SUMIFS(Paramètres!$F$4:$F$303,Paramètres!$A$4:$A$303,A1112,Paramètres!$B$4:$B$303,C1112)+MAX(0,G1112-SUMIFS(Paramètres!$F$4:$F$303,Paramètres!$A$4:$A$303,A1112,Paramètres!$B$4:$B$303,C1112)-1)*N1112+IF(G1112=4,SUMIFS(Paramètres!$E$4:$E$303,Paramètres!$A$4:$A$303,A1112,Paramètres!$B$4:$B$303,C1112),N1112)-1)),""))))))))))</f>
        <v/>
      </c>
      <c r="K1112" s="3">
        <f t="shared" si="34"/>
        <v>0</v>
      </c>
      <c r="L1112" s="3">
        <f t="shared" si="35"/>
        <v>0</v>
      </c>
      <c r="M1112" s="3" t="str">
        <f>IF(OR(A1112="",C1112=""),"",SUMIFS(Paramètres!$C$4:$C$303,Paramètres!$A$4:$A$303,A1112,Paramètres!$B$4:$B$303,C1112))</f>
        <v/>
      </c>
      <c r="N1112" s="3" t="str">
        <f>IF(OR(A1112="",C1112=""),"",SUMIFS(Paramètres!$G$4:$G$303,Paramètres!$A$4:$A$303,A1112,Paramètres!$B$4:$B$303,C1112))</f>
        <v/>
      </c>
      <c r="O1112" s="3" t="str">
        <f>IF(OR(A1112="",C1112=""),"",SUMIFS(Paramètres!$H$4:$H$303,Paramètres!$A$4:$A$303,A1112,Paramètres!$B$4:$B$303,C1112))</f>
        <v/>
      </c>
    </row>
    <row r="1113" spans="1:15">
      <c r="A1113" s="2"/>
      <c r="B1113" s="2"/>
      <c r="C1113" s="2"/>
      <c r="D1113" s="2"/>
      <c r="E1113" s="2"/>
      <c r="F1113" s="2"/>
      <c r="G1113" s="2"/>
      <c r="H1113" s="2"/>
      <c r="I1113" s="2"/>
      <c r="J1113" s="3" t="str">
        <f>IF(OR(A1113="",C1113="",D1113=""),"",IF(I1113&lt;&gt;"Participé",0,IF(H1113="Vainqueur",M1113+10,IF(H1113="Finaliste",MAX(1,M1113-1),IF(H1113="Demi-finale",MAX(1,M1113-3),IF(H1113="Quart de finale",MAX(1,M1113-7),IF(H1113="Huitième de finale",MAX(1,M1113-15),IF(H1113="Seizième de finale",MAX(1,M1113-31),IF(H1113="32e de finale",MAX(1,M1113-63),IF(H1113="Poule",MAX(1,M1113-(N1113*SUMIFS(Paramètres!$F$4:$F$303,Paramètres!$A$4:$A$303,A1113,Paramètres!$B$4:$B$303,C1113)+MAX(0,G1113-SUMIFS(Paramètres!$F$4:$F$303,Paramètres!$A$4:$A$303,A1113,Paramètres!$B$4:$B$303,C1113)-1)*N1113+IF(G1113=4,SUMIFS(Paramètres!$E$4:$E$303,Paramètres!$A$4:$A$303,A1113,Paramètres!$B$4:$B$303,C1113),N1113)-1)),""))))))))))</f>
        <v/>
      </c>
      <c r="K1113" s="3">
        <f t="shared" si="34"/>
        <v>0</v>
      </c>
      <c r="L1113" s="3">
        <f t="shared" si="35"/>
        <v>0</v>
      </c>
      <c r="M1113" s="3" t="str">
        <f>IF(OR(A1113="",C1113=""),"",SUMIFS(Paramètres!$C$4:$C$303,Paramètres!$A$4:$A$303,A1113,Paramètres!$B$4:$B$303,C1113))</f>
        <v/>
      </c>
      <c r="N1113" s="3" t="str">
        <f>IF(OR(A1113="",C1113=""),"",SUMIFS(Paramètres!$G$4:$G$303,Paramètres!$A$4:$A$303,A1113,Paramètres!$B$4:$B$303,C1113))</f>
        <v/>
      </c>
      <c r="O1113" s="3" t="str">
        <f>IF(OR(A1113="",C1113=""),"",SUMIFS(Paramètres!$H$4:$H$303,Paramètres!$A$4:$A$303,A1113,Paramètres!$B$4:$B$303,C1113))</f>
        <v/>
      </c>
    </row>
    <row r="1114" spans="1:15">
      <c r="A1114" s="2"/>
      <c r="B1114" s="2"/>
      <c r="C1114" s="2"/>
      <c r="D1114" s="2"/>
      <c r="E1114" s="2"/>
      <c r="F1114" s="2"/>
      <c r="G1114" s="2"/>
      <c r="H1114" s="2"/>
      <c r="I1114" s="2"/>
      <c r="J1114" s="3" t="str">
        <f>IF(OR(A1114="",C1114="",D1114=""),"",IF(I1114&lt;&gt;"Participé",0,IF(H1114="Vainqueur",M1114+10,IF(H1114="Finaliste",MAX(1,M1114-1),IF(H1114="Demi-finale",MAX(1,M1114-3),IF(H1114="Quart de finale",MAX(1,M1114-7),IF(H1114="Huitième de finale",MAX(1,M1114-15),IF(H1114="Seizième de finale",MAX(1,M1114-31),IF(H1114="32e de finale",MAX(1,M1114-63),IF(H1114="Poule",MAX(1,M1114-(N1114*SUMIFS(Paramètres!$F$4:$F$303,Paramètres!$A$4:$A$303,A1114,Paramètres!$B$4:$B$303,C1114)+MAX(0,G1114-SUMIFS(Paramètres!$F$4:$F$303,Paramètres!$A$4:$A$303,A1114,Paramètres!$B$4:$B$303,C1114)-1)*N1114+IF(G1114=4,SUMIFS(Paramètres!$E$4:$E$303,Paramètres!$A$4:$A$303,A1114,Paramètres!$B$4:$B$303,C1114),N1114)-1)),""))))))))))</f>
        <v/>
      </c>
      <c r="K1114" s="3">
        <f t="shared" si="34"/>
        <v>0</v>
      </c>
      <c r="L1114" s="3">
        <f t="shared" si="35"/>
        <v>0</v>
      </c>
      <c r="M1114" s="3" t="str">
        <f>IF(OR(A1114="",C1114=""),"",SUMIFS(Paramètres!$C$4:$C$303,Paramètres!$A$4:$A$303,A1114,Paramètres!$B$4:$B$303,C1114))</f>
        <v/>
      </c>
      <c r="N1114" s="3" t="str">
        <f>IF(OR(A1114="",C1114=""),"",SUMIFS(Paramètres!$G$4:$G$303,Paramètres!$A$4:$A$303,A1114,Paramètres!$B$4:$B$303,C1114))</f>
        <v/>
      </c>
      <c r="O1114" s="3" t="str">
        <f>IF(OR(A1114="",C1114=""),"",SUMIFS(Paramètres!$H$4:$H$303,Paramètres!$A$4:$A$303,A1114,Paramètres!$B$4:$B$303,C1114))</f>
        <v/>
      </c>
    </row>
    <row r="1115" spans="1:15">
      <c r="A1115" s="2"/>
      <c r="B1115" s="2"/>
      <c r="C1115" s="2"/>
      <c r="D1115" s="2"/>
      <c r="E1115" s="2"/>
      <c r="F1115" s="2"/>
      <c r="G1115" s="2"/>
      <c r="H1115" s="2"/>
      <c r="I1115" s="2"/>
      <c r="J1115" s="3" t="str">
        <f>IF(OR(A1115="",C1115="",D1115=""),"",IF(I1115&lt;&gt;"Participé",0,IF(H1115="Vainqueur",M1115+10,IF(H1115="Finaliste",MAX(1,M1115-1),IF(H1115="Demi-finale",MAX(1,M1115-3),IF(H1115="Quart de finale",MAX(1,M1115-7),IF(H1115="Huitième de finale",MAX(1,M1115-15),IF(H1115="Seizième de finale",MAX(1,M1115-31),IF(H1115="32e de finale",MAX(1,M1115-63),IF(H1115="Poule",MAX(1,M1115-(N1115*SUMIFS(Paramètres!$F$4:$F$303,Paramètres!$A$4:$A$303,A1115,Paramètres!$B$4:$B$303,C1115)+MAX(0,G1115-SUMIFS(Paramètres!$F$4:$F$303,Paramètres!$A$4:$A$303,A1115,Paramètres!$B$4:$B$303,C1115)-1)*N1115+IF(G1115=4,SUMIFS(Paramètres!$E$4:$E$303,Paramètres!$A$4:$A$303,A1115,Paramètres!$B$4:$B$303,C1115),N1115)-1)),""))))))))))</f>
        <v/>
      </c>
      <c r="K1115" s="3">
        <f t="shared" si="34"/>
        <v>0</v>
      </c>
      <c r="L1115" s="3">
        <f t="shared" si="35"/>
        <v>0</v>
      </c>
      <c r="M1115" s="3" t="str">
        <f>IF(OR(A1115="",C1115=""),"",SUMIFS(Paramètres!$C$4:$C$303,Paramètres!$A$4:$A$303,A1115,Paramètres!$B$4:$B$303,C1115))</f>
        <v/>
      </c>
      <c r="N1115" s="3" t="str">
        <f>IF(OR(A1115="",C1115=""),"",SUMIFS(Paramètres!$G$4:$G$303,Paramètres!$A$4:$A$303,A1115,Paramètres!$B$4:$B$303,C1115))</f>
        <v/>
      </c>
      <c r="O1115" s="3" t="str">
        <f>IF(OR(A1115="",C1115=""),"",SUMIFS(Paramètres!$H$4:$H$303,Paramètres!$A$4:$A$303,A1115,Paramètres!$B$4:$B$303,C1115))</f>
        <v/>
      </c>
    </row>
    <row r="1116" spans="1:15">
      <c r="A1116" s="2"/>
      <c r="B1116" s="2"/>
      <c r="C1116" s="2"/>
      <c r="D1116" s="2"/>
      <c r="E1116" s="2"/>
      <c r="F1116" s="2"/>
      <c r="G1116" s="2"/>
      <c r="H1116" s="2"/>
      <c r="I1116" s="2"/>
      <c r="J1116" s="3" t="str">
        <f>IF(OR(A1116="",C1116="",D1116=""),"",IF(I1116&lt;&gt;"Participé",0,IF(H1116="Vainqueur",M1116+10,IF(H1116="Finaliste",MAX(1,M1116-1),IF(H1116="Demi-finale",MAX(1,M1116-3),IF(H1116="Quart de finale",MAX(1,M1116-7),IF(H1116="Huitième de finale",MAX(1,M1116-15),IF(H1116="Seizième de finale",MAX(1,M1116-31),IF(H1116="32e de finale",MAX(1,M1116-63),IF(H1116="Poule",MAX(1,M1116-(N1116*SUMIFS(Paramètres!$F$4:$F$303,Paramètres!$A$4:$A$303,A1116,Paramètres!$B$4:$B$303,C1116)+MAX(0,G1116-SUMIFS(Paramètres!$F$4:$F$303,Paramètres!$A$4:$A$303,A1116,Paramètres!$B$4:$B$303,C1116)-1)*N1116+IF(G1116=4,SUMIFS(Paramètres!$E$4:$E$303,Paramètres!$A$4:$A$303,A1116,Paramètres!$B$4:$B$303,C1116),N1116)-1)),""))))))))))</f>
        <v/>
      </c>
      <c r="K1116" s="3">
        <f t="shared" si="34"/>
        <v>0</v>
      </c>
      <c r="L1116" s="3">
        <f t="shared" si="35"/>
        <v>0</v>
      </c>
      <c r="M1116" s="3" t="str">
        <f>IF(OR(A1116="",C1116=""),"",SUMIFS(Paramètres!$C$4:$C$303,Paramètres!$A$4:$A$303,A1116,Paramètres!$B$4:$B$303,C1116))</f>
        <v/>
      </c>
      <c r="N1116" s="3" t="str">
        <f>IF(OR(A1116="",C1116=""),"",SUMIFS(Paramètres!$G$4:$G$303,Paramètres!$A$4:$A$303,A1116,Paramètres!$B$4:$B$303,C1116))</f>
        <v/>
      </c>
      <c r="O1116" s="3" t="str">
        <f>IF(OR(A1116="",C1116=""),"",SUMIFS(Paramètres!$H$4:$H$303,Paramètres!$A$4:$A$303,A1116,Paramètres!$B$4:$B$303,C1116))</f>
        <v/>
      </c>
    </row>
    <row r="1117" spans="1:15">
      <c r="A1117" s="2"/>
      <c r="B1117" s="2"/>
      <c r="C1117" s="2"/>
      <c r="D1117" s="2"/>
      <c r="E1117" s="2"/>
      <c r="F1117" s="2"/>
      <c r="G1117" s="2"/>
      <c r="H1117" s="2"/>
      <c r="I1117" s="2"/>
      <c r="J1117" s="3" t="str">
        <f>IF(OR(A1117="",C1117="",D1117=""),"",IF(I1117&lt;&gt;"Participé",0,IF(H1117="Vainqueur",M1117+10,IF(H1117="Finaliste",MAX(1,M1117-1),IF(H1117="Demi-finale",MAX(1,M1117-3),IF(H1117="Quart de finale",MAX(1,M1117-7),IF(H1117="Huitième de finale",MAX(1,M1117-15),IF(H1117="Seizième de finale",MAX(1,M1117-31),IF(H1117="32e de finale",MAX(1,M1117-63),IF(H1117="Poule",MAX(1,M1117-(N1117*SUMIFS(Paramètres!$F$4:$F$303,Paramètres!$A$4:$A$303,A1117,Paramètres!$B$4:$B$303,C1117)+MAX(0,G1117-SUMIFS(Paramètres!$F$4:$F$303,Paramètres!$A$4:$A$303,A1117,Paramètres!$B$4:$B$303,C1117)-1)*N1117+IF(G1117=4,SUMIFS(Paramètres!$E$4:$E$303,Paramètres!$A$4:$A$303,A1117,Paramètres!$B$4:$B$303,C1117),N1117)-1)),""))))))))))</f>
        <v/>
      </c>
      <c r="K1117" s="3">
        <f t="shared" si="34"/>
        <v>0</v>
      </c>
      <c r="L1117" s="3">
        <f t="shared" si="35"/>
        <v>0</v>
      </c>
      <c r="M1117" s="3" t="str">
        <f>IF(OR(A1117="",C1117=""),"",SUMIFS(Paramètres!$C$4:$C$303,Paramètres!$A$4:$A$303,A1117,Paramètres!$B$4:$B$303,C1117))</f>
        <v/>
      </c>
      <c r="N1117" s="3" t="str">
        <f>IF(OR(A1117="",C1117=""),"",SUMIFS(Paramètres!$G$4:$G$303,Paramètres!$A$4:$A$303,A1117,Paramètres!$B$4:$B$303,C1117))</f>
        <v/>
      </c>
      <c r="O1117" s="3" t="str">
        <f>IF(OR(A1117="",C1117=""),"",SUMIFS(Paramètres!$H$4:$H$303,Paramètres!$A$4:$A$303,A1117,Paramètres!$B$4:$B$303,C1117))</f>
        <v/>
      </c>
    </row>
    <row r="1118" spans="1:15">
      <c r="A1118" s="2"/>
      <c r="B1118" s="2"/>
      <c r="C1118" s="2"/>
      <c r="D1118" s="2"/>
      <c r="E1118" s="2"/>
      <c r="F1118" s="2"/>
      <c r="G1118" s="2"/>
      <c r="H1118" s="2"/>
      <c r="I1118" s="2"/>
      <c r="J1118" s="3" t="str">
        <f>IF(OR(A1118="",C1118="",D1118=""),"",IF(I1118&lt;&gt;"Participé",0,IF(H1118="Vainqueur",M1118+10,IF(H1118="Finaliste",MAX(1,M1118-1),IF(H1118="Demi-finale",MAX(1,M1118-3),IF(H1118="Quart de finale",MAX(1,M1118-7),IF(H1118="Huitième de finale",MAX(1,M1118-15),IF(H1118="Seizième de finale",MAX(1,M1118-31),IF(H1118="32e de finale",MAX(1,M1118-63),IF(H1118="Poule",MAX(1,M1118-(N1118*SUMIFS(Paramètres!$F$4:$F$303,Paramètres!$A$4:$A$303,A1118,Paramètres!$B$4:$B$303,C1118)+MAX(0,G1118-SUMIFS(Paramètres!$F$4:$F$303,Paramètres!$A$4:$A$303,A1118,Paramètres!$B$4:$B$303,C1118)-1)*N1118+IF(G1118=4,SUMIFS(Paramètres!$E$4:$E$303,Paramètres!$A$4:$A$303,A1118,Paramètres!$B$4:$B$303,C1118),N1118)-1)),""))))))))))</f>
        <v/>
      </c>
      <c r="K1118" s="3">
        <f t="shared" si="34"/>
        <v>0</v>
      </c>
      <c r="L1118" s="3">
        <f t="shared" si="35"/>
        <v>0</v>
      </c>
      <c r="M1118" s="3" t="str">
        <f>IF(OR(A1118="",C1118=""),"",SUMIFS(Paramètres!$C$4:$C$303,Paramètres!$A$4:$A$303,A1118,Paramètres!$B$4:$B$303,C1118))</f>
        <v/>
      </c>
      <c r="N1118" s="3" t="str">
        <f>IF(OR(A1118="",C1118=""),"",SUMIFS(Paramètres!$G$4:$G$303,Paramètres!$A$4:$A$303,A1118,Paramètres!$B$4:$B$303,C1118))</f>
        <v/>
      </c>
      <c r="O1118" s="3" t="str">
        <f>IF(OR(A1118="",C1118=""),"",SUMIFS(Paramètres!$H$4:$H$303,Paramètres!$A$4:$A$303,A1118,Paramètres!$B$4:$B$303,C1118))</f>
        <v/>
      </c>
    </row>
    <row r="1119" spans="1:15">
      <c r="A1119" s="2"/>
      <c r="B1119" s="2"/>
      <c r="C1119" s="2"/>
      <c r="D1119" s="2"/>
      <c r="E1119" s="2"/>
      <c r="F1119" s="2"/>
      <c r="G1119" s="2"/>
      <c r="H1119" s="2"/>
      <c r="I1119" s="2"/>
      <c r="J1119" s="3" t="str">
        <f>IF(OR(A1119="",C1119="",D1119=""),"",IF(I1119&lt;&gt;"Participé",0,IF(H1119="Vainqueur",M1119+10,IF(H1119="Finaliste",MAX(1,M1119-1),IF(H1119="Demi-finale",MAX(1,M1119-3),IF(H1119="Quart de finale",MAX(1,M1119-7),IF(H1119="Huitième de finale",MAX(1,M1119-15),IF(H1119="Seizième de finale",MAX(1,M1119-31),IF(H1119="32e de finale",MAX(1,M1119-63),IF(H1119="Poule",MAX(1,M1119-(N1119*SUMIFS(Paramètres!$F$4:$F$303,Paramètres!$A$4:$A$303,A1119,Paramètres!$B$4:$B$303,C1119)+MAX(0,G1119-SUMIFS(Paramètres!$F$4:$F$303,Paramètres!$A$4:$A$303,A1119,Paramètres!$B$4:$B$303,C1119)-1)*N1119+IF(G1119=4,SUMIFS(Paramètres!$E$4:$E$303,Paramètres!$A$4:$A$303,A1119,Paramètres!$B$4:$B$303,C1119),N1119)-1)),""))))))))))</f>
        <v/>
      </c>
      <c r="K1119" s="3">
        <f t="shared" si="34"/>
        <v>0</v>
      </c>
      <c r="L1119" s="3">
        <f t="shared" si="35"/>
        <v>0</v>
      </c>
      <c r="M1119" s="3" t="str">
        <f>IF(OR(A1119="",C1119=""),"",SUMIFS(Paramètres!$C$4:$C$303,Paramètres!$A$4:$A$303,A1119,Paramètres!$B$4:$B$303,C1119))</f>
        <v/>
      </c>
      <c r="N1119" s="3" t="str">
        <f>IF(OR(A1119="",C1119=""),"",SUMIFS(Paramètres!$G$4:$G$303,Paramètres!$A$4:$A$303,A1119,Paramètres!$B$4:$B$303,C1119))</f>
        <v/>
      </c>
      <c r="O1119" s="3" t="str">
        <f>IF(OR(A1119="",C1119=""),"",SUMIFS(Paramètres!$H$4:$H$303,Paramètres!$A$4:$A$303,A1119,Paramètres!$B$4:$B$303,C1119))</f>
        <v/>
      </c>
    </row>
    <row r="1120" spans="1:15">
      <c r="A1120" s="2"/>
      <c r="B1120" s="2"/>
      <c r="C1120" s="2"/>
      <c r="D1120" s="2"/>
      <c r="E1120" s="2"/>
      <c r="F1120" s="2"/>
      <c r="G1120" s="2"/>
      <c r="H1120" s="2"/>
      <c r="I1120" s="2"/>
      <c r="J1120" s="3" t="str">
        <f>IF(OR(A1120="",C1120="",D1120=""),"",IF(I1120&lt;&gt;"Participé",0,IF(H1120="Vainqueur",M1120+10,IF(H1120="Finaliste",MAX(1,M1120-1),IF(H1120="Demi-finale",MAX(1,M1120-3),IF(H1120="Quart de finale",MAX(1,M1120-7),IF(H1120="Huitième de finale",MAX(1,M1120-15),IF(H1120="Seizième de finale",MAX(1,M1120-31),IF(H1120="32e de finale",MAX(1,M1120-63),IF(H1120="Poule",MAX(1,M1120-(N1120*SUMIFS(Paramètres!$F$4:$F$303,Paramètres!$A$4:$A$303,A1120,Paramètres!$B$4:$B$303,C1120)+MAX(0,G1120-SUMIFS(Paramètres!$F$4:$F$303,Paramètres!$A$4:$A$303,A1120,Paramètres!$B$4:$B$303,C1120)-1)*N1120+IF(G1120=4,SUMIFS(Paramètres!$E$4:$E$303,Paramètres!$A$4:$A$303,A1120,Paramètres!$B$4:$B$303,C1120),N1120)-1)),""))))))))))</f>
        <v/>
      </c>
      <c r="K1120" s="3">
        <f t="shared" si="34"/>
        <v>0</v>
      </c>
      <c r="L1120" s="3">
        <f t="shared" si="35"/>
        <v>0</v>
      </c>
      <c r="M1120" s="3" t="str">
        <f>IF(OR(A1120="",C1120=""),"",SUMIFS(Paramètres!$C$4:$C$303,Paramètres!$A$4:$A$303,A1120,Paramètres!$B$4:$B$303,C1120))</f>
        <v/>
      </c>
      <c r="N1120" s="3" t="str">
        <f>IF(OR(A1120="",C1120=""),"",SUMIFS(Paramètres!$G$4:$G$303,Paramètres!$A$4:$A$303,A1120,Paramètres!$B$4:$B$303,C1120))</f>
        <v/>
      </c>
      <c r="O1120" s="3" t="str">
        <f>IF(OR(A1120="",C1120=""),"",SUMIFS(Paramètres!$H$4:$H$303,Paramètres!$A$4:$A$303,A1120,Paramètres!$B$4:$B$303,C1120))</f>
        <v/>
      </c>
    </row>
    <row r="1121" spans="1:15">
      <c r="A1121" s="2"/>
      <c r="B1121" s="2"/>
      <c r="C1121" s="2"/>
      <c r="D1121" s="2"/>
      <c r="E1121" s="2"/>
      <c r="F1121" s="2"/>
      <c r="G1121" s="2"/>
      <c r="H1121" s="2"/>
      <c r="I1121" s="2"/>
      <c r="J1121" s="3" t="str">
        <f>IF(OR(A1121="",C1121="",D1121=""),"",IF(I1121&lt;&gt;"Participé",0,IF(H1121="Vainqueur",M1121+10,IF(H1121="Finaliste",MAX(1,M1121-1),IF(H1121="Demi-finale",MAX(1,M1121-3),IF(H1121="Quart de finale",MAX(1,M1121-7),IF(H1121="Huitième de finale",MAX(1,M1121-15),IF(H1121="Seizième de finale",MAX(1,M1121-31),IF(H1121="32e de finale",MAX(1,M1121-63),IF(H1121="Poule",MAX(1,M1121-(N1121*SUMIFS(Paramètres!$F$4:$F$303,Paramètres!$A$4:$A$303,A1121,Paramètres!$B$4:$B$303,C1121)+MAX(0,G1121-SUMIFS(Paramètres!$F$4:$F$303,Paramètres!$A$4:$A$303,A1121,Paramètres!$B$4:$B$303,C1121)-1)*N1121+IF(G1121=4,SUMIFS(Paramètres!$E$4:$E$303,Paramètres!$A$4:$A$303,A1121,Paramètres!$B$4:$B$303,C1121),N1121)-1)),""))))))))))</f>
        <v/>
      </c>
      <c r="K1121" s="3">
        <f t="shared" si="34"/>
        <v>0</v>
      </c>
      <c r="L1121" s="3">
        <f t="shared" si="35"/>
        <v>0</v>
      </c>
      <c r="M1121" s="3" t="str">
        <f>IF(OR(A1121="",C1121=""),"",SUMIFS(Paramètres!$C$4:$C$303,Paramètres!$A$4:$A$303,A1121,Paramètres!$B$4:$B$303,C1121))</f>
        <v/>
      </c>
      <c r="N1121" s="3" t="str">
        <f>IF(OR(A1121="",C1121=""),"",SUMIFS(Paramètres!$G$4:$G$303,Paramètres!$A$4:$A$303,A1121,Paramètres!$B$4:$B$303,C1121))</f>
        <v/>
      </c>
      <c r="O1121" s="3" t="str">
        <f>IF(OR(A1121="",C1121=""),"",SUMIFS(Paramètres!$H$4:$H$303,Paramètres!$A$4:$A$303,A1121,Paramètres!$B$4:$B$303,C1121))</f>
        <v/>
      </c>
    </row>
    <row r="1122" spans="1:15">
      <c r="A1122" s="2"/>
      <c r="B1122" s="2"/>
      <c r="C1122" s="2"/>
      <c r="D1122" s="2"/>
      <c r="E1122" s="2"/>
      <c r="F1122" s="2"/>
      <c r="G1122" s="2"/>
      <c r="H1122" s="2"/>
      <c r="I1122" s="2"/>
      <c r="J1122" s="3" t="str">
        <f>IF(OR(A1122="",C1122="",D1122=""),"",IF(I1122&lt;&gt;"Participé",0,IF(H1122="Vainqueur",M1122+10,IF(H1122="Finaliste",MAX(1,M1122-1),IF(H1122="Demi-finale",MAX(1,M1122-3),IF(H1122="Quart de finale",MAX(1,M1122-7),IF(H1122="Huitième de finale",MAX(1,M1122-15),IF(H1122="Seizième de finale",MAX(1,M1122-31),IF(H1122="32e de finale",MAX(1,M1122-63),IF(H1122="Poule",MAX(1,M1122-(N1122*SUMIFS(Paramètres!$F$4:$F$303,Paramètres!$A$4:$A$303,A1122,Paramètres!$B$4:$B$303,C1122)+MAX(0,G1122-SUMIFS(Paramètres!$F$4:$F$303,Paramètres!$A$4:$A$303,A1122,Paramètres!$B$4:$B$303,C1122)-1)*N1122+IF(G1122=4,SUMIFS(Paramètres!$E$4:$E$303,Paramètres!$A$4:$A$303,A1122,Paramètres!$B$4:$B$303,C1122),N1122)-1)),""))))))))))</f>
        <v/>
      </c>
      <c r="K1122" s="3">
        <f t="shared" si="34"/>
        <v>0</v>
      </c>
      <c r="L1122" s="3">
        <f t="shared" si="35"/>
        <v>0</v>
      </c>
      <c r="M1122" s="3" t="str">
        <f>IF(OR(A1122="",C1122=""),"",SUMIFS(Paramètres!$C$4:$C$303,Paramètres!$A$4:$A$303,A1122,Paramètres!$B$4:$B$303,C1122))</f>
        <v/>
      </c>
      <c r="N1122" s="3" t="str">
        <f>IF(OR(A1122="",C1122=""),"",SUMIFS(Paramètres!$G$4:$G$303,Paramètres!$A$4:$A$303,A1122,Paramètres!$B$4:$B$303,C1122))</f>
        <v/>
      </c>
      <c r="O1122" s="3" t="str">
        <f>IF(OR(A1122="",C1122=""),"",SUMIFS(Paramètres!$H$4:$H$303,Paramètres!$A$4:$A$303,A1122,Paramètres!$B$4:$B$303,C1122))</f>
        <v/>
      </c>
    </row>
    <row r="1123" spans="1:15">
      <c r="A1123" s="2"/>
      <c r="B1123" s="2"/>
      <c r="C1123" s="2"/>
      <c r="D1123" s="2"/>
      <c r="E1123" s="2"/>
      <c r="F1123" s="2"/>
      <c r="G1123" s="2"/>
      <c r="H1123" s="2"/>
      <c r="I1123" s="2"/>
      <c r="J1123" s="3" t="str">
        <f>IF(OR(A1123="",C1123="",D1123=""),"",IF(I1123&lt;&gt;"Participé",0,IF(H1123="Vainqueur",M1123+10,IF(H1123="Finaliste",MAX(1,M1123-1),IF(H1123="Demi-finale",MAX(1,M1123-3),IF(H1123="Quart de finale",MAX(1,M1123-7),IF(H1123="Huitième de finale",MAX(1,M1123-15),IF(H1123="Seizième de finale",MAX(1,M1123-31),IF(H1123="32e de finale",MAX(1,M1123-63),IF(H1123="Poule",MAX(1,M1123-(N1123*SUMIFS(Paramètres!$F$4:$F$303,Paramètres!$A$4:$A$303,A1123,Paramètres!$B$4:$B$303,C1123)+MAX(0,G1123-SUMIFS(Paramètres!$F$4:$F$303,Paramètres!$A$4:$A$303,A1123,Paramètres!$B$4:$B$303,C1123)-1)*N1123+IF(G1123=4,SUMIFS(Paramètres!$E$4:$E$303,Paramètres!$A$4:$A$303,A1123,Paramètres!$B$4:$B$303,C1123),N1123)-1)),""))))))))))</f>
        <v/>
      </c>
      <c r="K1123" s="3">
        <f t="shared" si="34"/>
        <v>0</v>
      </c>
      <c r="L1123" s="3">
        <f t="shared" si="35"/>
        <v>0</v>
      </c>
      <c r="M1123" s="3" t="str">
        <f>IF(OR(A1123="",C1123=""),"",SUMIFS(Paramètres!$C$4:$C$303,Paramètres!$A$4:$A$303,A1123,Paramètres!$B$4:$B$303,C1123))</f>
        <v/>
      </c>
      <c r="N1123" s="3" t="str">
        <f>IF(OR(A1123="",C1123=""),"",SUMIFS(Paramètres!$G$4:$G$303,Paramètres!$A$4:$A$303,A1123,Paramètres!$B$4:$B$303,C1123))</f>
        <v/>
      </c>
      <c r="O1123" s="3" t="str">
        <f>IF(OR(A1123="",C1123=""),"",SUMIFS(Paramètres!$H$4:$H$303,Paramètres!$A$4:$A$303,A1123,Paramètres!$B$4:$B$303,C1123))</f>
        <v/>
      </c>
    </row>
    <row r="1124" spans="1:15">
      <c r="A1124" s="2"/>
      <c r="B1124" s="2"/>
      <c r="C1124" s="2"/>
      <c r="D1124" s="2"/>
      <c r="E1124" s="2"/>
      <c r="F1124" s="2"/>
      <c r="G1124" s="2"/>
      <c r="H1124" s="2"/>
      <c r="I1124" s="2"/>
      <c r="J1124" s="3" t="str">
        <f>IF(OR(A1124="",C1124="",D1124=""),"",IF(I1124&lt;&gt;"Participé",0,IF(H1124="Vainqueur",M1124+10,IF(H1124="Finaliste",MAX(1,M1124-1),IF(H1124="Demi-finale",MAX(1,M1124-3),IF(H1124="Quart de finale",MAX(1,M1124-7),IF(H1124="Huitième de finale",MAX(1,M1124-15),IF(H1124="Seizième de finale",MAX(1,M1124-31),IF(H1124="32e de finale",MAX(1,M1124-63),IF(H1124="Poule",MAX(1,M1124-(N1124*SUMIFS(Paramètres!$F$4:$F$303,Paramètres!$A$4:$A$303,A1124,Paramètres!$B$4:$B$303,C1124)+MAX(0,G1124-SUMIFS(Paramètres!$F$4:$F$303,Paramètres!$A$4:$A$303,A1124,Paramètres!$B$4:$B$303,C1124)-1)*N1124+IF(G1124=4,SUMIFS(Paramètres!$E$4:$E$303,Paramètres!$A$4:$A$303,A1124,Paramètres!$B$4:$B$303,C1124),N1124)-1)),""))))))))))</f>
        <v/>
      </c>
      <c r="K1124" s="3">
        <f t="shared" si="34"/>
        <v>0</v>
      </c>
      <c r="L1124" s="3">
        <f t="shared" si="35"/>
        <v>0</v>
      </c>
      <c r="M1124" s="3" t="str">
        <f>IF(OR(A1124="",C1124=""),"",SUMIFS(Paramètres!$C$4:$C$303,Paramètres!$A$4:$A$303,A1124,Paramètres!$B$4:$B$303,C1124))</f>
        <v/>
      </c>
      <c r="N1124" s="3" t="str">
        <f>IF(OR(A1124="",C1124=""),"",SUMIFS(Paramètres!$G$4:$G$303,Paramètres!$A$4:$A$303,A1124,Paramètres!$B$4:$B$303,C1124))</f>
        <v/>
      </c>
      <c r="O1124" s="3" t="str">
        <f>IF(OR(A1124="",C1124=""),"",SUMIFS(Paramètres!$H$4:$H$303,Paramètres!$A$4:$A$303,A1124,Paramètres!$B$4:$B$303,C1124))</f>
        <v/>
      </c>
    </row>
    <row r="1125" spans="1:15">
      <c r="A1125" s="2"/>
      <c r="B1125" s="2"/>
      <c r="C1125" s="2"/>
      <c r="D1125" s="2"/>
      <c r="E1125" s="2"/>
      <c r="F1125" s="2"/>
      <c r="G1125" s="2"/>
      <c r="H1125" s="2"/>
      <c r="I1125" s="2"/>
      <c r="J1125" s="3" t="str">
        <f>IF(OR(A1125="",C1125="",D1125=""),"",IF(I1125&lt;&gt;"Participé",0,IF(H1125="Vainqueur",M1125+10,IF(H1125="Finaliste",MAX(1,M1125-1),IF(H1125="Demi-finale",MAX(1,M1125-3),IF(H1125="Quart de finale",MAX(1,M1125-7),IF(H1125="Huitième de finale",MAX(1,M1125-15),IF(H1125="Seizième de finale",MAX(1,M1125-31),IF(H1125="32e de finale",MAX(1,M1125-63),IF(H1125="Poule",MAX(1,M1125-(N1125*SUMIFS(Paramètres!$F$4:$F$303,Paramètres!$A$4:$A$303,A1125,Paramètres!$B$4:$B$303,C1125)+MAX(0,G1125-SUMIFS(Paramètres!$F$4:$F$303,Paramètres!$A$4:$A$303,A1125,Paramètres!$B$4:$B$303,C1125)-1)*N1125+IF(G1125=4,SUMIFS(Paramètres!$E$4:$E$303,Paramètres!$A$4:$A$303,A1125,Paramètres!$B$4:$B$303,C1125),N1125)-1)),""))))))))))</f>
        <v/>
      </c>
      <c r="K1125" s="3">
        <f t="shared" si="34"/>
        <v>0</v>
      </c>
      <c r="L1125" s="3">
        <f t="shared" si="35"/>
        <v>0</v>
      </c>
      <c r="M1125" s="3" t="str">
        <f>IF(OR(A1125="",C1125=""),"",SUMIFS(Paramètres!$C$4:$C$303,Paramètres!$A$4:$A$303,A1125,Paramètres!$B$4:$B$303,C1125))</f>
        <v/>
      </c>
      <c r="N1125" s="3" t="str">
        <f>IF(OR(A1125="",C1125=""),"",SUMIFS(Paramètres!$G$4:$G$303,Paramètres!$A$4:$A$303,A1125,Paramètres!$B$4:$B$303,C1125))</f>
        <v/>
      </c>
      <c r="O1125" s="3" t="str">
        <f>IF(OR(A1125="",C1125=""),"",SUMIFS(Paramètres!$H$4:$H$303,Paramètres!$A$4:$A$303,A1125,Paramètres!$B$4:$B$303,C1125))</f>
        <v/>
      </c>
    </row>
    <row r="1126" spans="1:15">
      <c r="A1126" s="2"/>
      <c r="B1126" s="2"/>
      <c r="C1126" s="2"/>
      <c r="D1126" s="2"/>
      <c r="E1126" s="2"/>
      <c r="F1126" s="2"/>
      <c r="G1126" s="2"/>
      <c r="H1126" s="2"/>
      <c r="I1126" s="2"/>
      <c r="J1126" s="3" t="str">
        <f>IF(OR(A1126="",C1126="",D1126=""),"",IF(I1126&lt;&gt;"Participé",0,IF(H1126="Vainqueur",M1126+10,IF(H1126="Finaliste",MAX(1,M1126-1),IF(H1126="Demi-finale",MAX(1,M1126-3),IF(H1126="Quart de finale",MAX(1,M1126-7),IF(H1126="Huitième de finale",MAX(1,M1126-15),IF(H1126="Seizième de finale",MAX(1,M1126-31),IF(H1126="32e de finale",MAX(1,M1126-63),IF(H1126="Poule",MAX(1,M1126-(N1126*SUMIFS(Paramètres!$F$4:$F$303,Paramètres!$A$4:$A$303,A1126,Paramètres!$B$4:$B$303,C1126)+MAX(0,G1126-SUMIFS(Paramètres!$F$4:$F$303,Paramètres!$A$4:$A$303,A1126,Paramètres!$B$4:$B$303,C1126)-1)*N1126+IF(G1126=4,SUMIFS(Paramètres!$E$4:$E$303,Paramètres!$A$4:$A$303,A1126,Paramètres!$B$4:$B$303,C1126),N1126)-1)),""))))))))))</f>
        <v/>
      </c>
      <c r="K1126" s="3">
        <f t="shared" si="34"/>
        <v>0</v>
      </c>
      <c r="L1126" s="3">
        <f t="shared" si="35"/>
        <v>0</v>
      </c>
      <c r="M1126" s="3" t="str">
        <f>IF(OR(A1126="",C1126=""),"",SUMIFS(Paramètres!$C$4:$C$303,Paramètres!$A$4:$A$303,A1126,Paramètres!$B$4:$B$303,C1126))</f>
        <v/>
      </c>
      <c r="N1126" s="3" t="str">
        <f>IF(OR(A1126="",C1126=""),"",SUMIFS(Paramètres!$G$4:$G$303,Paramètres!$A$4:$A$303,A1126,Paramètres!$B$4:$B$303,C1126))</f>
        <v/>
      </c>
      <c r="O1126" s="3" t="str">
        <f>IF(OR(A1126="",C1126=""),"",SUMIFS(Paramètres!$H$4:$H$303,Paramètres!$A$4:$A$303,A1126,Paramètres!$B$4:$B$303,C1126))</f>
        <v/>
      </c>
    </row>
    <row r="1127" spans="1:15">
      <c r="A1127" s="2"/>
      <c r="B1127" s="2"/>
      <c r="C1127" s="2"/>
      <c r="D1127" s="2"/>
      <c r="E1127" s="2"/>
      <c r="F1127" s="2"/>
      <c r="G1127" s="2"/>
      <c r="H1127" s="2"/>
      <c r="I1127" s="2"/>
      <c r="J1127" s="3" t="str">
        <f>IF(OR(A1127="",C1127="",D1127=""),"",IF(I1127&lt;&gt;"Participé",0,IF(H1127="Vainqueur",M1127+10,IF(H1127="Finaliste",MAX(1,M1127-1),IF(H1127="Demi-finale",MAX(1,M1127-3),IF(H1127="Quart de finale",MAX(1,M1127-7),IF(H1127="Huitième de finale",MAX(1,M1127-15),IF(H1127="Seizième de finale",MAX(1,M1127-31),IF(H1127="32e de finale",MAX(1,M1127-63),IF(H1127="Poule",MAX(1,M1127-(N1127*SUMIFS(Paramètres!$F$4:$F$303,Paramètres!$A$4:$A$303,A1127,Paramètres!$B$4:$B$303,C1127)+MAX(0,G1127-SUMIFS(Paramètres!$F$4:$F$303,Paramètres!$A$4:$A$303,A1127,Paramètres!$B$4:$B$303,C1127)-1)*N1127+IF(G1127=4,SUMIFS(Paramètres!$E$4:$E$303,Paramètres!$A$4:$A$303,A1127,Paramètres!$B$4:$B$303,C1127),N1127)-1)),""))))))))))</f>
        <v/>
      </c>
      <c r="K1127" s="3">
        <f t="shared" si="34"/>
        <v>0</v>
      </c>
      <c r="L1127" s="3">
        <f t="shared" si="35"/>
        <v>0</v>
      </c>
      <c r="M1127" s="3" t="str">
        <f>IF(OR(A1127="",C1127=""),"",SUMIFS(Paramètres!$C$4:$C$303,Paramètres!$A$4:$A$303,A1127,Paramètres!$B$4:$B$303,C1127))</f>
        <v/>
      </c>
      <c r="N1127" s="3" t="str">
        <f>IF(OR(A1127="",C1127=""),"",SUMIFS(Paramètres!$G$4:$G$303,Paramètres!$A$4:$A$303,A1127,Paramètres!$B$4:$B$303,C1127))</f>
        <v/>
      </c>
      <c r="O1127" s="3" t="str">
        <f>IF(OR(A1127="",C1127=""),"",SUMIFS(Paramètres!$H$4:$H$303,Paramètres!$A$4:$A$303,A1127,Paramètres!$B$4:$B$303,C1127))</f>
        <v/>
      </c>
    </row>
    <row r="1128" spans="1:15">
      <c r="A1128" s="2"/>
      <c r="B1128" s="2"/>
      <c r="C1128" s="2"/>
      <c r="D1128" s="2"/>
      <c r="E1128" s="2"/>
      <c r="F1128" s="2"/>
      <c r="G1128" s="2"/>
      <c r="H1128" s="2"/>
      <c r="I1128" s="2"/>
      <c r="J1128" s="3" t="str">
        <f>IF(OR(A1128="",C1128="",D1128=""),"",IF(I1128&lt;&gt;"Participé",0,IF(H1128="Vainqueur",M1128+10,IF(H1128="Finaliste",MAX(1,M1128-1),IF(H1128="Demi-finale",MAX(1,M1128-3),IF(H1128="Quart de finale",MAX(1,M1128-7),IF(H1128="Huitième de finale",MAX(1,M1128-15),IF(H1128="Seizième de finale",MAX(1,M1128-31),IF(H1128="32e de finale",MAX(1,M1128-63),IF(H1128="Poule",MAX(1,M1128-(N1128*SUMIFS(Paramètres!$F$4:$F$303,Paramètres!$A$4:$A$303,A1128,Paramètres!$B$4:$B$303,C1128)+MAX(0,G1128-SUMIFS(Paramètres!$F$4:$F$303,Paramètres!$A$4:$A$303,A1128,Paramètres!$B$4:$B$303,C1128)-1)*N1128+IF(G1128=4,SUMIFS(Paramètres!$E$4:$E$303,Paramètres!$A$4:$A$303,A1128,Paramètres!$B$4:$B$303,C1128),N1128)-1)),""))))))))))</f>
        <v/>
      </c>
      <c r="K1128" s="3">
        <f t="shared" si="34"/>
        <v>0</v>
      </c>
      <c r="L1128" s="3">
        <f t="shared" si="35"/>
        <v>0</v>
      </c>
      <c r="M1128" s="3" t="str">
        <f>IF(OR(A1128="",C1128=""),"",SUMIFS(Paramètres!$C$4:$C$303,Paramètres!$A$4:$A$303,A1128,Paramètres!$B$4:$B$303,C1128))</f>
        <v/>
      </c>
      <c r="N1128" s="3" t="str">
        <f>IF(OR(A1128="",C1128=""),"",SUMIFS(Paramètres!$G$4:$G$303,Paramètres!$A$4:$A$303,A1128,Paramètres!$B$4:$B$303,C1128))</f>
        <v/>
      </c>
      <c r="O1128" s="3" t="str">
        <f>IF(OR(A1128="",C1128=""),"",SUMIFS(Paramètres!$H$4:$H$303,Paramètres!$A$4:$A$303,A1128,Paramètres!$B$4:$B$303,C1128))</f>
        <v/>
      </c>
    </row>
    <row r="1129" spans="1:15">
      <c r="A1129" s="2"/>
      <c r="B1129" s="2"/>
      <c r="C1129" s="2"/>
      <c r="D1129" s="2"/>
      <c r="E1129" s="2"/>
      <c r="F1129" s="2"/>
      <c r="G1129" s="2"/>
      <c r="H1129" s="2"/>
      <c r="I1129" s="2"/>
      <c r="J1129" s="3" t="str">
        <f>IF(OR(A1129="",C1129="",D1129=""),"",IF(I1129&lt;&gt;"Participé",0,IF(H1129="Vainqueur",M1129+10,IF(H1129="Finaliste",MAX(1,M1129-1),IF(H1129="Demi-finale",MAX(1,M1129-3),IF(H1129="Quart de finale",MAX(1,M1129-7),IF(H1129="Huitième de finale",MAX(1,M1129-15),IF(H1129="Seizième de finale",MAX(1,M1129-31),IF(H1129="32e de finale",MAX(1,M1129-63),IF(H1129="Poule",MAX(1,M1129-(N1129*SUMIFS(Paramètres!$F$4:$F$303,Paramètres!$A$4:$A$303,A1129,Paramètres!$B$4:$B$303,C1129)+MAX(0,G1129-SUMIFS(Paramètres!$F$4:$F$303,Paramètres!$A$4:$A$303,A1129,Paramètres!$B$4:$B$303,C1129)-1)*N1129+IF(G1129=4,SUMIFS(Paramètres!$E$4:$E$303,Paramètres!$A$4:$A$303,A1129,Paramètres!$B$4:$B$303,C1129),N1129)-1)),""))))))))))</f>
        <v/>
      </c>
      <c r="K1129" s="3">
        <f t="shared" si="34"/>
        <v>0</v>
      </c>
      <c r="L1129" s="3">
        <f t="shared" si="35"/>
        <v>0</v>
      </c>
      <c r="M1129" s="3" t="str">
        <f>IF(OR(A1129="",C1129=""),"",SUMIFS(Paramètres!$C$4:$C$303,Paramètres!$A$4:$A$303,A1129,Paramètres!$B$4:$B$303,C1129))</f>
        <v/>
      </c>
      <c r="N1129" s="3" t="str">
        <f>IF(OR(A1129="",C1129=""),"",SUMIFS(Paramètres!$G$4:$G$303,Paramètres!$A$4:$A$303,A1129,Paramètres!$B$4:$B$303,C1129))</f>
        <v/>
      </c>
      <c r="O1129" s="3" t="str">
        <f>IF(OR(A1129="",C1129=""),"",SUMIFS(Paramètres!$H$4:$H$303,Paramètres!$A$4:$A$303,A1129,Paramètres!$B$4:$B$303,C1129))</f>
        <v/>
      </c>
    </row>
    <row r="1130" spans="1:15">
      <c r="A1130" s="2"/>
      <c r="B1130" s="2"/>
      <c r="C1130" s="2"/>
      <c r="D1130" s="2"/>
      <c r="E1130" s="2"/>
      <c r="F1130" s="2"/>
      <c r="G1130" s="2"/>
      <c r="H1130" s="2"/>
      <c r="I1130" s="2"/>
      <c r="J1130" s="3" t="str">
        <f>IF(OR(A1130="",C1130="",D1130=""),"",IF(I1130&lt;&gt;"Participé",0,IF(H1130="Vainqueur",M1130+10,IF(H1130="Finaliste",MAX(1,M1130-1),IF(H1130="Demi-finale",MAX(1,M1130-3),IF(H1130="Quart de finale",MAX(1,M1130-7),IF(H1130="Huitième de finale",MAX(1,M1130-15),IF(H1130="Seizième de finale",MAX(1,M1130-31),IF(H1130="32e de finale",MAX(1,M1130-63),IF(H1130="Poule",MAX(1,M1130-(N1130*SUMIFS(Paramètres!$F$4:$F$303,Paramètres!$A$4:$A$303,A1130,Paramètres!$B$4:$B$303,C1130)+MAX(0,G1130-SUMIFS(Paramètres!$F$4:$F$303,Paramètres!$A$4:$A$303,A1130,Paramètres!$B$4:$B$303,C1130)-1)*N1130+IF(G1130=4,SUMIFS(Paramètres!$E$4:$E$303,Paramètres!$A$4:$A$303,A1130,Paramètres!$B$4:$B$303,C1130),N1130)-1)),""))))))))))</f>
        <v/>
      </c>
      <c r="K1130" s="3">
        <f t="shared" si="34"/>
        <v>0</v>
      </c>
      <c r="L1130" s="3">
        <f t="shared" si="35"/>
        <v>0</v>
      </c>
      <c r="M1130" s="3" t="str">
        <f>IF(OR(A1130="",C1130=""),"",SUMIFS(Paramètres!$C$4:$C$303,Paramètres!$A$4:$A$303,A1130,Paramètres!$B$4:$B$303,C1130))</f>
        <v/>
      </c>
      <c r="N1130" s="3" t="str">
        <f>IF(OR(A1130="",C1130=""),"",SUMIFS(Paramètres!$G$4:$G$303,Paramètres!$A$4:$A$303,A1130,Paramètres!$B$4:$B$303,C1130))</f>
        <v/>
      </c>
      <c r="O1130" s="3" t="str">
        <f>IF(OR(A1130="",C1130=""),"",SUMIFS(Paramètres!$H$4:$H$303,Paramètres!$A$4:$A$303,A1130,Paramètres!$B$4:$B$303,C1130))</f>
        <v/>
      </c>
    </row>
    <row r="1131" spans="1:15">
      <c r="A1131" s="2"/>
      <c r="B1131" s="2"/>
      <c r="C1131" s="2"/>
      <c r="D1131" s="2"/>
      <c r="E1131" s="2"/>
      <c r="F1131" s="2"/>
      <c r="G1131" s="2"/>
      <c r="H1131" s="2"/>
      <c r="I1131" s="2"/>
      <c r="J1131" s="3" t="str">
        <f>IF(OR(A1131="",C1131="",D1131=""),"",IF(I1131&lt;&gt;"Participé",0,IF(H1131="Vainqueur",M1131+10,IF(H1131="Finaliste",MAX(1,M1131-1),IF(H1131="Demi-finale",MAX(1,M1131-3),IF(H1131="Quart de finale",MAX(1,M1131-7),IF(H1131="Huitième de finale",MAX(1,M1131-15),IF(H1131="Seizième de finale",MAX(1,M1131-31),IF(H1131="32e de finale",MAX(1,M1131-63),IF(H1131="Poule",MAX(1,M1131-(N1131*SUMIFS(Paramètres!$F$4:$F$303,Paramètres!$A$4:$A$303,A1131,Paramètres!$B$4:$B$303,C1131)+MAX(0,G1131-SUMIFS(Paramètres!$F$4:$F$303,Paramètres!$A$4:$A$303,A1131,Paramètres!$B$4:$B$303,C1131)-1)*N1131+IF(G1131=4,SUMIFS(Paramètres!$E$4:$E$303,Paramètres!$A$4:$A$303,A1131,Paramètres!$B$4:$B$303,C1131),N1131)-1)),""))))))))))</f>
        <v/>
      </c>
      <c r="K1131" s="3">
        <f t="shared" si="34"/>
        <v>0</v>
      </c>
      <c r="L1131" s="3">
        <f t="shared" si="35"/>
        <v>0</v>
      </c>
      <c r="M1131" s="3" t="str">
        <f>IF(OR(A1131="",C1131=""),"",SUMIFS(Paramètres!$C$4:$C$303,Paramètres!$A$4:$A$303,A1131,Paramètres!$B$4:$B$303,C1131))</f>
        <v/>
      </c>
      <c r="N1131" s="3" t="str">
        <f>IF(OR(A1131="",C1131=""),"",SUMIFS(Paramètres!$G$4:$G$303,Paramètres!$A$4:$A$303,A1131,Paramètres!$B$4:$B$303,C1131))</f>
        <v/>
      </c>
      <c r="O1131" s="3" t="str">
        <f>IF(OR(A1131="",C1131=""),"",SUMIFS(Paramètres!$H$4:$H$303,Paramètres!$A$4:$A$303,A1131,Paramètres!$B$4:$B$303,C1131))</f>
        <v/>
      </c>
    </row>
    <row r="1132" spans="1:15">
      <c r="A1132" s="2"/>
      <c r="B1132" s="2"/>
      <c r="C1132" s="2"/>
      <c r="D1132" s="2"/>
      <c r="E1132" s="2"/>
      <c r="F1132" s="2"/>
      <c r="G1132" s="2"/>
      <c r="H1132" s="2"/>
      <c r="I1132" s="2"/>
      <c r="J1132" s="3" t="str">
        <f>IF(OR(A1132="",C1132="",D1132=""),"",IF(I1132&lt;&gt;"Participé",0,IF(H1132="Vainqueur",M1132+10,IF(H1132="Finaliste",MAX(1,M1132-1),IF(H1132="Demi-finale",MAX(1,M1132-3),IF(H1132="Quart de finale",MAX(1,M1132-7),IF(H1132="Huitième de finale",MAX(1,M1132-15),IF(H1132="Seizième de finale",MAX(1,M1132-31),IF(H1132="32e de finale",MAX(1,M1132-63),IF(H1132="Poule",MAX(1,M1132-(N1132*SUMIFS(Paramètres!$F$4:$F$303,Paramètres!$A$4:$A$303,A1132,Paramètres!$B$4:$B$303,C1132)+MAX(0,G1132-SUMIFS(Paramètres!$F$4:$F$303,Paramètres!$A$4:$A$303,A1132,Paramètres!$B$4:$B$303,C1132)-1)*N1132+IF(G1132=4,SUMIFS(Paramètres!$E$4:$E$303,Paramètres!$A$4:$A$303,A1132,Paramètres!$B$4:$B$303,C1132),N1132)-1)),""))))))))))</f>
        <v/>
      </c>
      <c r="K1132" s="3">
        <f t="shared" si="34"/>
        <v>0</v>
      </c>
      <c r="L1132" s="3">
        <f t="shared" si="35"/>
        <v>0</v>
      </c>
      <c r="M1132" s="3" t="str">
        <f>IF(OR(A1132="",C1132=""),"",SUMIFS(Paramètres!$C$4:$C$303,Paramètres!$A$4:$A$303,A1132,Paramètres!$B$4:$B$303,C1132))</f>
        <v/>
      </c>
      <c r="N1132" s="3" t="str">
        <f>IF(OR(A1132="",C1132=""),"",SUMIFS(Paramètres!$G$4:$G$303,Paramètres!$A$4:$A$303,A1132,Paramètres!$B$4:$B$303,C1132))</f>
        <v/>
      </c>
      <c r="O1132" s="3" t="str">
        <f>IF(OR(A1132="",C1132=""),"",SUMIFS(Paramètres!$H$4:$H$303,Paramètres!$A$4:$A$303,A1132,Paramètres!$B$4:$B$303,C1132))</f>
        <v/>
      </c>
    </row>
    <row r="1133" spans="1:15">
      <c r="A1133" s="2"/>
      <c r="B1133" s="2"/>
      <c r="C1133" s="2"/>
      <c r="D1133" s="2"/>
      <c r="E1133" s="2"/>
      <c r="F1133" s="2"/>
      <c r="G1133" s="2"/>
      <c r="H1133" s="2"/>
      <c r="I1133" s="2"/>
      <c r="J1133" s="3" t="str">
        <f>IF(OR(A1133="",C1133="",D1133=""),"",IF(I1133&lt;&gt;"Participé",0,IF(H1133="Vainqueur",M1133+10,IF(H1133="Finaliste",MAX(1,M1133-1),IF(H1133="Demi-finale",MAX(1,M1133-3),IF(H1133="Quart de finale",MAX(1,M1133-7),IF(H1133="Huitième de finale",MAX(1,M1133-15),IF(H1133="Seizième de finale",MAX(1,M1133-31),IF(H1133="32e de finale",MAX(1,M1133-63),IF(H1133="Poule",MAX(1,M1133-(N1133*SUMIFS(Paramètres!$F$4:$F$303,Paramètres!$A$4:$A$303,A1133,Paramètres!$B$4:$B$303,C1133)+MAX(0,G1133-SUMIFS(Paramètres!$F$4:$F$303,Paramètres!$A$4:$A$303,A1133,Paramètres!$B$4:$B$303,C1133)-1)*N1133+IF(G1133=4,SUMIFS(Paramètres!$E$4:$E$303,Paramètres!$A$4:$A$303,A1133,Paramètres!$B$4:$B$303,C1133),N1133)-1)),""))))))))))</f>
        <v/>
      </c>
      <c r="K1133" s="3">
        <f t="shared" si="34"/>
        <v>0</v>
      </c>
      <c r="L1133" s="3">
        <f t="shared" si="35"/>
        <v>0</v>
      </c>
      <c r="M1133" s="3" t="str">
        <f>IF(OR(A1133="",C1133=""),"",SUMIFS(Paramètres!$C$4:$C$303,Paramètres!$A$4:$A$303,A1133,Paramètres!$B$4:$B$303,C1133))</f>
        <v/>
      </c>
      <c r="N1133" s="3" t="str">
        <f>IF(OR(A1133="",C1133=""),"",SUMIFS(Paramètres!$G$4:$G$303,Paramètres!$A$4:$A$303,A1133,Paramètres!$B$4:$B$303,C1133))</f>
        <v/>
      </c>
      <c r="O1133" s="3" t="str">
        <f>IF(OR(A1133="",C1133=""),"",SUMIFS(Paramètres!$H$4:$H$303,Paramètres!$A$4:$A$303,A1133,Paramètres!$B$4:$B$303,C1133))</f>
        <v/>
      </c>
    </row>
    <row r="1134" spans="1:15">
      <c r="A1134" s="2"/>
      <c r="B1134" s="2"/>
      <c r="C1134" s="2"/>
      <c r="D1134" s="2"/>
      <c r="E1134" s="2"/>
      <c r="F1134" s="2"/>
      <c r="G1134" s="2"/>
      <c r="H1134" s="2"/>
      <c r="I1134" s="2"/>
      <c r="J1134" s="3" t="str">
        <f>IF(OR(A1134="",C1134="",D1134=""),"",IF(I1134&lt;&gt;"Participé",0,IF(H1134="Vainqueur",M1134+10,IF(H1134="Finaliste",MAX(1,M1134-1),IF(H1134="Demi-finale",MAX(1,M1134-3),IF(H1134="Quart de finale",MAX(1,M1134-7),IF(H1134="Huitième de finale",MAX(1,M1134-15),IF(H1134="Seizième de finale",MAX(1,M1134-31),IF(H1134="32e de finale",MAX(1,M1134-63),IF(H1134="Poule",MAX(1,M1134-(N1134*SUMIFS(Paramètres!$F$4:$F$303,Paramètres!$A$4:$A$303,A1134,Paramètres!$B$4:$B$303,C1134)+MAX(0,G1134-SUMIFS(Paramètres!$F$4:$F$303,Paramètres!$A$4:$A$303,A1134,Paramètres!$B$4:$B$303,C1134)-1)*N1134+IF(G1134=4,SUMIFS(Paramètres!$E$4:$E$303,Paramètres!$A$4:$A$303,A1134,Paramètres!$B$4:$B$303,C1134),N1134)-1)),""))))))))))</f>
        <v/>
      </c>
      <c r="K1134" s="3">
        <f t="shared" si="34"/>
        <v>0</v>
      </c>
      <c r="L1134" s="3">
        <f t="shared" si="35"/>
        <v>0</v>
      </c>
      <c r="M1134" s="3" t="str">
        <f>IF(OR(A1134="",C1134=""),"",SUMIFS(Paramètres!$C$4:$C$303,Paramètres!$A$4:$A$303,A1134,Paramètres!$B$4:$B$303,C1134))</f>
        <v/>
      </c>
      <c r="N1134" s="3" t="str">
        <f>IF(OR(A1134="",C1134=""),"",SUMIFS(Paramètres!$G$4:$G$303,Paramètres!$A$4:$A$303,A1134,Paramètres!$B$4:$B$303,C1134))</f>
        <v/>
      </c>
      <c r="O1134" s="3" t="str">
        <f>IF(OR(A1134="",C1134=""),"",SUMIFS(Paramètres!$H$4:$H$303,Paramètres!$A$4:$A$303,A1134,Paramètres!$B$4:$B$303,C1134))</f>
        <v/>
      </c>
    </row>
    <row r="1135" spans="1:15">
      <c r="A1135" s="2"/>
      <c r="B1135" s="2"/>
      <c r="C1135" s="2"/>
      <c r="D1135" s="2"/>
      <c r="E1135" s="2"/>
      <c r="F1135" s="2"/>
      <c r="G1135" s="2"/>
      <c r="H1135" s="2"/>
      <c r="I1135" s="2"/>
      <c r="J1135" s="3" t="str">
        <f>IF(OR(A1135="",C1135="",D1135=""),"",IF(I1135&lt;&gt;"Participé",0,IF(H1135="Vainqueur",M1135+10,IF(H1135="Finaliste",MAX(1,M1135-1),IF(H1135="Demi-finale",MAX(1,M1135-3),IF(H1135="Quart de finale",MAX(1,M1135-7),IF(H1135="Huitième de finale",MAX(1,M1135-15),IF(H1135="Seizième de finale",MAX(1,M1135-31),IF(H1135="32e de finale",MAX(1,M1135-63),IF(H1135="Poule",MAX(1,M1135-(N1135*SUMIFS(Paramètres!$F$4:$F$303,Paramètres!$A$4:$A$303,A1135,Paramètres!$B$4:$B$303,C1135)+MAX(0,G1135-SUMIFS(Paramètres!$F$4:$F$303,Paramètres!$A$4:$A$303,A1135,Paramètres!$B$4:$B$303,C1135)-1)*N1135+IF(G1135=4,SUMIFS(Paramètres!$E$4:$E$303,Paramètres!$A$4:$A$303,A1135,Paramètres!$B$4:$B$303,C1135),N1135)-1)),""))))))))))</f>
        <v/>
      </c>
      <c r="K1135" s="3">
        <f t="shared" si="34"/>
        <v>0</v>
      </c>
      <c r="L1135" s="3">
        <f t="shared" si="35"/>
        <v>0</v>
      </c>
      <c r="M1135" s="3" t="str">
        <f>IF(OR(A1135="",C1135=""),"",SUMIFS(Paramètres!$C$4:$C$303,Paramètres!$A$4:$A$303,A1135,Paramètres!$B$4:$B$303,C1135))</f>
        <v/>
      </c>
      <c r="N1135" s="3" t="str">
        <f>IF(OR(A1135="",C1135=""),"",SUMIFS(Paramètres!$G$4:$G$303,Paramètres!$A$4:$A$303,A1135,Paramètres!$B$4:$B$303,C1135))</f>
        <v/>
      </c>
      <c r="O1135" s="3" t="str">
        <f>IF(OR(A1135="",C1135=""),"",SUMIFS(Paramètres!$H$4:$H$303,Paramètres!$A$4:$A$303,A1135,Paramètres!$B$4:$B$303,C1135))</f>
        <v/>
      </c>
    </row>
    <row r="1136" spans="1:15">
      <c r="A1136" s="2"/>
      <c r="B1136" s="2"/>
      <c r="C1136" s="2"/>
      <c r="D1136" s="2"/>
      <c r="E1136" s="2"/>
      <c r="F1136" s="2"/>
      <c r="G1136" s="2"/>
      <c r="H1136" s="2"/>
      <c r="I1136" s="2"/>
      <c r="J1136" s="3" t="str">
        <f>IF(OR(A1136="",C1136="",D1136=""),"",IF(I1136&lt;&gt;"Participé",0,IF(H1136="Vainqueur",M1136+10,IF(H1136="Finaliste",MAX(1,M1136-1),IF(H1136="Demi-finale",MAX(1,M1136-3),IF(H1136="Quart de finale",MAX(1,M1136-7),IF(H1136="Huitième de finale",MAX(1,M1136-15),IF(H1136="Seizième de finale",MAX(1,M1136-31),IF(H1136="32e de finale",MAX(1,M1136-63),IF(H1136="Poule",MAX(1,M1136-(N1136*SUMIFS(Paramètres!$F$4:$F$303,Paramètres!$A$4:$A$303,A1136,Paramètres!$B$4:$B$303,C1136)+MAX(0,G1136-SUMIFS(Paramètres!$F$4:$F$303,Paramètres!$A$4:$A$303,A1136,Paramètres!$B$4:$B$303,C1136)-1)*N1136+IF(G1136=4,SUMIFS(Paramètres!$E$4:$E$303,Paramètres!$A$4:$A$303,A1136,Paramètres!$B$4:$B$303,C1136),N1136)-1)),""))))))))))</f>
        <v/>
      </c>
      <c r="K1136" s="3">
        <f t="shared" si="34"/>
        <v>0</v>
      </c>
      <c r="L1136" s="3">
        <f t="shared" si="35"/>
        <v>0</v>
      </c>
      <c r="M1136" s="3" t="str">
        <f>IF(OR(A1136="",C1136=""),"",SUMIFS(Paramètres!$C$4:$C$303,Paramètres!$A$4:$A$303,A1136,Paramètres!$B$4:$B$303,C1136))</f>
        <v/>
      </c>
      <c r="N1136" s="3" t="str">
        <f>IF(OR(A1136="",C1136=""),"",SUMIFS(Paramètres!$G$4:$G$303,Paramètres!$A$4:$A$303,A1136,Paramètres!$B$4:$B$303,C1136))</f>
        <v/>
      </c>
      <c r="O1136" s="3" t="str">
        <f>IF(OR(A1136="",C1136=""),"",SUMIFS(Paramètres!$H$4:$H$303,Paramètres!$A$4:$A$303,A1136,Paramètres!$B$4:$B$303,C1136))</f>
        <v/>
      </c>
    </row>
    <row r="1137" spans="1:15">
      <c r="A1137" s="2"/>
      <c r="B1137" s="2"/>
      <c r="C1137" s="2"/>
      <c r="D1137" s="2"/>
      <c r="E1137" s="2"/>
      <c r="F1137" s="2"/>
      <c r="G1137" s="2"/>
      <c r="H1137" s="2"/>
      <c r="I1137" s="2"/>
      <c r="J1137" s="3" t="str">
        <f>IF(OR(A1137="",C1137="",D1137=""),"",IF(I1137&lt;&gt;"Participé",0,IF(H1137="Vainqueur",M1137+10,IF(H1137="Finaliste",MAX(1,M1137-1),IF(H1137="Demi-finale",MAX(1,M1137-3),IF(H1137="Quart de finale",MAX(1,M1137-7),IF(H1137="Huitième de finale",MAX(1,M1137-15),IF(H1137="Seizième de finale",MAX(1,M1137-31),IF(H1137="32e de finale",MAX(1,M1137-63),IF(H1137="Poule",MAX(1,M1137-(N1137*SUMIFS(Paramètres!$F$4:$F$303,Paramètres!$A$4:$A$303,A1137,Paramètres!$B$4:$B$303,C1137)+MAX(0,G1137-SUMIFS(Paramètres!$F$4:$F$303,Paramètres!$A$4:$A$303,A1137,Paramètres!$B$4:$B$303,C1137)-1)*N1137+IF(G1137=4,SUMIFS(Paramètres!$E$4:$E$303,Paramètres!$A$4:$A$303,A1137,Paramètres!$B$4:$B$303,C1137),N1137)-1)),""))))))))))</f>
        <v/>
      </c>
      <c r="K1137" s="3">
        <f t="shared" si="34"/>
        <v>0</v>
      </c>
      <c r="L1137" s="3">
        <f t="shared" si="35"/>
        <v>0</v>
      </c>
      <c r="M1137" s="3" t="str">
        <f>IF(OR(A1137="",C1137=""),"",SUMIFS(Paramètres!$C$4:$C$303,Paramètres!$A$4:$A$303,A1137,Paramètres!$B$4:$B$303,C1137))</f>
        <v/>
      </c>
      <c r="N1137" s="3" t="str">
        <f>IF(OR(A1137="",C1137=""),"",SUMIFS(Paramètres!$G$4:$G$303,Paramètres!$A$4:$A$303,A1137,Paramètres!$B$4:$B$303,C1137))</f>
        <v/>
      </c>
      <c r="O1137" s="3" t="str">
        <f>IF(OR(A1137="",C1137=""),"",SUMIFS(Paramètres!$H$4:$H$303,Paramètres!$A$4:$A$303,A1137,Paramètres!$B$4:$B$303,C1137))</f>
        <v/>
      </c>
    </row>
    <row r="1138" spans="1:15">
      <c r="A1138" s="2"/>
      <c r="B1138" s="2"/>
      <c r="C1138" s="2"/>
      <c r="D1138" s="2"/>
      <c r="E1138" s="2"/>
      <c r="F1138" s="2"/>
      <c r="G1138" s="2"/>
      <c r="H1138" s="2"/>
      <c r="I1138" s="2"/>
      <c r="J1138" s="3" t="str">
        <f>IF(OR(A1138="",C1138="",D1138=""),"",IF(I1138&lt;&gt;"Participé",0,IF(H1138="Vainqueur",M1138+10,IF(H1138="Finaliste",MAX(1,M1138-1),IF(H1138="Demi-finale",MAX(1,M1138-3),IF(H1138="Quart de finale",MAX(1,M1138-7),IF(H1138="Huitième de finale",MAX(1,M1138-15),IF(H1138="Seizième de finale",MAX(1,M1138-31),IF(H1138="32e de finale",MAX(1,M1138-63),IF(H1138="Poule",MAX(1,M1138-(N1138*SUMIFS(Paramètres!$F$4:$F$303,Paramètres!$A$4:$A$303,A1138,Paramètres!$B$4:$B$303,C1138)+MAX(0,G1138-SUMIFS(Paramètres!$F$4:$F$303,Paramètres!$A$4:$A$303,A1138,Paramètres!$B$4:$B$303,C1138)-1)*N1138+IF(G1138=4,SUMIFS(Paramètres!$E$4:$E$303,Paramètres!$A$4:$A$303,A1138,Paramètres!$B$4:$B$303,C1138),N1138)-1)),""))))))))))</f>
        <v/>
      </c>
      <c r="K1138" s="3">
        <f t="shared" si="34"/>
        <v>0</v>
      </c>
      <c r="L1138" s="3">
        <f t="shared" si="35"/>
        <v>0</v>
      </c>
      <c r="M1138" s="3" t="str">
        <f>IF(OR(A1138="",C1138=""),"",SUMIFS(Paramètres!$C$4:$C$303,Paramètres!$A$4:$A$303,A1138,Paramètres!$B$4:$B$303,C1138))</f>
        <v/>
      </c>
      <c r="N1138" s="3" t="str">
        <f>IF(OR(A1138="",C1138=""),"",SUMIFS(Paramètres!$G$4:$G$303,Paramètres!$A$4:$A$303,A1138,Paramètres!$B$4:$B$303,C1138))</f>
        <v/>
      </c>
      <c r="O1138" s="3" t="str">
        <f>IF(OR(A1138="",C1138=""),"",SUMIFS(Paramètres!$H$4:$H$303,Paramètres!$A$4:$A$303,A1138,Paramètres!$B$4:$B$303,C1138))</f>
        <v/>
      </c>
    </row>
    <row r="1139" spans="1:15">
      <c r="A1139" s="2"/>
      <c r="B1139" s="2"/>
      <c r="C1139" s="2"/>
      <c r="D1139" s="2"/>
      <c r="E1139" s="2"/>
      <c r="F1139" s="2"/>
      <c r="G1139" s="2"/>
      <c r="H1139" s="2"/>
      <c r="I1139" s="2"/>
      <c r="J1139" s="3" t="str">
        <f>IF(OR(A1139="",C1139="",D1139=""),"",IF(I1139&lt;&gt;"Participé",0,IF(H1139="Vainqueur",M1139+10,IF(H1139="Finaliste",MAX(1,M1139-1),IF(H1139="Demi-finale",MAX(1,M1139-3),IF(H1139="Quart de finale",MAX(1,M1139-7),IF(H1139="Huitième de finale",MAX(1,M1139-15),IF(H1139="Seizième de finale",MAX(1,M1139-31),IF(H1139="32e de finale",MAX(1,M1139-63),IF(H1139="Poule",MAX(1,M1139-(N1139*SUMIFS(Paramètres!$F$4:$F$303,Paramètres!$A$4:$A$303,A1139,Paramètres!$B$4:$B$303,C1139)+MAX(0,G1139-SUMIFS(Paramètres!$F$4:$F$303,Paramètres!$A$4:$A$303,A1139,Paramètres!$B$4:$B$303,C1139)-1)*N1139+IF(G1139=4,SUMIFS(Paramètres!$E$4:$E$303,Paramètres!$A$4:$A$303,A1139,Paramètres!$B$4:$B$303,C1139),N1139)-1)),""))))))))))</f>
        <v/>
      </c>
      <c r="K1139" s="3">
        <f t="shared" si="34"/>
        <v>0</v>
      </c>
      <c r="L1139" s="3">
        <f t="shared" si="35"/>
        <v>0</v>
      </c>
      <c r="M1139" s="3" t="str">
        <f>IF(OR(A1139="",C1139=""),"",SUMIFS(Paramètres!$C$4:$C$303,Paramètres!$A$4:$A$303,A1139,Paramètres!$B$4:$B$303,C1139))</f>
        <v/>
      </c>
      <c r="N1139" s="3" t="str">
        <f>IF(OR(A1139="",C1139=""),"",SUMIFS(Paramètres!$G$4:$G$303,Paramètres!$A$4:$A$303,A1139,Paramètres!$B$4:$B$303,C1139))</f>
        <v/>
      </c>
      <c r="O1139" s="3" t="str">
        <f>IF(OR(A1139="",C1139=""),"",SUMIFS(Paramètres!$H$4:$H$303,Paramètres!$A$4:$A$303,A1139,Paramètres!$B$4:$B$303,C1139))</f>
        <v/>
      </c>
    </row>
    <row r="1140" spans="1:15">
      <c r="A1140" s="2"/>
      <c r="B1140" s="2"/>
      <c r="C1140" s="2"/>
      <c r="D1140" s="2"/>
      <c r="E1140" s="2"/>
      <c r="F1140" s="2"/>
      <c r="G1140" s="2"/>
      <c r="H1140" s="2"/>
      <c r="I1140" s="2"/>
      <c r="J1140" s="3" t="str">
        <f>IF(OR(A1140="",C1140="",D1140=""),"",IF(I1140&lt;&gt;"Participé",0,IF(H1140="Vainqueur",M1140+10,IF(H1140="Finaliste",MAX(1,M1140-1),IF(H1140="Demi-finale",MAX(1,M1140-3),IF(H1140="Quart de finale",MAX(1,M1140-7),IF(H1140="Huitième de finale",MAX(1,M1140-15),IF(H1140="Seizième de finale",MAX(1,M1140-31),IF(H1140="32e de finale",MAX(1,M1140-63),IF(H1140="Poule",MAX(1,M1140-(N1140*SUMIFS(Paramètres!$F$4:$F$303,Paramètres!$A$4:$A$303,A1140,Paramètres!$B$4:$B$303,C1140)+MAX(0,G1140-SUMIFS(Paramètres!$F$4:$F$303,Paramètres!$A$4:$A$303,A1140,Paramètres!$B$4:$B$303,C1140)-1)*N1140+IF(G1140=4,SUMIFS(Paramètres!$E$4:$E$303,Paramètres!$A$4:$A$303,A1140,Paramètres!$B$4:$B$303,C1140),N1140)-1)),""))))))))))</f>
        <v/>
      </c>
      <c r="K1140" s="3">
        <f t="shared" si="34"/>
        <v>0</v>
      </c>
      <c r="L1140" s="3">
        <f t="shared" si="35"/>
        <v>0</v>
      </c>
      <c r="M1140" s="3" t="str">
        <f>IF(OR(A1140="",C1140=""),"",SUMIFS(Paramètres!$C$4:$C$303,Paramètres!$A$4:$A$303,A1140,Paramètres!$B$4:$B$303,C1140))</f>
        <v/>
      </c>
      <c r="N1140" s="3" t="str">
        <f>IF(OR(A1140="",C1140=""),"",SUMIFS(Paramètres!$G$4:$G$303,Paramètres!$A$4:$A$303,A1140,Paramètres!$B$4:$B$303,C1140))</f>
        <v/>
      </c>
      <c r="O1140" s="3" t="str">
        <f>IF(OR(A1140="",C1140=""),"",SUMIFS(Paramètres!$H$4:$H$303,Paramètres!$A$4:$A$303,A1140,Paramètres!$B$4:$B$303,C1140))</f>
        <v/>
      </c>
    </row>
    <row r="1141" spans="1:15">
      <c r="A1141" s="2"/>
      <c r="B1141" s="2"/>
      <c r="C1141" s="2"/>
      <c r="D1141" s="2"/>
      <c r="E1141" s="2"/>
      <c r="F1141" s="2"/>
      <c r="G1141" s="2"/>
      <c r="H1141" s="2"/>
      <c r="I1141" s="2"/>
      <c r="J1141" s="3" t="str">
        <f>IF(OR(A1141="",C1141="",D1141=""),"",IF(I1141&lt;&gt;"Participé",0,IF(H1141="Vainqueur",M1141+10,IF(H1141="Finaliste",MAX(1,M1141-1),IF(H1141="Demi-finale",MAX(1,M1141-3),IF(H1141="Quart de finale",MAX(1,M1141-7),IF(H1141="Huitième de finale",MAX(1,M1141-15),IF(H1141="Seizième de finale",MAX(1,M1141-31),IF(H1141="32e de finale",MAX(1,M1141-63),IF(H1141="Poule",MAX(1,M1141-(N1141*SUMIFS(Paramètres!$F$4:$F$303,Paramètres!$A$4:$A$303,A1141,Paramètres!$B$4:$B$303,C1141)+MAX(0,G1141-SUMIFS(Paramètres!$F$4:$F$303,Paramètres!$A$4:$A$303,A1141,Paramètres!$B$4:$B$303,C1141)-1)*N1141+IF(G1141=4,SUMIFS(Paramètres!$E$4:$E$303,Paramètres!$A$4:$A$303,A1141,Paramètres!$B$4:$B$303,C1141),N1141)-1)),""))))))))))</f>
        <v/>
      </c>
      <c r="K1141" s="3">
        <f t="shared" si="34"/>
        <v>0</v>
      </c>
      <c r="L1141" s="3">
        <f t="shared" si="35"/>
        <v>0</v>
      </c>
      <c r="M1141" s="3" t="str">
        <f>IF(OR(A1141="",C1141=""),"",SUMIFS(Paramètres!$C$4:$C$303,Paramètres!$A$4:$A$303,A1141,Paramètres!$B$4:$B$303,C1141))</f>
        <v/>
      </c>
      <c r="N1141" s="3" t="str">
        <f>IF(OR(A1141="",C1141=""),"",SUMIFS(Paramètres!$G$4:$G$303,Paramètres!$A$4:$A$303,A1141,Paramètres!$B$4:$B$303,C1141))</f>
        <v/>
      </c>
      <c r="O1141" s="3" t="str">
        <f>IF(OR(A1141="",C1141=""),"",SUMIFS(Paramètres!$H$4:$H$303,Paramètres!$A$4:$A$303,A1141,Paramètres!$B$4:$B$303,C1141))</f>
        <v/>
      </c>
    </row>
    <row r="1142" spans="1:15">
      <c r="A1142" s="2"/>
      <c r="B1142" s="2"/>
      <c r="C1142" s="2"/>
      <c r="D1142" s="2"/>
      <c r="E1142" s="2"/>
      <c r="F1142" s="2"/>
      <c r="G1142" s="2"/>
      <c r="H1142" s="2"/>
      <c r="I1142" s="2"/>
      <c r="J1142" s="3" t="str">
        <f>IF(OR(A1142="",C1142="",D1142=""),"",IF(I1142&lt;&gt;"Participé",0,IF(H1142="Vainqueur",M1142+10,IF(H1142="Finaliste",MAX(1,M1142-1),IF(H1142="Demi-finale",MAX(1,M1142-3),IF(H1142="Quart de finale",MAX(1,M1142-7),IF(H1142="Huitième de finale",MAX(1,M1142-15),IF(H1142="Seizième de finale",MAX(1,M1142-31),IF(H1142="32e de finale",MAX(1,M1142-63),IF(H1142="Poule",MAX(1,M1142-(N1142*SUMIFS(Paramètres!$F$4:$F$303,Paramètres!$A$4:$A$303,A1142,Paramètres!$B$4:$B$303,C1142)+MAX(0,G1142-SUMIFS(Paramètres!$F$4:$F$303,Paramètres!$A$4:$A$303,A1142,Paramètres!$B$4:$B$303,C1142)-1)*N1142+IF(G1142=4,SUMIFS(Paramètres!$E$4:$E$303,Paramètres!$A$4:$A$303,A1142,Paramètres!$B$4:$B$303,C1142),N1142)-1)),""))))))))))</f>
        <v/>
      </c>
      <c r="K1142" s="3">
        <f t="shared" si="34"/>
        <v>0</v>
      </c>
      <c r="L1142" s="3">
        <f t="shared" si="35"/>
        <v>0</v>
      </c>
      <c r="M1142" s="3" t="str">
        <f>IF(OR(A1142="",C1142=""),"",SUMIFS(Paramètres!$C$4:$C$303,Paramètres!$A$4:$A$303,A1142,Paramètres!$B$4:$B$303,C1142))</f>
        <v/>
      </c>
      <c r="N1142" s="3" t="str">
        <f>IF(OR(A1142="",C1142=""),"",SUMIFS(Paramètres!$G$4:$G$303,Paramètres!$A$4:$A$303,A1142,Paramètres!$B$4:$B$303,C1142))</f>
        <v/>
      </c>
      <c r="O1142" s="3" t="str">
        <f>IF(OR(A1142="",C1142=""),"",SUMIFS(Paramètres!$H$4:$H$303,Paramètres!$A$4:$A$303,A1142,Paramètres!$B$4:$B$303,C1142))</f>
        <v/>
      </c>
    </row>
    <row r="1143" spans="1:15">
      <c r="A1143" s="2"/>
      <c r="B1143" s="2"/>
      <c r="C1143" s="2"/>
      <c r="D1143" s="2"/>
      <c r="E1143" s="2"/>
      <c r="F1143" s="2"/>
      <c r="G1143" s="2"/>
      <c r="H1143" s="2"/>
      <c r="I1143" s="2"/>
      <c r="J1143" s="3" t="str">
        <f>IF(OR(A1143="",C1143="",D1143=""),"",IF(I1143&lt;&gt;"Participé",0,IF(H1143="Vainqueur",M1143+10,IF(H1143="Finaliste",MAX(1,M1143-1),IF(H1143="Demi-finale",MAX(1,M1143-3),IF(H1143="Quart de finale",MAX(1,M1143-7),IF(H1143="Huitième de finale",MAX(1,M1143-15),IF(H1143="Seizième de finale",MAX(1,M1143-31),IF(H1143="32e de finale",MAX(1,M1143-63),IF(H1143="Poule",MAX(1,M1143-(N1143*SUMIFS(Paramètres!$F$4:$F$303,Paramètres!$A$4:$A$303,A1143,Paramètres!$B$4:$B$303,C1143)+MAX(0,G1143-SUMIFS(Paramètres!$F$4:$F$303,Paramètres!$A$4:$A$303,A1143,Paramètres!$B$4:$B$303,C1143)-1)*N1143+IF(G1143=4,SUMIFS(Paramètres!$E$4:$E$303,Paramètres!$A$4:$A$303,A1143,Paramètres!$B$4:$B$303,C1143),N1143)-1)),""))))))))))</f>
        <v/>
      </c>
      <c r="K1143" s="3">
        <f t="shared" si="34"/>
        <v>0</v>
      </c>
      <c r="L1143" s="3">
        <f t="shared" si="35"/>
        <v>0</v>
      </c>
      <c r="M1143" s="3" t="str">
        <f>IF(OR(A1143="",C1143=""),"",SUMIFS(Paramètres!$C$4:$C$303,Paramètres!$A$4:$A$303,A1143,Paramètres!$B$4:$B$303,C1143))</f>
        <v/>
      </c>
      <c r="N1143" s="3" t="str">
        <f>IF(OR(A1143="",C1143=""),"",SUMIFS(Paramètres!$G$4:$G$303,Paramètres!$A$4:$A$303,A1143,Paramètres!$B$4:$B$303,C1143))</f>
        <v/>
      </c>
      <c r="O1143" s="3" t="str">
        <f>IF(OR(A1143="",C1143=""),"",SUMIFS(Paramètres!$H$4:$H$303,Paramètres!$A$4:$A$303,A1143,Paramètres!$B$4:$B$303,C1143))</f>
        <v/>
      </c>
    </row>
    <row r="1144" spans="1:15">
      <c r="A1144" s="2"/>
      <c r="B1144" s="2"/>
      <c r="C1144" s="2"/>
      <c r="D1144" s="2"/>
      <c r="E1144" s="2"/>
      <c r="F1144" s="2"/>
      <c r="G1144" s="2"/>
      <c r="H1144" s="2"/>
      <c r="I1144" s="2"/>
      <c r="J1144" s="3" t="str">
        <f>IF(OR(A1144="",C1144="",D1144=""),"",IF(I1144&lt;&gt;"Participé",0,IF(H1144="Vainqueur",M1144+10,IF(H1144="Finaliste",MAX(1,M1144-1),IF(H1144="Demi-finale",MAX(1,M1144-3),IF(H1144="Quart de finale",MAX(1,M1144-7),IF(H1144="Huitième de finale",MAX(1,M1144-15),IF(H1144="Seizième de finale",MAX(1,M1144-31),IF(H1144="32e de finale",MAX(1,M1144-63),IF(H1144="Poule",MAX(1,M1144-(N1144*SUMIFS(Paramètres!$F$4:$F$303,Paramètres!$A$4:$A$303,A1144,Paramètres!$B$4:$B$303,C1144)+MAX(0,G1144-SUMIFS(Paramètres!$F$4:$F$303,Paramètres!$A$4:$A$303,A1144,Paramètres!$B$4:$B$303,C1144)-1)*N1144+IF(G1144=4,SUMIFS(Paramètres!$E$4:$E$303,Paramètres!$A$4:$A$303,A1144,Paramètres!$B$4:$B$303,C1144),N1144)-1)),""))))))))))</f>
        <v/>
      </c>
      <c r="K1144" s="3">
        <f t="shared" si="34"/>
        <v>0</v>
      </c>
      <c r="L1144" s="3">
        <f t="shared" si="35"/>
        <v>0</v>
      </c>
      <c r="M1144" s="3" t="str">
        <f>IF(OR(A1144="",C1144=""),"",SUMIFS(Paramètres!$C$4:$C$303,Paramètres!$A$4:$A$303,A1144,Paramètres!$B$4:$B$303,C1144))</f>
        <v/>
      </c>
      <c r="N1144" s="3" t="str">
        <f>IF(OR(A1144="",C1144=""),"",SUMIFS(Paramètres!$G$4:$G$303,Paramètres!$A$4:$A$303,A1144,Paramètres!$B$4:$B$303,C1144))</f>
        <v/>
      </c>
      <c r="O1144" s="3" t="str">
        <f>IF(OR(A1144="",C1144=""),"",SUMIFS(Paramètres!$H$4:$H$303,Paramètres!$A$4:$A$303,A1144,Paramètres!$B$4:$B$303,C1144))</f>
        <v/>
      </c>
    </row>
    <row r="1145" spans="1:15">
      <c r="A1145" s="2"/>
      <c r="B1145" s="2"/>
      <c r="C1145" s="2"/>
      <c r="D1145" s="2"/>
      <c r="E1145" s="2"/>
      <c r="F1145" s="2"/>
      <c r="G1145" s="2"/>
      <c r="H1145" s="2"/>
      <c r="I1145" s="2"/>
      <c r="J1145" s="3" t="str">
        <f>IF(OR(A1145="",C1145="",D1145=""),"",IF(I1145&lt;&gt;"Participé",0,IF(H1145="Vainqueur",M1145+10,IF(H1145="Finaliste",MAX(1,M1145-1),IF(H1145="Demi-finale",MAX(1,M1145-3),IF(H1145="Quart de finale",MAX(1,M1145-7),IF(H1145="Huitième de finale",MAX(1,M1145-15),IF(H1145="Seizième de finale",MAX(1,M1145-31),IF(H1145="32e de finale",MAX(1,M1145-63),IF(H1145="Poule",MAX(1,M1145-(N1145*SUMIFS(Paramètres!$F$4:$F$303,Paramètres!$A$4:$A$303,A1145,Paramètres!$B$4:$B$303,C1145)+MAX(0,G1145-SUMIFS(Paramètres!$F$4:$F$303,Paramètres!$A$4:$A$303,A1145,Paramètres!$B$4:$B$303,C1145)-1)*N1145+IF(G1145=4,SUMIFS(Paramètres!$E$4:$E$303,Paramètres!$A$4:$A$303,A1145,Paramètres!$B$4:$B$303,C1145),N1145)-1)),""))))))))))</f>
        <v/>
      </c>
      <c r="K1145" s="3">
        <f t="shared" si="34"/>
        <v>0</v>
      </c>
      <c r="L1145" s="3">
        <f t="shared" si="35"/>
        <v>0</v>
      </c>
      <c r="M1145" s="3" t="str">
        <f>IF(OR(A1145="",C1145=""),"",SUMIFS(Paramètres!$C$4:$C$303,Paramètres!$A$4:$A$303,A1145,Paramètres!$B$4:$B$303,C1145))</f>
        <v/>
      </c>
      <c r="N1145" s="3" t="str">
        <f>IF(OR(A1145="",C1145=""),"",SUMIFS(Paramètres!$G$4:$G$303,Paramètres!$A$4:$A$303,A1145,Paramètres!$B$4:$B$303,C1145))</f>
        <v/>
      </c>
      <c r="O1145" s="3" t="str">
        <f>IF(OR(A1145="",C1145=""),"",SUMIFS(Paramètres!$H$4:$H$303,Paramètres!$A$4:$A$303,A1145,Paramètres!$B$4:$B$303,C1145))</f>
        <v/>
      </c>
    </row>
    <row r="1146" spans="1:15">
      <c r="A1146" s="2"/>
      <c r="B1146" s="2"/>
      <c r="C1146" s="2"/>
      <c r="D1146" s="2"/>
      <c r="E1146" s="2"/>
      <c r="F1146" s="2"/>
      <c r="G1146" s="2"/>
      <c r="H1146" s="2"/>
      <c r="I1146" s="2"/>
      <c r="J1146" s="3" t="str">
        <f>IF(OR(A1146="",C1146="",D1146=""),"",IF(I1146&lt;&gt;"Participé",0,IF(H1146="Vainqueur",M1146+10,IF(H1146="Finaliste",MAX(1,M1146-1),IF(H1146="Demi-finale",MAX(1,M1146-3),IF(H1146="Quart de finale",MAX(1,M1146-7),IF(H1146="Huitième de finale",MAX(1,M1146-15),IF(H1146="Seizième de finale",MAX(1,M1146-31),IF(H1146="32e de finale",MAX(1,M1146-63),IF(H1146="Poule",MAX(1,M1146-(N1146*SUMIFS(Paramètres!$F$4:$F$303,Paramètres!$A$4:$A$303,A1146,Paramètres!$B$4:$B$303,C1146)+MAX(0,G1146-SUMIFS(Paramètres!$F$4:$F$303,Paramètres!$A$4:$A$303,A1146,Paramètres!$B$4:$B$303,C1146)-1)*N1146+IF(G1146=4,SUMIFS(Paramètres!$E$4:$E$303,Paramètres!$A$4:$A$303,A1146,Paramètres!$B$4:$B$303,C1146),N1146)-1)),""))))))))))</f>
        <v/>
      </c>
      <c r="K1146" s="3">
        <f t="shared" si="34"/>
        <v>0</v>
      </c>
      <c r="L1146" s="3">
        <f t="shared" si="35"/>
        <v>0</v>
      </c>
      <c r="M1146" s="3" t="str">
        <f>IF(OR(A1146="",C1146=""),"",SUMIFS(Paramètres!$C$4:$C$303,Paramètres!$A$4:$A$303,A1146,Paramètres!$B$4:$B$303,C1146))</f>
        <v/>
      </c>
      <c r="N1146" s="3" t="str">
        <f>IF(OR(A1146="",C1146=""),"",SUMIFS(Paramètres!$G$4:$G$303,Paramètres!$A$4:$A$303,A1146,Paramètres!$B$4:$B$303,C1146))</f>
        <v/>
      </c>
      <c r="O1146" s="3" t="str">
        <f>IF(OR(A1146="",C1146=""),"",SUMIFS(Paramètres!$H$4:$H$303,Paramètres!$A$4:$A$303,A1146,Paramètres!$B$4:$B$303,C1146))</f>
        <v/>
      </c>
    </row>
    <row r="1147" spans="1:15">
      <c r="A1147" s="2"/>
      <c r="B1147" s="2"/>
      <c r="C1147" s="2"/>
      <c r="D1147" s="2"/>
      <c r="E1147" s="2"/>
      <c r="F1147" s="2"/>
      <c r="G1147" s="2"/>
      <c r="H1147" s="2"/>
      <c r="I1147" s="2"/>
      <c r="J1147" s="3" t="str">
        <f>IF(OR(A1147="",C1147="",D1147=""),"",IF(I1147&lt;&gt;"Participé",0,IF(H1147="Vainqueur",M1147+10,IF(H1147="Finaliste",MAX(1,M1147-1),IF(H1147="Demi-finale",MAX(1,M1147-3),IF(H1147="Quart de finale",MAX(1,M1147-7),IF(H1147="Huitième de finale",MAX(1,M1147-15),IF(H1147="Seizième de finale",MAX(1,M1147-31),IF(H1147="32e de finale",MAX(1,M1147-63),IF(H1147="Poule",MAX(1,M1147-(N1147*SUMIFS(Paramètres!$F$4:$F$303,Paramètres!$A$4:$A$303,A1147,Paramètres!$B$4:$B$303,C1147)+MAX(0,G1147-SUMIFS(Paramètres!$F$4:$F$303,Paramètres!$A$4:$A$303,A1147,Paramètres!$B$4:$B$303,C1147)-1)*N1147+IF(G1147=4,SUMIFS(Paramètres!$E$4:$E$303,Paramètres!$A$4:$A$303,A1147,Paramètres!$B$4:$B$303,C1147),N1147)-1)),""))))))))))</f>
        <v/>
      </c>
      <c r="K1147" s="3">
        <f t="shared" si="34"/>
        <v>0</v>
      </c>
      <c r="L1147" s="3">
        <f t="shared" si="35"/>
        <v>0</v>
      </c>
      <c r="M1147" s="3" t="str">
        <f>IF(OR(A1147="",C1147=""),"",SUMIFS(Paramètres!$C$4:$C$303,Paramètres!$A$4:$A$303,A1147,Paramètres!$B$4:$B$303,C1147))</f>
        <v/>
      </c>
      <c r="N1147" s="3" t="str">
        <f>IF(OR(A1147="",C1147=""),"",SUMIFS(Paramètres!$G$4:$G$303,Paramètres!$A$4:$A$303,A1147,Paramètres!$B$4:$B$303,C1147))</f>
        <v/>
      </c>
      <c r="O1147" s="3" t="str">
        <f>IF(OR(A1147="",C1147=""),"",SUMIFS(Paramètres!$H$4:$H$303,Paramètres!$A$4:$A$303,A1147,Paramètres!$B$4:$B$303,C1147))</f>
        <v/>
      </c>
    </row>
    <row r="1148" spans="1:15">
      <c r="A1148" s="2"/>
      <c r="B1148" s="2"/>
      <c r="C1148" s="2"/>
      <c r="D1148" s="2"/>
      <c r="E1148" s="2"/>
      <c r="F1148" s="2"/>
      <c r="G1148" s="2"/>
      <c r="H1148" s="2"/>
      <c r="I1148" s="2"/>
      <c r="J1148" s="3" t="str">
        <f>IF(OR(A1148="",C1148="",D1148=""),"",IF(I1148&lt;&gt;"Participé",0,IF(H1148="Vainqueur",M1148+10,IF(H1148="Finaliste",MAX(1,M1148-1),IF(H1148="Demi-finale",MAX(1,M1148-3),IF(H1148="Quart de finale",MAX(1,M1148-7),IF(H1148="Huitième de finale",MAX(1,M1148-15),IF(H1148="Seizième de finale",MAX(1,M1148-31),IF(H1148="32e de finale",MAX(1,M1148-63),IF(H1148="Poule",MAX(1,M1148-(N1148*SUMIFS(Paramètres!$F$4:$F$303,Paramètres!$A$4:$A$303,A1148,Paramètres!$B$4:$B$303,C1148)+MAX(0,G1148-SUMIFS(Paramètres!$F$4:$F$303,Paramètres!$A$4:$A$303,A1148,Paramètres!$B$4:$B$303,C1148)-1)*N1148+IF(G1148=4,SUMIFS(Paramètres!$E$4:$E$303,Paramètres!$A$4:$A$303,A1148,Paramètres!$B$4:$B$303,C1148),N1148)-1)),""))))))))))</f>
        <v/>
      </c>
      <c r="K1148" s="3">
        <f t="shared" si="34"/>
        <v>0</v>
      </c>
      <c r="L1148" s="3">
        <f t="shared" si="35"/>
        <v>0</v>
      </c>
      <c r="M1148" s="3" t="str">
        <f>IF(OR(A1148="",C1148=""),"",SUMIFS(Paramètres!$C$4:$C$303,Paramètres!$A$4:$A$303,A1148,Paramètres!$B$4:$B$303,C1148))</f>
        <v/>
      </c>
      <c r="N1148" s="3" t="str">
        <f>IF(OR(A1148="",C1148=""),"",SUMIFS(Paramètres!$G$4:$G$303,Paramètres!$A$4:$A$303,A1148,Paramètres!$B$4:$B$303,C1148))</f>
        <v/>
      </c>
      <c r="O1148" s="3" t="str">
        <f>IF(OR(A1148="",C1148=""),"",SUMIFS(Paramètres!$H$4:$H$303,Paramètres!$A$4:$A$303,A1148,Paramètres!$B$4:$B$303,C1148))</f>
        <v/>
      </c>
    </row>
    <row r="1149" spans="1:15">
      <c r="A1149" s="2"/>
      <c r="B1149" s="2"/>
      <c r="C1149" s="2"/>
      <c r="D1149" s="2"/>
      <c r="E1149" s="2"/>
      <c r="F1149" s="2"/>
      <c r="G1149" s="2"/>
      <c r="H1149" s="2"/>
      <c r="I1149" s="2"/>
      <c r="J1149" s="3" t="str">
        <f>IF(OR(A1149="",C1149="",D1149=""),"",IF(I1149&lt;&gt;"Participé",0,IF(H1149="Vainqueur",M1149+10,IF(H1149="Finaliste",MAX(1,M1149-1),IF(H1149="Demi-finale",MAX(1,M1149-3),IF(H1149="Quart de finale",MAX(1,M1149-7),IF(H1149="Huitième de finale",MAX(1,M1149-15),IF(H1149="Seizième de finale",MAX(1,M1149-31),IF(H1149="32e de finale",MAX(1,M1149-63),IF(H1149="Poule",MAX(1,M1149-(N1149*SUMIFS(Paramètres!$F$4:$F$303,Paramètres!$A$4:$A$303,A1149,Paramètres!$B$4:$B$303,C1149)+MAX(0,G1149-SUMIFS(Paramètres!$F$4:$F$303,Paramètres!$A$4:$A$303,A1149,Paramètres!$B$4:$B$303,C1149)-1)*N1149+IF(G1149=4,SUMIFS(Paramètres!$E$4:$E$303,Paramètres!$A$4:$A$303,A1149,Paramètres!$B$4:$B$303,C1149),N1149)-1)),""))))))))))</f>
        <v/>
      </c>
      <c r="K1149" s="3">
        <f t="shared" si="34"/>
        <v>0</v>
      </c>
      <c r="L1149" s="3">
        <f t="shared" si="35"/>
        <v>0</v>
      </c>
      <c r="M1149" s="3" t="str">
        <f>IF(OR(A1149="",C1149=""),"",SUMIFS(Paramètres!$C$4:$C$303,Paramètres!$A$4:$A$303,A1149,Paramètres!$B$4:$B$303,C1149))</f>
        <v/>
      </c>
      <c r="N1149" s="3" t="str">
        <f>IF(OR(A1149="",C1149=""),"",SUMIFS(Paramètres!$G$4:$G$303,Paramètres!$A$4:$A$303,A1149,Paramètres!$B$4:$B$303,C1149))</f>
        <v/>
      </c>
      <c r="O1149" s="3" t="str">
        <f>IF(OR(A1149="",C1149=""),"",SUMIFS(Paramètres!$H$4:$H$303,Paramètres!$A$4:$A$303,A1149,Paramètres!$B$4:$B$303,C1149))</f>
        <v/>
      </c>
    </row>
    <row r="1150" spans="1:15">
      <c r="A1150" s="2"/>
      <c r="B1150" s="2"/>
      <c r="C1150" s="2"/>
      <c r="D1150" s="2"/>
      <c r="E1150" s="2"/>
      <c r="F1150" s="2"/>
      <c r="G1150" s="2"/>
      <c r="H1150" s="2"/>
      <c r="I1150" s="2"/>
      <c r="J1150" s="3" t="str">
        <f>IF(OR(A1150="",C1150="",D1150=""),"",IF(I1150&lt;&gt;"Participé",0,IF(H1150="Vainqueur",M1150+10,IF(H1150="Finaliste",MAX(1,M1150-1),IF(H1150="Demi-finale",MAX(1,M1150-3),IF(H1150="Quart de finale",MAX(1,M1150-7),IF(H1150="Huitième de finale",MAX(1,M1150-15),IF(H1150="Seizième de finale",MAX(1,M1150-31),IF(H1150="32e de finale",MAX(1,M1150-63),IF(H1150="Poule",MAX(1,M1150-(N1150*SUMIFS(Paramètres!$F$4:$F$303,Paramètres!$A$4:$A$303,A1150,Paramètres!$B$4:$B$303,C1150)+MAX(0,G1150-SUMIFS(Paramètres!$F$4:$F$303,Paramètres!$A$4:$A$303,A1150,Paramètres!$B$4:$B$303,C1150)-1)*N1150+IF(G1150=4,SUMIFS(Paramètres!$E$4:$E$303,Paramètres!$A$4:$A$303,A1150,Paramètres!$B$4:$B$303,C1150),N1150)-1)),""))))))))))</f>
        <v/>
      </c>
      <c r="K1150" s="3">
        <f t="shared" si="34"/>
        <v>0</v>
      </c>
      <c r="L1150" s="3">
        <f t="shared" si="35"/>
        <v>0</v>
      </c>
      <c r="M1150" s="3" t="str">
        <f>IF(OR(A1150="",C1150=""),"",SUMIFS(Paramètres!$C$4:$C$303,Paramètres!$A$4:$A$303,A1150,Paramètres!$B$4:$B$303,C1150))</f>
        <v/>
      </c>
      <c r="N1150" s="3" t="str">
        <f>IF(OR(A1150="",C1150=""),"",SUMIFS(Paramètres!$G$4:$G$303,Paramètres!$A$4:$A$303,A1150,Paramètres!$B$4:$B$303,C1150))</f>
        <v/>
      </c>
      <c r="O1150" s="3" t="str">
        <f>IF(OR(A1150="",C1150=""),"",SUMIFS(Paramètres!$H$4:$H$303,Paramètres!$A$4:$A$303,A1150,Paramètres!$B$4:$B$303,C1150))</f>
        <v/>
      </c>
    </row>
    <row r="1151" spans="1:15">
      <c r="A1151" s="2"/>
      <c r="B1151" s="2"/>
      <c r="C1151" s="2"/>
      <c r="D1151" s="2"/>
      <c r="E1151" s="2"/>
      <c r="F1151" s="2"/>
      <c r="G1151" s="2"/>
      <c r="H1151" s="2"/>
      <c r="I1151" s="2"/>
      <c r="J1151" s="3" t="str">
        <f>IF(OR(A1151="",C1151="",D1151=""),"",IF(I1151&lt;&gt;"Participé",0,IF(H1151="Vainqueur",M1151+10,IF(H1151="Finaliste",MAX(1,M1151-1),IF(H1151="Demi-finale",MAX(1,M1151-3),IF(H1151="Quart de finale",MAX(1,M1151-7),IF(H1151="Huitième de finale",MAX(1,M1151-15),IF(H1151="Seizième de finale",MAX(1,M1151-31),IF(H1151="32e de finale",MAX(1,M1151-63),IF(H1151="Poule",MAX(1,M1151-(N1151*SUMIFS(Paramètres!$F$4:$F$303,Paramètres!$A$4:$A$303,A1151,Paramètres!$B$4:$B$303,C1151)+MAX(0,G1151-SUMIFS(Paramètres!$F$4:$F$303,Paramètres!$A$4:$A$303,A1151,Paramètres!$B$4:$B$303,C1151)-1)*N1151+IF(G1151=4,SUMIFS(Paramètres!$E$4:$E$303,Paramètres!$A$4:$A$303,A1151,Paramètres!$B$4:$B$303,C1151),N1151)-1)),""))))))))))</f>
        <v/>
      </c>
      <c r="K1151" s="3">
        <f t="shared" si="34"/>
        <v>0</v>
      </c>
      <c r="L1151" s="3">
        <f t="shared" si="35"/>
        <v>0</v>
      </c>
      <c r="M1151" s="3" t="str">
        <f>IF(OR(A1151="",C1151=""),"",SUMIFS(Paramètres!$C$4:$C$303,Paramètres!$A$4:$A$303,A1151,Paramètres!$B$4:$B$303,C1151))</f>
        <v/>
      </c>
      <c r="N1151" s="3" t="str">
        <f>IF(OR(A1151="",C1151=""),"",SUMIFS(Paramètres!$G$4:$G$303,Paramètres!$A$4:$A$303,A1151,Paramètres!$B$4:$B$303,C1151))</f>
        <v/>
      </c>
      <c r="O1151" s="3" t="str">
        <f>IF(OR(A1151="",C1151=""),"",SUMIFS(Paramètres!$H$4:$H$303,Paramètres!$A$4:$A$303,A1151,Paramètres!$B$4:$B$303,C1151))</f>
        <v/>
      </c>
    </row>
    <row r="1152" spans="1:15">
      <c r="A1152" s="2"/>
      <c r="B1152" s="2"/>
      <c r="C1152" s="2"/>
      <c r="D1152" s="2"/>
      <c r="E1152" s="2"/>
      <c r="F1152" s="2"/>
      <c r="G1152" s="2"/>
      <c r="H1152" s="2"/>
      <c r="I1152" s="2"/>
      <c r="J1152" s="3" t="str">
        <f>IF(OR(A1152="",C1152="",D1152=""),"",IF(I1152&lt;&gt;"Participé",0,IF(H1152="Vainqueur",M1152+10,IF(H1152="Finaliste",MAX(1,M1152-1),IF(H1152="Demi-finale",MAX(1,M1152-3),IF(H1152="Quart de finale",MAX(1,M1152-7),IF(H1152="Huitième de finale",MAX(1,M1152-15),IF(H1152="Seizième de finale",MAX(1,M1152-31),IF(H1152="32e de finale",MAX(1,M1152-63),IF(H1152="Poule",MAX(1,M1152-(N1152*SUMIFS(Paramètres!$F$4:$F$303,Paramètres!$A$4:$A$303,A1152,Paramètres!$B$4:$B$303,C1152)+MAX(0,G1152-SUMIFS(Paramètres!$F$4:$F$303,Paramètres!$A$4:$A$303,A1152,Paramètres!$B$4:$B$303,C1152)-1)*N1152+IF(G1152=4,SUMIFS(Paramètres!$E$4:$E$303,Paramètres!$A$4:$A$303,A1152,Paramètres!$B$4:$B$303,C1152),N1152)-1)),""))))))))))</f>
        <v/>
      </c>
      <c r="K1152" s="3">
        <f t="shared" si="34"/>
        <v>0</v>
      </c>
      <c r="L1152" s="3">
        <f t="shared" si="35"/>
        <v>0</v>
      </c>
      <c r="M1152" s="3" t="str">
        <f>IF(OR(A1152="",C1152=""),"",SUMIFS(Paramètres!$C$4:$C$303,Paramètres!$A$4:$A$303,A1152,Paramètres!$B$4:$B$303,C1152))</f>
        <v/>
      </c>
      <c r="N1152" s="3" t="str">
        <f>IF(OR(A1152="",C1152=""),"",SUMIFS(Paramètres!$G$4:$G$303,Paramètres!$A$4:$A$303,A1152,Paramètres!$B$4:$B$303,C1152))</f>
        <v/>
      </c>
      <c r="O1152" s="3" t="str">
        <f>IF(OR(A1152="",C1152=""),"",SUMIFS(Paramètres!$H$4:$H$303,Paramètres!$A$4:$A$303,A1152,Paramètres!$B$4:$B$303,C1152))</f>
        <v/>
      </c>
    </row>
    <row r="1153" spans="1:15">
      <c r="A1153" s="2"/>
      <c r="B1153" s="2"/>
      <c r="C1153" s="2"/>
      <c r="D1153" s="2"/>
      <c r="E1153" s="2"/>
      <c r="F1153" s="2"/>
      <c r="G1153" s="2"/>
      <c r="H1153" s="2"/>
      <c r="I1153" s="2"/>
      <c r="J1153" s="3" t="str">
        <f>IF(OR(A1153="",C1153="",D1153=""),"",IF(I1153&lt;&gt;"Participé",0,IF(H1153="Vainqueur",M1153+10,IF(H1153="Finaliste",MAX(1,M1153-1),IF(H1153="Demi-finale",MAX(1,M1153-3),IF(H1153="Quart de finale",MAX(1,M1153-7),IF(H1153="Huitième de finale",MAX(1,M1153-15),IF(H1153="Seizième de finale",MAX(1,M1153-31),IF(H1153="32e de finale",MAX(1,M1153-63),IF(H1153="Poule",MAX(1,M1153-(N1153*SUMIFS(Paramètres!$F$4:$F$303,Paramètres!$A$4:$A$303,A1153,Paramètres!$B$4:$B$303,C1153)+MAX(0,G1153-SUMIFS(Paramètres!$F$4:$F$303,Paramètres!$A$4:$A$303,A1153,Paramètres!$B$4:$B$303,C1153)-1)*N1153+IF(G1153=4,SUMIFS(Paramètres!$E$4:$E$303,Paramètres!$A$4:$A$303,A1153,Paramètres!$B$4:$B$303,C1153),N1153)-1)),""))))))))))</f>
        <v/>
      </c>
      <c r="K1153" s="3">
        <f t="shared" si="34"/>
        <v>0</v>
      </c>
      <c r="L1153" s="3">
        <f t="shared" si="35"/>
        <v>0</v>
      </c>
      <c r="M1153" s="3" t="str">
        <f>IF(OR(A1153="",C1153=""),"",SUMIFS(Paramètres!$C$4:$C$303,Paramètres!$A$4:$A$303,A1153,Paramètres!$B$4:$B$303,C1153))</f>
        <v/>
      </c>
      <c r="N1153" s="3" t="str">
        <f>IF(OR(A1153="",C1153=""),"",SUMIFS(Paramètres!$G$4:$G$303,Paramètres!$A$4:$A$303,A1153,Paramètres!$B$4:$B$303,C1153))</f>
        <v/>
      </c>
      <c r="O1153" s="3" t="str">
        <f>IF(OR(A1153="",C1153=""),"",SUMIFS(Paramètres!$H$4:$H$303,Paramètres!$A$4:$A$303,A1153,Paramètres!$B$4:$B$303,C1153))</f>
        <v/>
      </c>
    </row>
    <row r="1154" spans="1:15">
      <c r="A1154" s="2"/>
      <c r="B1154" s="2"/>
      <c r="C1154" s="2"/>
      <c r="D1154" s="2"/>
      <c r="E1154" s="2"/>
      <c r="F1154" s="2"/>
      <c r="G1154" s="2"/>
      <c r="H1154" s="2"/>
      <c r="I1154" s="2"/>
      <c r="J1154" s="3" t="str">
        <f>IF(OR(A1154="",C1154="",D1154=""),"",IF(I1154&lt;&gt;"Participé",0,IF(H1154="Vainqueur",M1154+10,IF(H1154="Finaliste",MAX(1,M1154-1),IF(H1154="Demi-finale",MAX(1,M1154-3),IF(H1154="Quart de finale",MAX(1,M1154-7),IF(H1154="Huitième de finale",MAX(1,M1154-15),IF(H1154="Seizième de finale",MAX(1,M1154-31),IF(H1154="32e de finale",MAX(1,M1154-63),IF(H1154="Poule",MAX(1,M1154-(N1154*SUMIFS(Paramètres!$F$4:$F$303,Paramètres!$A$4:$A$303,A1154,Paramètres!$B$4:$B$303,C1154)+MAX(0,G1154-SUMIFS(Paramètres!$F$4:$F$303,Paramètres!$A$4:$A$303,A1154,Paramètres!$B$4:$B$303,C1154)-1)*N1154+IF(G1154=4,SUMIFS(Paramètres!$E$4:$E$303,Paramètres!$A$4:$A$303,A1154,Paramètres!$B$4:$B$303,C1154),N1154)-1)),""))))))))))</f>
        <v/>
      </c>
      <c r="K1154" s="3">
        <f t="shared" ref="K1154:K1217" si="36">IF(I1154="Participé",1,0)</f>
        <v>0</v>
      </c>
      <c r="L1154" s="3">
        <f t="shared" ref="L1154:L1217" si="37">IF(AND(I1154="Participé",H1154="Vainqueur"),1,0)</f>
        <v>0</v>
      </c>
      <c r="M1154" s="3" t="str">
        <f>IF(OR(A1154="",C1154=""),"",SUMIFS(Paramètres!$C$4:$C$303,Paramètres!$A$4:$A$303,A1154,Paramètres!$B$4:$B$303,C1154))</f>
        <v/>
      </c>
      <c r="N1154" s="3" t="str">
        <f>IF(OR(A1154="",C1154=""),"",SUMIFS(Paramètres!$G$4:$G$303,Paramètres!$A$4:$A$303,A1154,Paramètres!$B$4:$B$303,C1154))</f>
        <v/>
      </c>
      <c r="O1154" s="3" t="str">
        <f>IF(OR(A1154="",C1154=""),"",SUMIFS(Paramètres!$H$4:$H$303,Paramètres!$A$4:$A$303,A1154,Paramètres!$B$4:$B$303,C1154))</f>
        <v/>
      </c>
    </row>
    <row r="1155" spans="1:15">
      <c r="A1155" s="2"/>
      <c r="B1155" s="2"/>
      <c r="C1155" s="2"/>
      <c r="D1155" s="2"/>
      <c r="E1155" s="2"/>
      <c r="F1155" s="2"/>
      <c r="G1155" s="2"/>
      <c r="H1155" s="2"/>
      <c r="I1155" s="2"/>
      <c r="J1155" s="3" t="str">
        <f>IF(OR(A1155="",C1155="",D1155=""),"",IF(I1155&lt;&gt;"Participé",0,IF(H1155="Vainqueur",M1155+10,IF(H1155="Finaliste",MAX(1,M1155-1),IF(H1155="Demi-finale",MAX(1,M1155-3),IF(H1155="Quart de finale",MAX(1,M1155-7),IF(H1155="Huitième de finale",MAX(1,M1155-15),IF(H1155="Seizième de finale",MAX(1,M1155-31),IF(H1155="32e de finale",MAX(1,M1155-63),IF(H1155="Poule",MAX(1,M1155-(N1155*SUMIFS(Paramètres!$F$4:$F$303,Paramètres!$A$4:$A$303,A1155,Paramètres!$B$4:$B$303,C1155)+MAX(0,G1155-SUMIFS(Paramètres!$F$4:$F$303,Paramètres!$A$4:$A$303,A1155,Paramètres!$B$4:$B$303,C1155)-1)*N1155+IF(G1155=4,SUMIFS(Paramètres!$E$4:$E$303,Paramètres!$A$4:$A$303,A1155,Paramètres!$B$4:$B$303,C1155),N1155)-1)),""))))))))))</f>
        <v/>
      </c>
      <c r="K1155" s="3">
        <f t="shared" si="36"/>
        <v>0</v>
      </c>
      <c r="L1155" s="3">
        <f t="shared" si="37"/>
        <v>0</v>
      </c>
      <c r="M1155" s="3" t="str">
        <f>IF(OR(A1155="",C1155=""),"",SUMIFS(Paramètres!$C$4:$C$303,Paramètres!$A$4:$A$303,A1155,Paramètres!$B$4:$B$303,C1155))</f>
        <v/>
      </c>
      <c r="N1155" s="3" t="str">
        <f>IF(OR(A1155="",C1155=""),"",SUMIFS(Paramètres!$G$4:$G$303,Paramètres!$A$4:$A$303,A1155,Paramètres!$B$4:$B$303,C1155))</f>
        <v/>
      </c>
      <c r="O1155" s="3" t="str">
        <f>IF(OR(A1155="",C1155=""),"",SUMIFS(Paramètres!$H$4:$H$303,Paramètres!$A$4:$A$303,A1155,Paramètres!$B$4:$B$303,C1155))</f>
        <v/>
      </c>
    </row>
    <row r="1156" spans="1:15">
      <c r="A1156" s="2"/>
      <c r="B1156" s="2"/>
      <c r="C1156" s="2"/>
      <c r="D1156" s="2"/>
      <c r="E1156" s="2"/>
      <c r="F1156" s="2"/>
      <c r="G1156" s="2"/>
      <c r="H1156" s="2"/>
      <c r="I1156" s="2"/>
      <c r="J1156" s="3" t="str">
        <f>IF(OR(A1156="",C1156="",D1156=""),"",IF(I1156&lt;&gt;"Participé",0,IF(H1156="Vainqueur",M1156+10,IF(H1156="Finaliste",MAX(1,M1156-1),IF(H1156="Demi-finale",MAX(1,M1156-3),IF(H1156="Quart de finale",MAX(1,M1156-7),IF(H1156="Huitième de finale",MAX(1,M1156-15),IF(H1156="Seizième de finale",MAX(1,M1156-31),IF(H1156="32e de finale",MAX(1,M1156-63),IF(H1156="Poule",MAX(1,M1156-(N1156*SUMIFS(Paramètres!$F$4:$F$303,Paramètres!$A$4:$A$303,A1156,Paramètres!$B$4:$B$303,C1156)+MAX(0,G1156-SUMIFS(Paramètres!$F$4:$F$303,Paramètres!$A$4:$A$303,A1156,Paramètres!$B$4:$B$303,C1156)-1)*N1156+IF(G1156=4,SUMIFS(Paramètres!$E$4:$E$303,Paramètres!$A$4:$A$303,A1156,Paramètres!$B$4:$B$303,C1156),N1156)-1)),""))))))))))</f>
        <v/>
      </c>
      <c r="K1156" s="3">
        <f t="shared" si="36"/>
        <v>0</v>
      </c>
      <c r="L1156" s="3">
        <f t="shared" si="37"/>
        <v>0</v>
      </c>
      <c r="M1156" s="3" t="str">
        <f>IF(OR(A1156="",C1156=""),"",SUMIFS(Paramètres!$C$4:$C$303,Paramètres!$A$4:$A$303,A1156,Paramètres!$B$4:$B$303,C1156))</f>
        <v/>
      </c>
      <c r="N1156" s="3" t="str">
        <f>IF(OR(A1156="",C1156=""),"",SUMIFS(Paramètres!$G$4:$G$303,Paramètres!$A$4:$A$303,A1156,Paramètres!$B$4:$B$303,C1156))</f>
        <v/>
      </c>
      <c r="O1156" s="3" t="str">
        <f>IF(OR(A1156="",C1156=""),"",SUMIFS(Paramètres!$H$4:$H$303,Paramètres!$A$4:$A$303,A1156,Paramètres!$B$4:$B$303,C1156))</f>
        <v/>
      </c>
    </row>
    <row r="1157" spans="1:15">
      <c r="A1157" s="2"/>
      <c r="B1157" s="2"/>
      <c r="C1157" s="2"/>
      <c r="D1157" s="2"/>
      <c r="E1157" s="2"/>
      <c r="F1157" s="2"/>
      <c r="G1157" s="2"/>
      <c r="H1157" s="2"/>
      <c r="I1157" s="2"/>
      <c r="J1157" s="3" t="str">
        <f>IF(OR(A1157="",C1157="",D1157=""),"",IF(I1157&lt;&gt;"Participé",0,IF(H1157="Vainqueur",M1157+10,IF(H1157="Finaliste",MAX(1,M1157-1),IF(H1157="Demi-finale",MAX(1,M1157-3),IF(H1157="Quart de finale",MAX(1,M1157-7),IF(H1157="Huitième de finale",MAX(1,M1157-15),IF(H1157="Seizième de finale",MAX(1,M1157-31),IF(H1157="32e de finale",MAX(1,M1157-63),IF(H1157="Poule",MAX(1,M1157-(N1157*SUMIFS(Paramètres!$F$4:$F$303,Paramètres!$A$4:$A$303,A1157,Paramètres!$B$4:$B$303,C1157)+MAX(0,G1157-SUMIFS(Paramètres!$F$4:$F$303,Paramètres!$A$4:$A$303,A1157,Paramètres!$B$4:$B$303,C1157)-1)*N1157+IF(G1157=4,SUMIFS(Paramètres!$E$4:$E$303,Paramètres!$A$4:$A$303,A1157,Paramètres!$B$4:$B$303,C1157),N1157)-1)),""))))))))))</f>
        <v/>
      </c>
      <c r="K1157" s="3">
        <f t="shared" si="36"/>
        <v>0</v>
      </c>
      <c r="L1157" s="3">
        <f t="shared" si="37"/>
        <v>0</v>
      </c>
      <c r="M1157" s="3" t="str">
        <f>IF(OR(A1157="",C1157=""),"",SUMIFS(Paramètres!$C$4:$C$303,Paramètres!$A$4:$A$303,A1157,Paramètres!$B$4:$B$303,C1157))</f>
        <v/>
      </c>
      <c r="N1157" s="3" t="str">
        <f>IF(OR(A1157="",C1157=""),"",SUMIFS(Paramètres!$G$4:$G$303,Paramètres!$A$4:$A$303,A1157,Paramètres!$B$4:$B$303,C1157))</f>
        <v/>
      </c>
      <c r="O1157" s="3" t="str">
        <f>IF(OR(A1157="",C1157=""),"",SUMIFS(Paramètres!$H$4:$H$303,Paramètres!$A$4:$A$303,A1157,Paramètres!$B$4:$B$303,C1157))</f>
        <v/>
      </c>
    </row>
    <row r="1158" spans="1:15">
      <c r="A1158" s="2"/>
      <c r="B1158" s="2"/>
      <c r="C1158" s="2"/>
      <c r="D1158" s="2"/>
      <c r="E1158" s="2"/>
      <c r="F1158" s="2"/>
      <c r="G1158" s="2"/>
      <c r="H1158" s="2"/>
      <c r="I1158" s="2"/>
      <c r="J1158" s="3" t="str">
        <f>IF(OR(A1158="",C1158="",D1158=""),"",IF(I1158&lt;&gt;"Participé",0,IF(H1158="Vainqueur",M1158+10,IF(H1158="Finaliste",MAX(1,M1158-1),IF(H1158="Demi-finale",MAX(1,M1158-3),IF(H1158="Quart de finale",MAX(1,M1158-7),IF(H1158="Huitième de finale",MAX(1,M1158-15),IF(H1158="Seizième de finale",MAX(1,M1158-31),IF(H1158="32e de finale",MAX(1,M1158-63),IF(H1158="Poule",MAX(1,M1158-(N1158*SUMIFS(Paramètres!$F$4:$F$303,Paramètres!$A$4:$A$303,A1158,Paramètres!$B$4:$B$303,C1158)+MAX(0,G1158-SUMIFS(Paramètres!$F$4:$F$303,Paramètres!$A$4:$A$303,A1158,Paramètres!$B$4:$B$303,C1158)-1)*N1158+IF(G1158=4,SUMIFS(Paramètres!$E$4:$E$303,Paramètres!$A$4:$A$303,A1158,Paramètres!$B$4:$B$303,C1158),N1158)-1)),""))))))))))</f>
        <v/>
      </c>
      <c r="K1158" s="3">
        <f t="shared" si="36"/>
        <v>0</v>
      </c>
      <c r="L1158" s="3">
        <f t="shared" si="37"/>
        <v>0</v>
      </c>
      <c r="M1158" s="3" t="str">
        <f>IF(OR(A1158="",C1158=""),"",SUMIFS(Paramètres!$C$4:$C$303,Paramètres!$A$4:$A$303,A1158,Paramètres!$B$4:$B$303,C1158))</f>
        <v/>
      </c>
      <c r="N1158" s="3" t="str">
        <f>IF(OR(A1158="",C1158=""),"",SUMIFS(Paramètres!$G$4:$G$303,Paramètres!$A$4:$A$303,A1158,Paramètres!$B$4:$B$303,C1158))</f>
        <v/>
      </c>
      <c r="O1158" s="3" t="str">
        <f>IF(OR(A1158="",C1158=""),"",SUMIFS(Paramètres!$H$4:$H$303,Paramètres!$A$4:$A$303,A1158,Paramètres!$B$4:$B$303,C1158))</f>
        <v/>
      </c>
    </row>
    <row r="1159" spans="1:15">
      <c r="A1159" s="2"/>
      <c r="B1159" s="2"/>
      <c r="C1159" s="2"/>
      <c r="D1159" s="2"/>
      <c r="E1159" s="2"/>
      <c r="F1159" s="2"/>
      <c r="G1159" s="2"/>
      <c r="H1159" s="2"/>
      <c r="I1159" s="2"/>
      <c r="J1159" s="3" t="str">
        <f>IF(OR(A1159="",C1159="",D1159=""),"",IF(I1159&lt;&gt;"Participé",0,IF(H1159="Vainqueur",M1159+10,IF(H1159="Finaliste",MAX(1,M1159-1),IF(H1159="Demi-finale",MAX(1,M1159-3),IF(H1159="Quart de finale",MAX(1,M1159-7),IF(H1159="Huitième de finale",MAX(1,M1159-15),IF(H1159="Seizième de finale",MAX(1,M1159-31),IF(H1159="32e de finale",MAX(1,M1159-63),IF(H1159="Poule",MAX(1,M1159-(N1159*SUMIFS(Paramètres!$F$4:$F$303,Paramètres!$A$4:$A$303,A1159,Paramètres!$B$4:$B$303,C1159)+MAX(0,G1159-SUMIFS(Paramètres!$F$4:$F$303,Paramètres!$A$4:$A$303,A1159,Paramètres!$B$4:$B$303,C1159)-1)*N1159+IF(G1159=4,SUMIFS(Paramètres!$E$4:$E$303,Paramètres!$A$4:$A$303,A1159,Paramètres!$B$4:$B$303,C1159),N1159)-1)),""))))))))))</f>
        <v/>
      </c>
      <c r="K1159" s="3">
        <f t="shared" si="36"/>
        <v>0</v>
      </c>
      <c r="L1159" s="3">
        <f t="shared" si="37"/>
        <v>0</v>
      </c>
      <c r="M1159" s="3" t="str">
        <f>IF(OR(A1159="",C1159=""),"",SUMIFS(Paramètres!$C$4:$C$303,Paramètres!$A$4:$A$303,A1159,Paramètres!$B$4:$B$303,C1159))</f>
        <v/>
      </c>
      <c r="N1159" s="3" t="str">
        <f>IF(OR(A1159="",C1159=""),"",SUMIFS(Paramètres!$G$4:$G$303,Paramètres!$A$4:$A$303,A1159,Paramètres!$B$4:$B$303,C1159))</f>
        <v/>
      </c>
      <c r="O1159" s="3" t="str">
        <f>IF(OR(A1159="",C1159=""),"",SUMIFS(Paramètres!$H$4:$H$303,Paramètres!$A$4:$A$303,A1159,Paramètres!$B$4:$B$303,C1159))</f>
        <v/>
      </c>
    </row>
    <row r="1160" spans="1:15">
      <c r="A1160" s="2"/>
      <c r="B1160" s="2"/>
      <c r="C1160" s="2"/>
      <c r="D1160" s="2"/>
      <c r="E1160" s="2"/>
      <c r="F1160" s="2"/>
      <c r="G1160" s="2"/>
      <c r="H1160" s="2"/>
      <c r="I1160" s="2"/>
      <c r="J1160" s="3" t="str">
        <f>IF(OR(A1160="",C1160="",D1160=""),"",IF(I1160&lt;&gt;"Participé",0,IF(H1160="Vainqueur",M1160+10,IF(H1160="Finaliste",MAX(1,M1160-1),IF(H1160="Demi-finale",MAX(1,M1160-3),IF(H1160="Quart de finale",MAX(1,M1160-7),IF(H1160="Huitième de finale",MAX(1,M1160-15),IF(H1160="Seizième de finale",MAX(1,M1160-31),IF(H1160="32e de finale",MAX(1,M1160-63),IF(H1160="Poule",MAX(1,M1160-(N1160*SUMIFS(Paramètres!$F$4:$F$303,Paramètres!$A$4:$A$303,A1160,Paramètres!$B$4:$B$303,C1160)+MAX(0,G1160-SUMIFS(Paramètres!$F$4:$F$303,Paramètres!$A$4:$A$303,A1160,Paramètres!$B$4:$B$303,C1160)-1)*N1160+IF(G1160=4,SUMIFS(Paramètres!$E$4:$E$303,Paramètres!$A$4:$A$303,A1160,Paramètres!$B$4:$B$303,C1160),N1160)-1)),""))))))))))</f>
        <v/>
      </c>
      <c r="K1160" s="3">
        <f t="shared" si="36"/>
        <v>0</v>
      </c>
      <c r="L1160" s="3">
        <f t="shared" si="37"/>
        <v>0</v>
      </c>
      <c r="M1160" s="3" t="str">
        <f>IF(OR(A1160="",C1160=""),"",SUMIFS(Paramètres!$C$4:$C$303,Paramètres!$A$4:$A$303,A1160,Paramètres!$B$4:$B$303,C1160))</f>
        <v/>
      </c>
      <c r="N1160" s="3" t="str">
        <f>IF(OR(A1160="",C1160=""),"",SUMIFS(Paramètres!$G$4:$G$303,Paramètres!$A$4:$A$303,A1160,Paramètres!$B$4:$B$303,C1160))</f>
        <v/>
      </c>
      <c r="O1160" s="3" t="str">
        <f>IF(OR(A1160="",C1160=""),"",SUMIFS(Paramètres!$H$4:$H$303,Paramètres!$A$4:$A$303,A1160,Paramètres!$B$4:$B$303,C1160))</f>
        <v/>
      </c>
    </row>
    <row r="1161" spans="1:15">
      <c r="A1161" s="2"/>
      <c r="B1161" s="2"/>
      <c r="C1161" s="2"/>
      <c r="D1161" s="2"/>
      <c r="E1161" s="2"/>
      <c r="F1161" s="2"/>
      <c r="G1161" s="2"/>
      <c r="H1161" s="2"/>
      <c r="I1161" s="2"/>
      <c r="J1161" s="3" t="str">
        <f>IF(OR(A1161="",C1161="",D1161=""),"",IF(I1161&lt;&gt;"Participé",0,IF(H1161="Vainqueur",M1161+10,IF(H1161="Finaliste",MAX(1,M1161-1),IF(H1161="Demi-finale",MAX(1,M1161-3),IF(H1161="Quart de finale",MAX(1,M1161-7),IF(H1161="Huitième de finale",MAX(1,M1161-15),IF(H1161="Seizième de finale",MAX(1,M1161-31),IF(H1161="32e de finale",MAX(1,M1161-63),IF(H1161="Poule",MAX(1,M1161-(N1161*SUMIFS(Paramètres!$F$4:$F$303,Paramètres!$A$4:$A$303,A1161,Paramètres!$B$4:$B$303,C1161)+MAX(0,G1161-SUMIFS(Paramètres!$F$4:$F$303,Paramètres!$A$4:$A$303,A1161,Paramètres!$B$4:$B$303,C1161)-1)*N1161+IF(G1161=4,SUMIFS(Paramètres!$E$4:$E$303,Paramètres!$A$4:$A$303,A1161,Paramètres!$B$4:$B$303,C1161),N1161)-1)),""))))))))))</f>
        <v/>
      </c>
      <c r="K1161" s="3">
        <f t="shared" si="36"/>
        <v>0</v>
      </c>
      <c r="L1161" s="3">
        <f t="shared" si="37"/>
        <v>0</v>
      </c>
      <c r="M1161" s="3" t="str">
        <f>IF(OR(A1161="",C1161=""),"",SUMIFS(Paramètres!$C$4:$C$303,Paramètres!$A$4:$A$303,A1161,Paramètres!$B$4:$B$303,C1161))</f>
        <v/>
      </c>
      <c r="N1161" s="3" t="str">
        <f>IF(OR(A1161="",C1161=""),"",SUMIFS(Paramètres!$G$4:$G$303,Paramètres!$A$4:$A$303,A1161,Paramètres!$B$4:$B$303,C1161))</f>
        <v/>
      </c>
      <c r="O1161" s="3" t="str">
        <f>IF(OR(A1161="",C1161=""),"",SUMIFS(Paramètres!$H$4:$H$303,Paramètres!$A$4:$A$303,A1161,Paramètres!$B$4:$B$303,C1161))</f>
        <v/>
      </c>
    </row>
    <row r="1162" spans="1:15">
      <c r="A1162" s="2"/>
      <c r="B1162" s="2"/>
      <c r="C1162" s="2"/>
      <c r="D1162" s="2"/>
      <c r="E1162" s="2"/>
      <c r="F1162" s="2"/>
      <c r="G1162" s="2"/>
      <c r="H1162" s="2"/>
      <c r="I1162" s="2"/>
      <c r="J1162" s="3" t="str">
        <f>IF(OR(A1162="",C1162="",D1162=""),"",IF(I1162&lt;&gt;"Participé",0,IF(H1162="Vainqueur",M1162+10,IF(H1162="Finaliste",MAX(1,M1162-1),IF(H1162="Demi-finale",MAX(1,M1162-3),IF(H1162="Quart de finale",MAX(1,M1162-7),IF(H1162="Huitième de finale",MAX(1,M1162-15),IF(H1162="Seizième de finale",MAX(1,M1162-31),IF(H1162="32e de finale",MAX(1,M1162-63),IF(H1162="Poule",MAX(1,M1162-(N1162*SUMIFS(Paramètres!$F$4:$F$303,Paramètres!$A$4:$A$303,A1162,Paramètres!$B$4:$B$303,C1162)+MAX(0,G1162-SUMIFS(Paramètres!$F$4:$F$303,Paramètres!$A$4:$A$303,A1162,Paramètres!$B$4:$B$303,C1162)-1)*N1162+IF(G1162=4,SUMIFS(Paramètres!$E$4:$E$303,Paramètres!$A$4:$A$303,A1162,Paramètres!$B$4:$B$303,C1162),N1162)-1)),""))))))))))</f>
        <v/>
      </c>
      <c r="K1162" s="3">
        <f t="shared" si="36"/>
        <v>0</v>
      </c>
      <c r="L1162" s="3">
        <f t="shared" si="37"/>
        <v>0</v>
      </c>
      <c r="M1162" s="3" t="str">
        <f>IF(OR(A1162="",C1162=""),"",SUMIFS(Paramètres!$C$4:$C$303,Paramètres!$A$4:$A$303,A1162,Paramètres!$B$4:$B$303,C1162))</f>
        <v/>
      </c>
      <c r="N1162" s="3" t="str">
        <f>IF(OR(A1162="",C1162=""),"",SUMIFS(Paramètres!$G$4:$G$303,Paramètres!$A$4:$A$303,A1162,Paramètres!$B$4:$B$303,C1162))</f>
        <v/>
      </c>
      <c r="O1162" s="3" t="str">
        <f>IF(OR(A1162="",C1162=""),"",SUMIFS(Paramètres!$H$4:$H$303,Paramètres!$A$4:$A$303,A1162,Paramètres!$B$4:$B$303,C1162))</f>
        <v/>
      </c>
    </row>
    <row r="1163" spans="1:15">
      <c r="A1163" s="2"/>
      <c r="B1163" s="2"/>
      <c r="C1163" s="2"/>
      <c r="D1163" s="2"/>
      <c r="E1163" s="2"/>
      <c r="F1163" s="2"/>
      <c r="G1163" s="2"/>
      <c r="H1163" s="2"/>
      <c r="I1163" s="2"/>
      <c r="J1163" s="3" t="str">
        <f>IF(OR(A1163="",C1163="",D1163=""),"",IF(I1163&lt;&gt;"Participé",0,IF(H1163="Vainqueur",M1163+10,IF(H1163="Finaliste",MAX(1,M1163-1),IF(H1163="Demi-finale",MAX(1,M1163-3),IF(H1163="Quart de finale",MAX(1,M1163-7),IF(H1163="Huitième de finale",MAX(1,M1163-15),IF(H1163="Seizième de finale",MAX(1,M1163-31),IF(H1163="32e de finale",MAX(1,M1163-63),IF(H1163="Poule",MAX(1,M1163-(N1163*SUMIFS(Paramètres!$F$4:$F$303,Paramètres!$A$4:$A$303,A1163,Paramètres!$B$4:$B$303,C1163)+MAX(0,G1163-SUMIFS(Paramètres!$F$4:$F$303,Paramètres!$A$4:$A$303,A1163,Paramètres!$B$4:$B$303,C1163)-1)*N1163+IF(G1163=4,SUMIFS(Paramètres!$E$4:$E$303,Paramètres!$A$4:$A$303,A1163,Paramètres!$B$4:$B$303,C1163),N1163)-1)),""))))))))))</f>
        <v/>
      </c>
      <c r="K1163" s="3">
        <f t="shared" si="36"/>
        <v>0</v>
      </c>
      <c r="L1163" s="3">
        <f t="shared" si="37"/>
        <v>0</v>
      </c>
      <c r="M1163" s="3" t="str">
        <f>IF(OR(A1163="",C1163=""),"",SUMIFS(Paramètres!$C$4:$C$303,Paramètres!$A$4:$A$303,A1163,Paramètres!$B$4:$B$303,C1163))</f>
        <v/>
      </c>
      <c r="N1163" s="3" t="str">
        <f>IF(OR(A1163="",C1163=""),"",SUMIFS(Paramètres!$G$4:$G$303,Paramètres!$A$4:$A$303,A1163,Paramètres!$B$4:$B$303,C1163))</f>
        <v/>
      </c>
      <c r="O1163" s="3" t="str">
        <f>IF(OR(A1163="",C1163=""),"",SUMIFS(Paramètres!$H$4:$H$303,Paramètres!$A$4:$A$303,A1163,Paramètres!$B$4:$B$303,C1163))</f>
        <v/>
      </c>
    </row>
    <row r="1164" spans="1:15">
      <c r="A1164" s="2"/>
      <c r="B1164" s="2"/>
      <c r="C1164" s="2"/>
      <c r="D1164" s="2"/>
      <c r="E1164" s="2"/>
      <c r="F1164" s="2"/>
      <c r="G1164" s="2"/>
      <c r="H1164" s="2"/>
      <c r="I1164" s="2"/>
      <c r="J1164" s="3" t="str">
        <f>IF(OR(A1164="",C1164="",D1164=""),"",IF(I1164&lt;&gt;"Participé",0,IF(H1164="Vainqueur",M1164+10,IF(H1164="Finaliste",MAX(1,M1164-1),IF(H1164="Demi-finale",MAX(1,M1164-3),IF(H1164="Quart de finale",MAX(1,M1164-7),IF(H1164="Huitième de finale",MAX(1,M1164-15),IF(H1164="Seizième de finale",MAX(1,M1164-31),IF(H1164="32e de finale",MAX(1,M1164-63),IF(H1164="Poule",MAX(1,M1164-(N1164*SUMIFS(Paramètres!$F$4:$F$303,Paramètres!$A$4:$A$303,A1164,Paramètres!$B$4:$B$303,C1164)+MAX(0,G1164-SUMIFS(Paramètres!$F$4:$F$303,Paramètres!$A$4:$A$303,A1164,Paramètres!$B$4:$B$303,C1164)-1)*N1164+IF(G1164=4,SUMIFS(Paramètres!$E$4:$E$303,Paramètres!$A$4:$A$303,A1164,Paramètres!$B$4:$B$303,C1164),N1164)-1)),""))))))))))</f>
        <v/>
      </c>
      <c r="K1164" s="3">
        <f t="shared" si="36"/>
        <v>0</v>
      </c>
      <c r="L1164" s="3">
        <f t="shared" si="37"/>
        <v>0</v>
      </c>
      <c r="M1164" s="3" t="str">
        <f>IF(OR(A1164="",C1164=""),"",SUMIFS(Paramètres!$C$4:$C$303,Paramètres!$A$4:$A$303,A1164,Paramètres!$B$4:$B$303,C1164))</f>
        <v/>
      </c>
      <c r="N1164" s="3" t="str">
        <f>IF(OR(A1164="",C1164=""),"",SUMIFS(Paramètres!$G$4:$G$303,Paramètres!$A$4:$A$303,A1164,Paramètres!$B$4:$B$303,C1164))</f>
        <v/>
      </c>
      <c r="O1164" s="3" t="str">
        <f>IF(OR(A1164="",C1164=""),"",SUMIFS(Paramètres!$H$4:$H$303,Paramètres!$A$4:$A$303,A1164,Paramètres!$B$4:$B$303,C1164))</f>
        <v/>
      </c>
    </row>
    <row r="1165" spans="1:15">
      <c r="A1165" s="2"/>
      <c r="B1165" s="2"/>
      <c r="C1165" s="2"/>
      <c r="D1165" s="2"/>
      <c r="E1165" s="2"/>
      <c r="F1165" s="2"/>
      <c r="G1165" s="2"/>
      <c r="H1165" s="2"/>
      <c r="I1165" s="2"/>
      <c r="J1165" s="3" t="str">
        <f>IF(OR(A1165="",C1165="",D1165=""),"",IF(I1165&lt;&gt;"Participé",0,IF(H1165="Vainqueur",M1165+10,IF(H1165="Finaliste",MAX(1,M1165-1),IF(H1165="Demi-finale",MAX(1,M1165-3),IF(H1165="Quart de finale",MAX(1,M1165-7),IF(H1165="Huitième de finale",MAX(1,M1165-15),IF(H1165="Seizième de finale",MAX(1,M1165-31),IF(H1165="32e de finale",MAX(1,M1165-63),IF(H1165="Poule",MAX(1,M1165-(N1165*SUMIFS(Paramètres!$F$4:$F$303,Paramètres!$A$4:$A$303,A1165,Paramètres!$B$4:$B$303,C1165)+MAX(0,G1165-SUMIFS(Paramètres!$F$4:$F$303,Paramètres!$A$4:$A$303,A1165,Paramètres!$B$4:$B$303,C1165)-1)*N1165+IF(G1165=4,SUMIFS(Paramètres!$E$4:$E$303,Paramètres!$A$4:$A$303,A1165,Paramètres!$B$4:$B$303,C1165),N1165)-1)),""))))))))))</f>
        <v/>
      </c>
      <c r="K1165" s="3">
        <f t="shared" si="36"/>
        <v>0</v>
      </c>
      <c r="L1165" s="3">
        <f t="shared" si="37"/>
        <v>0</v>
      </c>
      <c r="M1165" s="3" t="str">
        <f>IF(OR(A1165="",C1165=""),"",SUMIFS(Paramètres!$C$4:$C$303,Paramètres!$A$4:$A$303,A1165,Paramètres!$B$4:$B$303,C1165))</f>
        <v/>
      </c>
      <c r="N1165" s="3" t="str">
        <f>IF(OR(A1165="",C1165=""),"",SUMIFS(Paramètres!$G$4:$G$303,Paramètres!$A$4:$A$303,A1165,Paramètres!$B$4:$B$303,C1165))</f>
        <v/>
      </c>
      <c r="O1165" s="3" t="str">
        <f>IF(OR(A1165="",C1165=""),"",SUMIFS(Paramètres!$H$4:$H$303,Paramètres!$A$4:$A$303,A1165,Paramètres!$B$4:$B$303,C1165))</f>
        <v/>
      </c>
    </row>
    <row r="1166" spans="1:15">
      <c r="A1166" s="2"/>
      <c r="B1166" s="2"/>
      <c r="C1166" s="2"/>
      <c r="D1166" s="2"/>
      <c r="E1166" s="2"/>
      <c r="F1166" s="2"/>
      <c r="G1166" s="2"/>
      <c r="H1166" s="2"/>
      <c r="I1166" s="2"/>
      <c r="J1166" s="3" t="str">
        <f>IF(OR(A1166="",C1166="",D1166=""),"",IF(I1166&lt;&gt;"Participé",0,IF(H1166="Vainqueur",M1166+10,IF(H1166="Finaliste",MAX(1,M1166-1),IF(H1166="Demi-finale",MAX(1,M1166-3),IF(H1166="Quart de finale",MAX(1,M1166-7),IF(H1166="Huitième de finale",MAX(1,M1166-15),IF(H1166="Seizième de finale",MAX(1,M1166-31),IF(H1166="32e de finale",MAX(1,M1166-63),IF(H1166="Poule",MAX(1,M1166-(N1166*SUMIFS(Paramètres!$F$4:$F$303,Paramètres!$A$4:$A$303,A1166,Paramètres!$B$4:$B$303,C1166)+MAX(0,G1166-SUMIFS(Paramètres!$F$4:$F$303,Paramètres!$A$4:$A$303,A1166,Paramètres!$B$4:$B$303,C1166)-1)*N1166+IF(G1166=4,SUMIFS(Paramètres!$E$4:$E$303,Paramètres!$A$4:$A$303,A1166,Paramètres!$B$4:$B$303,C1166),N1166)-1)),""))))))))))</f>
        <v/>
      </c>
      <c r="K1166" s="3">
        <f t="shared" si="36"/>
        <v>0</v>
      </c>
      <c r="L1166" s="3">
        <f t="shared" si="37"/>
        <v>0</v>
      </c>
      <c r="M1166" s="3" t="str">
        <f>IF(OR(A1166="",C1166=""),"",SUMIFS(Paramètres!$C$4:$C$303,Paramètres!$A$4:$A$303,A1166,Paramètres!$B$4:$B$303,C1166))</f>
        <v/>
      </c>
      <c r="N1166" s="3" t="str">
        <f>IF(OR(A1166="",C1166=""),"",SUMIFS(Paramètres!$G$4:$G$303,Paramètres!$A$4:$A$303,A1166,Paramètres!$B$4:$B$303,C1166))</f>
        <v/>
      </c>
      <c r="O1166" s="3" t="str">
        <f>IF(OR(A1166="",C1166=""),"",SUMIFS(Paramètres!$H$4:$H$303,Paramètres!$A$4:$A$303,A1166,Paramètres!$B$4:$B$303,C1166))</f>
        <v/>
      </c>
    </row>
    <row r="1167" spans="1:15">
      <c r="A1167" s="2"/>
      <c r="B1167" s="2"/>
      <c r="C1167" s="2"/>
      <c r="D1167" s="2"/>
      <c r="E1167" s="2"/>
      <c r="F1167" s="2"/>
      <c r="G1167" s="2"/>
      <c r="H1167" s="2"/>
      <c r="I1167" s="2"/>
      <c r="J1167" s="3" t="str">
        <f>IF(OR(A1167="",C1167="",D1167=""),"",IF(I1167&lt;&gt;"Participé",0,IF(H1167="Vainqueur",M1167+10,IF(H1167="Finaliste",MAX(1,M1167-1),IF(H1167="Demi-finale",MAX(1,M1167-3),IF(H1167="Quart de finale",MAX(1,M1167-7),IF(H1167="Huitième de finale",MAX(1,M1167-15),IF(H1167="Seizième de finale",MAX(1,M1167-31),IF(H1167="32e de finale",MAX(1,M1167-63),IF(H1167="Poule",MAX(1,M1167-(N1167*SUMIFS(Paramètres!$F$4:$F$303,Paramètres!$A$4:$A$303,A1167,Paramètres!$B$4:$B$303,C1167)+MAX(0,G1167-SUMIFS(Paramètres!$F$4:$F$303,Paramètres!$A$4:$A$303,A1167,Paramètres!$B$4:$B$303,C1167)-1)*N1167+IF(G1167=4,SUMIFS(Paramètres!$E$4:$E$303,Paramètres!$A$4:$A$303,A1167,Paramètres!$B$4:$B$303,C1167),N1167)-1)),""))))))))))</f>
        <v/>
      </c>
      <c r="K1167" s="3">
        <f t="shared" si="36"/>
        <v>0</v>
      </c>
      <c r="L1167" s="3">
        <f t="shared" si="37"/>
        <v>0</v>
      </c>
      <c r="M1167" s="3" t="str">
        <f>IF(OR(A1167="",C1167=""),"",SUMIFS(Paramètres!$C$4:$C$303,Paramètres!$A$4:$A$303,A1167,Paramètres!$B$4:$B$303,C1167))</f>
        <v/>
      </c>
      <c r="N1167" s="3" t="str">
        <f>IF(OR(A1167="",C1167=""),"",SUMIFS(Paramètres!$G$4:$G$303,Paramètres!$A$4:$A$303,A1167,Paramètres!$B$4:$B$303,C1167))</f>
        <v/>
      </c>
      <c r="O1167" s="3" t="str">
        <f>IF(OR(A1167="",C1167=""),"",SUMIFS(Paramètres!$H$4:$H$303,Paramètres!$A$4:$A$303,A1167,Paramètres!$B$4:$B$303,C1167))</f>
        <v/>
      </c>
    </row>
    <row r="1168" spans="1:15">
      <c r="A1168" s="2"/>
      <c r="B1168" s="2"/>
      <c r="C1168" s="2"/>
      <c r="D1168" s="2"/>
      <c r="E1168" s="2"/>
      <c r="F1168" s="2"/>
      <c r="G1168" s="2"/>
      <c r="H1168" s="2"/>
      <c r="I1168" s="2"/>
      <c r="J1168" s="3" t="str">
        <f>IF(OR(A1168="",C1168="",D1168=""),"",IF(I1168&lt;&gt;"Participé",0,IF(H1168="Vainqueur",M1168+10,IF(H1168="Finaliste",MAX(1,M1168-1),IF(H1168="Demi-finale",MAX(1,M1168-3),IF(H1168="Quart de finale",MAX(1,M1168-7),IF(H1168="Huitième de finale",MAX(1,M1168-15),IF(H1168="Seizième de finale",MAX(1,M1168-31),IF(H1168="32e de finale",MAX(1,M1168-63),IF(H1168="Poule",MAX(1,M1168-(N1168*SUMIFS(Paramètres!$F$4:$F$303,Paramètres!$A$4:$A$303,A1168,Paramètres!$B$4:$B$303,C1168)+MAX(0,G1168-SUMIFS(Paramètres!$F$4:$F$303,Paramètres!$A$4:$A$303,A1168,Paramètres!$B$4:$B$303,C1168)-1)*N1168+IF(G1168=4,SUMIFS(Paramètres!$E$4:$E$303,Paramètres!$A$4:$A$303,A1168,Paramètres!$B$4:$B$303,C1168),N1168)-1)),""))))))))))</f>
        <v/>
      </c>
      <c r="K1168" s="3">
        <f t="shared" si="36"/>
        <v>0</v>
      </c>
      <c r="L1168" s="3">
        <f t="shared" si="37"/>
        <v>0</v>
      </c>
      <c r="M1168" s="3" t="str">
        <f>IF(OR(A1168="",C1168=""),"",SUMIFS(Paramètres!$C$4:$C$303,Paramètres!$A$4:$A$303,A1168,Paramètres!$B$4:$B$303,C1168))</f>
        <v/>
      </c>
      <c r="N1168" s="3" t="str">
        <f>IF(OR(A1168="",C1168=""),"",SUMIFS(Paramètres!$G$4:$G$303,Paramètres!$A$4:$A$303,A1168,Paramètres!$B$4:$B$303,C1168))</f>
        <v/>
      </c>
      <c r="O1168" s="3" t="str">
        <f>IF(OR(A1168="",C1168=""),"",SUMIFS(Paramètres!$H$4:$H$303,Paramètres!$A$4:$A$303,A1168,Paramètres!$B$4:$B$303,C1168))</f>
        <v/>
      </c>
    </row>
    <row r="1169" spans="1:15">
      <c r="A1169" s="2"/>
      <c r="B1169" s="2"/>
      <c r="C1169" s="2"/>
      <c r="D1169" s="2"/>
      <c r="E1169" s="2"/>
      <c r="F1169" s="2"/>
      <c r="G1169" s="2"/>
      <c r="H1169" s="2"/>
      <c r="I1169" s="2"/>
      <c r="J1169" s="3" t="str">
        <f>IF(OR(A1169="",C1169="",D1169=""),"",IF(I1169&lt;&gt;"Participé",0,IF(H1169="Vainqueur",M1169+10,IF(H1169="Finaliste",MAX(1,M1169-1),IF(H1169="Demi-finale",MAX(1,M1169-3),IF(H1169="Quart de finale",MAX(1,M1169-7),IF(H1169="Huitième de finale",MAX(1,M1169-15),IF(H1169="Seizième de finale",MAX(1,M1169-31),IF(H1169="32e de finale",MAX(1,M1169-63),IF(H1169="Poule",MAX(1,M1169-(N1169*SUMIFS(Paramètres!$F$4:$F$303,Paramètres!$A$4:$A$303,A1169,Paramètres!$B$4:$B$303,C1169)+MAX(0,G1169-SUMIFS(Paramètres!$F$4:$F$303,Paramètres!$A$4:$A$303,A1169,Paramètres!$B$4:$B$303,C1169)-1)*N1169+IF(G1169=4,SUMIFS(Paramètres!$E$4:$E$303,Paramètres!$A$4:$A$303,A1169,Paramètres!$B$4:$B$303,C1169),N1169)-1)),""))))))))))</f>
        <v/>
      </c>
      <c r="K1169" s="3">
        <f t="shared" si="36"/>
        <v>0</v>
      </c>
      <c r="L1169" s="3">
        <f t="shared" si="37"/>
        <v>0</v>
      </c>
      <c r="M1169" s="3" t="str">
        <f>IF(OR(A1169="",C1169=""),"",SUMIFS(Paramètres!$C$4:$C$303,Paramètres!$A$4:$A$303,A1169,Paramètres!$B$4:$B$303,C1169))</f>
        <v/>
      </c>
      <c r="N1169" s="3" t="str">
        <f>IF(OR(A1169="",C1169=""),"",SUMIFS(Paramètres!$G$4:$G$303,Paramètres!$A$4:$A$303,A1169,Paramètres!$B$4:$B$303,C1169))</f>
        <v/>
      </c>
      <c r="O1169" s="3" t="str">
        <f>IF(OR(A1169="",C1169=""),"",SUMIFS(Paramètres!$H$4:$H$303,Paramètres!$A$4:$A$303,A1169,Paramètres!$B$4:$B$303,C1169))</f>
        <v/>
      </c>
    </row>
    <row r="1170" spans="1:15">
      <c r="A1170" s="2"/>
      <c r="B1170" s="2"/>
      <c r="C1170" s="2"/>
      <c r="D1170" s="2"/>
      <c r="E1170" s="2"/>
      <c r="F1170" s="2"/>
      <c r="G1170" s="2"/>
      <c r="H1170" s="2"/>
      <c r="I1170" s="2"/>
      <c r="J1170" s="3" t="str">
        <f>IF(OR(A1170="",C1170="",D1170=""),"",IF(I1170&lt;&gt;"Participé",0,IF(H1170="Vainqueur",M1170+10,IF(H1170="Finaliste",MAX(1,M1170-1),IF(H1170="Demi-finale",MAX(1,M1170-3),IF(H1170="Quart de finale",MAX(1,M1170-7),IF(H1170="Huitième de finale",MAX(1,M1170-15),IF(H1170="Seizième de finale",MAX(1,M1170-31),IF(H1170="32e de finale",MAX(1,M1170-63),IF(H1170="Poule",MAX(1,M1170-(N1170*SUMIFS(Paramètres!$F$4:$F$303,Paramètres!$A$4:$A$303,A1170,Paramètres!$B$4:$B$303,C1170)+MAX(0,G1170-SUMIFS(Paramètres!$F$4:$F$303,Paramètres!$A$4:$A$303,A1170,Paramètres!$B$4:$B$303,C1170)-1)*N1170+IF(G1170=4,SUMIFS(Paramètres!$E$4:$E$303,Paramètres!$A$4:$A$303,A1170,Paramètres!$B$4:$B$303,C1170),N1170)-1)),""))))))))))</f>
        <v/>
      </c>
      <c r="K1170" s="3">
        <f t="shared" si="36"/>
        <v>0</v>
      </c>
      <c r="L1170" s="3">
        <f t="shared" si="37"/>
        <v>0</v>
      </c>
      <c r="M1170" s="3" t="str">
        <f>IF(OR(A1170="",C1170=""),"",SUMIFS(Paramètres!$C$4:$C$303,Paramètres!$A$4:$A$303,A1170,Paramètres!$B$4:$B$303,C1170))</f>
        <v/>
      </c>
      <c r="N1170" s="3" t="str">
        <f>IF(OR(A1170="",C1170=""),"",SUMIFS(Paramètres!$G$4:$G$303,Paramètres!$A$4:$A$303,A1170,Paramètres!$B$4:$B$303,C1170))</f>
        <v/>
      </c>
      <c r="O1170" s="3" t="str">
        <f>IF(OR(A1170="",C1170=""),"",SUMIFS(Paramètres!$H$4:$H$303,Paramètres!$A$4:$A$303,A1170,Paramètres!$B$4:$B$303,C1170))</f>
        <v/>
      </c>
    </row>
    <row r="1171" spans="1:15">
      <c r="A1171" s="2"/>
      <c r="B1171" s="2"/>
      <c r="C1171" s="2"/>
      <c r="D1171" s="2"/>
      <c r="E1171" s="2"/>
      <c r="F1171" s="2"/>
      <c r="G1171" s="2"/>
      <c r="H1171" s="2"/>
      <c r="I1171" s="2"/>
      <c r="J1171" s="3" t="str">
        <f>IF(OR(A1171="",C1171="",D1171=""),"",IF(I1171&lt;&gt;"Participé",0,IF(H1171="Vainqueur",M1171+10,IF(H1171="Finaliste",MAX(1,M1171-1),IF(H1171="Demi-finale",MAX(1,M1171-3),IF(H1171="Quart de finale",MAX(1,M1171-7),IF(H1171="Huitième de finale",MAX(1,M1171-15),IF(H1171="Seizième de finale",MAX(1,M1171-31),IF(H1171="32e de finale",MAX(1,M1171-63),IF(H1171="Poule",MAX(1,M1171-(N1171*SUMIFS(Paramètres!$F$4:$F$303,Paramètres!$A$4:$A$303,A1171,Paramètres!$B$4:$B$303,C1171)+MAX(0,G1171-SUMIFS(Paramètres!$F$4:$F$303,Paramètres!$A$4:$A$303,A1171,Paramètres!$B$4:$B$303,C1171)-1)*N1171+IF(G1171=4,SUMIFS(Paramètres!$E$4:$E$303,Paramètres!$A$4:$A$303,A1171,Paramètres!$B$4:$B$303,C1171),N1171)-1)),""))))))))))</f>
        <v/>
      </c>
      <c r="K1171" s="3">
        <f t="shared" si="36"/>
        <v>0</v>
      </c>
      <c r="L1171" s="3">
        <f t="shared" si="37"/>
        <v>0</v>
      </c>
      <c r="M1171" s="3" t="str">
        <f>IF(OR(A1171="",C1171=""),"",SUMIFS(Paramètres!$C$4:$C$303,Paramètres!$A$4:$A$303,A1171,Paramètres!$B$4:$B$303,C1171))</f>
        <v/>
      </c>
      <c r="N1171" s="3" t="str">
        <f>IF(OR(A1171="",C1171=""),"",SUMIFS(Paramètres!$G$4:$G$303,Paramètres!$A$4:$A$303,A1171,Paramètres!$B$4:$B$303,C1171))</f>
        <v/>
      </c>
      <c r="O1171" s="3" t="str">
        <f>IF(OR(A1171="",C1171=""),"",SUMIFS(Paramètres!$H$4:$H$303,Paramètres!$A$4:$A$303,A1171,Paramètres!$B$4:$B$303,C1171))</f>
        <v/>
      </c>
    </row>
    <row r="1172" spans="1:15">
      <c r="A1172" s="2"/>
      <c r="B1172" s="2"/>
      <c r="C1172" s="2"/>
      <c r="D1172" s="2"/>
      <c r="E1172" s="2"/>
      <c r="F1172" s="2"/>
      <c r="G1172" s="2"/>
      <c r="H1172" s="2"/>
      <c r="I1172" s="2"/>
      <c r="J1172" s="3" t="str">
        <f>IF(OR(A1172="",C1172="",D1172=""),"",IF(I1172&lt;&gt;"Participé",0,IF(H1172="Vainqueur",M1172+10,IF(H1172="Finaliste",MAX(1,M1172-1),IF(H1172="Demi-finale",MAX(1,M1172-3),IF(H1172="Quart de finale",MAX(1,M1172-7),IF(H1172="Huitième de finale",MAX(1,M1172-15),IF(H1172="Seizième de finale",MAX(1,M1172-31),IF(H1172="32e de finale",MAX(1,M1172-63),IF(H1172="Poule",MAX(1,M1172-(N1172*SUMIFS(Paramètres!$F$4:$F$303,Paramètres!$A$4:$A$303,A1172,Paramètres!$B$4:$B$303,C1172)+MAX(0,G1172-SUMIFS(Paramètres!$F$4:$F$303,Paramètres!$A$4:$A$303,A1172,Paramètres!$B$4:$B$303,C1172)-1)*N1172+IF(G1172=4,SUMIFS(Paramètres!$E$4:$E$303,Paramètres!$A$4:$A$303,A1172,Paramètres!$B$4:$B$303,C1172),N1172)-1)),""))))))))))</f>
        <v/>
      </c>
      <c r="K1172" s="3">
        <f t="shared" si="36"/>
        <v>0</v>
      </c>
      <c r="L1172" s="3">
        <f t="shared" si="37"/>
        <v>0</v>
      </c>
      <c r="M1172" s="3" t="str">
        <f>IF(OR(A1172="",C1172=""),"",SUMIFS(Paramètres!$C$4:$C$303,Paramètres!$A$4:$A$303,A1172,Paramètres!$B$4:$B$303,C1172))</f>
        <v/>
      </c>
      <c r="N1172" s="3" t="str">
        <f>IF(OR(A1172="",C1172=""),"",SUMIFS(Paramètres!$G$4:$G$303,Paramètres!$A$4:$A$303,A1172,Paramètres!$B$4:$B$303,C1172))</f>
        <v/>
      </c>
      <c r="O1172" s="3" t="str">
        <f>IF(OR(A1172="",C1172=""),"",SUMIFS(Paramètres!$H$4:$H$303,Paramètres!$A$4:$A$303,A1172,Paramètres!$B$4:$B$303,C1172))</f>
        <v/>
      </c>
    </row>
    <row r="1173" spans="1:15">
      <c r="A1173" s="2"/>
      <c r="B1173" s="2"/>
      <c r="C1173" s="2"/>
      <c r="D1173" s="2"/>
      <c r="E1173" s="2"/>
      <c r="F1173" s="2"/>
      <c r="G1173" s="2"/>
      <c r="H1173" s="2"/>
      <c r="I1173" s="2"/>
      <c r="J1173" s="3" t="str">
        <f>IF(OR(A1173="",C1173="",D1173=""),"",IF(I1173&lt;&gt;"Participé",0,IF(H1173="Vainqueur",M1173+10,IF(H1173="Finaliste",MAX(1,M1173-1),IF(H1173="Demi-finale",MAX(1,M1173-3),IF(H1173="Quart de finale",MAX(1,M1173-7),IF(H1173="Huitième de finale",MAX(1,M1173-15),IF(H1173="Seizième de finale",MAX(1,M1173-31),IF(H1173="32e de finale",MAX(1,M1173-63),IF(H1173="Poule",MAX(1,M1173-(N1173*SUMIFS(Paramètres!$F$4:$F$303,Paramètres!$A$4:$A$303,A1173,Paramètres!$B$4:$B$303,C1173)+MAX(0,G1173-SUMIFS(Paramètres!$F$4:$F$303,Paramètres!$A$4:$A$303,A1173,Paramètres!$B$4:$B$303,C1173)-1)*N1173+IF(G1173=4,SUMIFS(Paramètres!$E$4:$E$303,Paramètres!$A$4:$A$303,A1173,Paramètres!$B$4:$B$303,C1173),N1173)-1)),""))))))))))</f>
        <v/>
      </c>
      <c r="K1173" s="3">
        <f t="shared" si="36"/>
        <v>0</v>
      </c>
      <c r="L1173" s="3">
        <f t="shared" si="37"/>
        <v>0</v>
      </c>
      <c r="M1173" s="3" t="str">
        <f>IF(OR(A1173="",C1173=""),"",SUMIFS(Paramètres!$C$4:$C$303,Paramètres!$A$4:$A$303,A1173,Paramètres!$B$4:$B$303,C1173))</f>
        <v/>
      </c>
      <c r="N1173" s="3" t="str">
        <f>IF(OR(A1173="",C1173=""),"",SUMIFS(Paramètres!$G$4:$G$303,Paramètres!$A$4:$A$303,A1173,Paramètres!$B$4:$B$303,C1173))</f>
        <v/>
      </c>
      <c r="O1173" s="3" t="str">
        <f>IF(OR(A1173="",C1173=""),"",SUMIFS(Paramètres!$H$4:$H$303,Paramètres!$A$4:$A$303,A1173,Paramètres!$B$4:$B$303,C1173))</f>
        <v/>
      </c>
    </row>
    <row r="1174" spans="1:15">
      <c r="A1174" s="2"/>
      <c r="B1174" s="2"/>
      <c r="C1174" s="2"/>
      <c r="D1174" s="2"/>
      <c r="E1174" s="2"/>
      <c r="F1174" s="2"/>
      <c r="G1174" s="2"/>
      <c r="H1174" s="2"/>
      <c r="I1174" s="2"/>
      <c r="J1174" s="3" t="str">
        <f>IF(OR(A1174="",C1174="",D1174=""),"",IF(I1174&lt;&gt;"Participé",0,IF(H1174="Vainqueur",M1174+10,IF(H1174="Finaliste",MAX(1,M1174-1),IF(H1174="Demi-finale",MAX(1,M1174-3),IF(H1174="Quart de finale",MAX(1,M1174-7),IF(H1174="Huitième de finale",MAX(1,M1174-15),IF(H1174="Seizième de finale",MAX(1,M1174-31),IF(H1174="32e de finale",MAX(1,M1174-63),IF(H1174="Poule",MAX(1,M1174-(N1174*SUMIFS(Paramètres!$F$4:$F$303,Paramètres!$A$4:$A$303,A1174,Paramètres!$B$4:$B$303,C1174)+MAX(0,G1174-SUMIFS(Paramètres!$F$4:$F$303,Paramètres!$A$4:$A$303,A1174,Paramètres!$B$4:$B$303,C1174)-1)*N1174+IF(G1174=4,SUMIFS(Paramètres!$E$4:$E$303,Paramètres!$A$4:$A$303,A1174,Paramètres!$B$4:$B$303,C1174),N1174)-1)),""))))))))))</f>
        <v/>
      </c>
      <c r="K1174" s="3">
        <f t="shared" si="36"/>
        <v>0</v>
      </c>
      <c r="L1174" s="3">
        <f t="shared" si="37"/>
        <v>0</v>
      </c>
      <c r="M1174" s="3" t="str">
        <f>IF(OR(A1174="",C1174=""),"",SUMIFS(Paramètres!$C$4:$C$303,Paramètres!$A$4:$A$303,A1174,Paramètres!$B$4:$B$303,C1174))</f>
        <v/>
      </c>
      <c r="N1174" s="3" t="str">
        <f>IF(OR(A1174="",C1174=""),"",SUMIFS(Paramètres!$G$4:$G$303,Paramètres!$A$4:$A$303,A1174,Paramètres!$B$4:$B$303,C1174))</f>
        <v/>
      </c>
      <c r="O1174" s="3" t="str">
        <f>IF(OR(A1174="",C1174=""),"",SUMIFS(Paramètres!$H$4:$H$303,Paramètres!$A$4:$A$303,A1174,Paramètres!$B$4:$B$303,C1174))</f>
        <v/>
      </c>
    </row>
    <row r="1175" spans="1:15">
      <c r="A1175" s="2"/>
      <c r="B1175" s="2"/>
      <c r="C1175" s="2"/>
      <c r="D1175" s="2"/>
      <c r="E1175" s="2"/>
      <c r="F1175" s="2"/>
      <c r="G1175" s="2"/>
      <c r="H1175" s="2"/>
      <c r="I1175" s="2"/>
      <c r="J1175" s="3" t="str">
        <f>IF(OR(A1175="",C1175="",D1175=""),"",IF(I1175&lt;&gt;"Participé",0,IF(H1175="Vainqueur",M1175+10,IF(H1175="Finaliste",MAX(1,M1175-1),IF(H1175="Demi-finale",MAX(1,M1175-3),IF(H1175="Quart de finale",MAX(1,M1175-7),IF(H1175="Huitième de finale",MAX(1,M1175-15),IF(H1175="Seizième de finale",MAX(1,M1175-31),IF(H1175="32e de finale",MAX(1,M1175-63),IF(H1175="Poule",MAX(1,M1175-(N1175*SUMIFS(Paramètres!$F$4:$F$303,Paramètres!$A$4:$A$303,A1175,Paramètres!$B$4:$B$303,C1175)+MAX(0,G1175-SUMIFS(Paramètres!$F$4:$F$303,Paramètres!$A$4:$A$303,A1175,Paramètres!$B$4:$B$303,C1175)-1)*N1175+IF(G1175=4,SUMIFS(Paramètres!$E$4:$E$303,Paramètres!$A$4:$A$303,A1175,Paramètres!$B$4:$B$303,C1175),N1175)-1)),""))))))))))</f>
        <v/>
      </c>
      <c r="K1175" s="3">
        <f t="shared" si="36"/>
        <v>0</v>
      </c>
      <c r="L1175" s="3">
        <f t="shared" si="37"/>
        <v>0</v>
      </c>
      <c r="M1175" s="3" t="str">
        <f>IF(OR(A1175="",C1175=""),"",SUMIFS(Paramètres!$C$4:$C$303,Paramètres!$A$4:$A$303,A1175,Paramètres!$B$4:$B$303,C1175))</f>
        <v/>
      </c>
      <c r="N1175" s="3" t="str">
        <f>IF(OR(A1175="",C1175=""),"",SUMIFS(Paramètres!$G$4:$G$303,Paramètres!$A$4:$A$303,A1175,Paramètres!$B$4:$B$303,C1175))</f>
        <v/>
      </c>
      <c r="O1175" s="3" t="str">
        <f>IF(OR(A1175="",C1175=""),"",SUMIFS(Paramètres!$H$4:$H$303,Paramètres!$A$4:$A$303,A1175,Paramètres!$B$4:$B$303,C1175))</f>
        <v/>
      </c>
    </row>
    <row r="1176" spans="1:15">
      <c r="A1176" s="2"/>
      <c r="B1176" s="2"/>
      <c r="C1176" s="2"/>
      <c r="D1176" s="2"/>
      <c r="E1176" s="2"/>
      <c r="F1176" s="2"/>
      <c r="G1176" s="2"/>
      <c r="H1176" s="2"/>
      <c r="I1176" s="2"/>
      <c r="J1176" s="3" t="str">
        <f>IF(OR(A1176="",C1176="",D1176=""),"",IF(I1176&lt;&gt;"Participé",0,IF(H1176="Vainqueur",M1176+10,IF(H1176="Finaliste",MAX(1,M1176-1),IF(H1176="Demi-finale",MAX(1,M1176-3),IF(H1176="Quart de finale",MAX(1,M1176-7),IF(H1176="Huitième de finale",MAX(1,M1176-15),IF(H1176="Seizième de finale",MAX(1,M1176-31),IF(H1176="32e de finale",MAX(1,M1176-63),IF(H1176="Poule",MAX(1,M1176-(N1176*SUMIFS(Paramètres!$F$4:$F$303,Paramètres!$A$4:$A$303,A1176,Paramètres!$B$4:$B$303,C1176)+MAX(0,G1176-SUMIFS(Paramètres!$F$4:$F$303,Paramètres!$A$4:$A$303,A1176,Paramètres!$B$4:$B$303,C1176)-1)*N1176+IF(G1176=4,SUMIFS(Paramètres!$E$4:$E$303,Paramètres!$A$4:$A$303,A1176,Paramètres!$B$4:$B$303,C1176),N1176)-1)),""))))))))))</f>
        <v/>
      </c>
      <c r="K1176" s="3">
        <f t="shared" si="36"/>
        <v>0</v>
      </c>
      <c r="L1176" s="3">
        <f t="shared" si="37"/>
        <v>0</v>
      </c>
      <c r="M1176" s="3" t="str">
        <f>IF(OR(A1176="",C1176=""),"",SUMIFS(Paramètres!$C$4:$C$303,Paramètres!$A$4:$A$303,A1176,Paramètres!$B$4:$B$303,C1176))</f>
        <v/>
      </c>
      <c r="N1176" s="3" t="str">
        <f>IF(OR(A1176="",C1176=""),"",SUMIFS(Paramètres!$G$4:$G$303,Paramètres!$A$4:$A$303,A1176,Paramètres!$B$4:$B$303,C1176))</f>
        <v/>
      </c>
      <c r="O1176" s="3" t="str">
        <f>IF(OR(A1176="",C1176=""),"",SUMIFS(Paramètres!$H$4:$H$303,Paramètres!$A$4:$A$303,A1176,Paramètres!$B$4:$B$303,C1176))</f>
        <v/>
      </c>
    </row>
    <row r="1177" spans="1:15">
      <c r="A1177" s="2"/>
      <c r="B1177" s="2"/>
      <c r="C1177" s="2"/>
      <c r="D1177" s="2"/>
      <c r="E1177" s="2"/>
      <c r="F1177" s="2"/>
      <c r="G1177" s="2"/>
      <c r="H1177" s="2"/>
      <c r="I1177" s="2"/>
      <c r="J1177" s="3" t="str">
        <f>IF(OR(A1177="",C1177="",D1177=""),"",IF(I1177&lt;&gt;"Participé",0,IF(H1177="Vainqueur",M1177+10,IF(H1177="Finaliste",MAX(1,M1177-1),IF(H1177="Demi-finale",MAX(1,M1177-3),IF(H1177="Quart de finale",MAX(1,M1177-7),IF(H1177="Huitième de finale",MAX(1,M1177-15),IF(H1177="Seizième de finale",MAX(1,M1177-31),IF(H1177="32e de finale",MAX(1,M1177-63),IF(H1177="Poule",MAX(1,M1177-(N1177*SUMIFS(Paramètres!$F$4:$F$303,Paramètres!$A$4:$A$303,A1177,Paramètres!$B$4:$B$303,C1177)+MAX(0,G1177-SUMIFS(Paramètres!$F$4:$F$303,Paramètres!$A$4:$A$303,A1177,Paramètres!$B$4:$B$303,C1177)-1)*N1177+IF(G1177=4,SUMIFS(Paramètres!$E$4:$E$303,Paramètres!$A$4:$A$303,A1177,Paramètres!$B$4:$B$303,C1177),N1177)-1)),""))))))))))</f>
        <v/>
      </c>
      <c r="K1177" s="3">
        <f t="shared" si="36"/>
        <v>0</v>
      </c>
      <c r="L1177" s="3">
        <f t="shared" si="37"/>
        <v>0</v>
      </c>
      <c r="M1177" s="3" t="str">
        <f>IF(OR(A1177="",C1177=""),"",SUMIFS(Paramètres!$C$4:$C$303,Paramètres!$A$4:$A$303,A1177,Paramètres!$B$4:$B$303,C1177))</f>
        <v/>
      </c>
      <c r="N1177" s="3" t="str">
        <f>IF(OR(A1177="",C1177=""),"",SUMIFS(Paramètres!$G$4:$G$303,Paramètres!$A$4:$A$303,A1177,Paramètres!$B$4:$B$303,C1177))</f>
        <v/>
      </c>
      <c r="O1177" s="3" t="str">
        <f>IF(OR(A1177="",C1177=""),"",SUMIFS(Paramètres!$H$4:$H$303,Paramètres!$A$4:$A$303,A1177,Paramètres!$B$4:$B$303,C1177))</f>
        <v/>
      </c>
    </row>
    <row r="1178" spans="1:15">
      <c r="A1178" s="2"/>
      <c r="B1178" s="2"/>
      <c r="C1178" s="2"/>
      <c r="D1178" s="2"/>
      <c r="E1178" s="2"/>
      <c r="F1178" s="2"/>
      <c r="G1178" s="2"/>
      <c r="H1178" s="2"/>
      <c r="I1178" s="2"/>
      <c r="J1178" s="3" t="str">
        <f>IF(OR(A1178="",C1178="",D1178=""),"",IF(I1178&lt;&gt;"Participé",0,IF(H1178="Vainqueur",M1178+10,IF(H1178="Finaliste",MAX(1,M1178-1),IF(H1178="Demi-finale",MAX(1,M1178-3),IF(H1178="Quart de finale",MAX(1,M1178-7),IF(H1178="Huitième de finale",MAX(1,M1178-15),IF(H1178="Seizième de finale",MAX(1,M1178-31),IF(H1178="32e de finale",MAX(1,M1178-63),IF(H1178="Poule",MAX(1,M1178-(N1178*SUMIFS(Paramètres!$F$4:$F$303,Paramètres!$A$4:$A$303,A1178,Paramètres!$B$4:$B$303,C1178)+MAX(0,G1178-SUMIFS(Paramètres!$F$4:$F$303,Paramètres!$A$4:$A$303,A1178,Paramètres!$B$4:$B$303,C1178)-1)*N1178+IF(G1178=4,SUMIFS(Paramètres!$E$4:$E$303,Paramètres!$A$4:$A$303,A1178,Paramètres!$B$4:$B$303,C1178),N1178)-1)),""))))))))))</f>
        <v/>
      </c>
      <c r="K1178" s="3">
        <f t="shared" si="36"/>
        <v>0</v>
      </c>
      <c r="L1178" s="3">
        <f t="shared" si="37"/>
        <v>0</v>
      </c>
      <c r="M1178" s="3" t="str">
        <f>IF(OR(A1178="",C1178=""),"",SUMIFS(Paramètres!$C$4:$C$303,Paramètres!$A$4:$A$303,A1178,Paramètres!$B$4:$B$303,C1178))</f>
        <v/>
      </c>
      <c r="N1178" s="3" t="str">
        <f>IF(OR(A1178="",C1178=""),"",SUMIFS(Paramètres!$G$4:$G$303,Paramètres!$A$4:$A$303,A1178,Paramètres!$B$4:$B$303,C1178))</f>
        <v/>
      </c>
      <c r="O1178" s="3" t="str">
        <f>IF(OR(A1178="",C1178=""),"",SUMIFS(Paramètres!$H$4:$H$303,Paramètres!$A$4:$A$303,A1178,Paramètres!$B$4:$B$303,C1178))</f>
        <v/>
      </c>
    </row>
    <row r="1179" spans="1:15">
      <c r="A1179" s="2"/>
      <c r="B1179" s="2"/>
      <c r="C1179" s="2"/>
      <c r="D1179" s="2"/>
      <c r="E1179" s="2"/>
      <c r="F1179" s="2"/>
      <c r="G1179" s="2"/>
      <c r="H1179" s="2"/>
      <c r="I1179" s="2"/>
      <c r="J1179" s="3" t="str">
        <f>IF(OR(A1179="",C1179="",D1179=""),"",IF(I1179&lt;&gt;"Participé",0,IF(H1179="Vainqueur",M1179+10,IF(H1179="Finaliste",MAX(1,M1179-1),IF(H1179="Demi-finale",MAX(1,M1179-3),IF(H1179="Quart de finale",MAX(1,M1179-7),IF(H1179="Huitième de finale",MAX(1,M1179-15),IF(H1179="Seizième de finale",MAX(1,M1179-31),IF(H1179="32e de finale",MAX(1,M1179-63),IF(H1179="Poule",MAX(1,M1179-(N1179*SUMIFS(Paramètres!$F$4:$F$303,Paramètres!$A$4:$A$303,A1179,Paramètres!$B$4:$B$303,C1179)+MAX(0,G1179-SUMIFS(Paramètres!$F$4:$F$303,Paramètres!$A$4:$A$303,A1179,Paramètres!$B$4:$B$303,C1179)-1)*N1179+IF(G1179=4,SUMIFS(Paramètres!$E$4:$E$303,Paramètres!$A$4:$A$303,A1179,Paramètres!$B$4:$B$303,C1179),N1179)-1)),""))))))))))</f>
        <v/>
      </c>
      <c r="K1179" s="3">
        <f t="shared" si="36"/>
        <v>0</v>
      </c>
      <c r="L1179" s="3">
        <f t="shared" si="37"/>
        <v>0</v>
      </c>
      <c r="M1179" s="3" t="str">
        <f>IF(OR(A1179="",C1179=""),"",SUMIFS(Paramètres!$C$4:$C$303,Paramètres!$A$4:$A$303,A1179,Paramètres!$B$4:$B$303,C1179))</f>
        <v/>
      </c>
      <c r="N1179" s="3" t="str">
        <f>IF(OR(A1179="",C1179=""),"",SUMIFS(Paramètres!$G$4:$G$303,Paramètres!$A$4:$A$303,A1179,Paramètres!$B$4:$B$303,C1179))</f>
        <v/>
      </c>
      <c r="O1179" s="3" t="str">
        <f>IF(OR(A1179="",C1179=""),"",SUMIFS(Paramètres!$H$4:$H$303,Paramètres!$A$4:$A$303,A1179,Paramètres!$B$4:$B$303,C1179))</f>
        <v/>
      </c>
    </row>
    <row r="1180" spans="1:15">
      <c r="A1180" s="2"/>
      <c r="B1180" s="2"/>
      <c r="C1180" s="2"/>
      <c r="D1180" s="2"/>
      <c r="E1180" s="2"/>
      <c r="F1180" s="2"/>
      <c r="G1180" s="2"/>
      <c r="H1180" s="2"/>
      <c r="I1180" s="2"/>
      <c r="J1180" s="3" t="str">
        <f>IF(OR(A1180="",C1180="",D1180=""),"",IF(I1180&lt;&gt;"Participé",0,IF(H1180="Vainqueur",M1180+10,IF(H1180="Finaliste",MAX(1,M1180-1),IF(H1180="Demi-finale",MAX(1,M1180-3),IF(H1180="Quart de finale",MAX(1,M1180-7),IF(H1180="Huitième de finale",MAX(1,M1180-15),IF(H1180="Seizième de finale",MAX(1,M1180-31),IF(H1180="32e de finale",MAX(1,M1180-63),IF(H1180="Poule",MAX(1,M1180-(N1180*SUMIFS(Paramètres!$F$4:$F$303,Paramètres!$A$4:$A$303,A1180,Paramètres!$B$4:$B$303,C1180)+MAX(0,G1180-SUMIFS(Paramètres!$F$4:$F$303,Paramètres!$A$4:$A$303,A1180,Paramètres!$B$4:$B$303,C1180)-1)*N1180+IF(G1180=4,SUMIFS(Paramètres!$E$4:$E$303,Paramètres!$A$4:$A$303,A1180,Paramètres!$B$4:$B$303,C1180),N1180)-1)),""))))))))))</f>
        <v/>
      </c>
      <c r="K1180" s="3">
        <f t="shared" si="36"/>
        <v>0</v>
      </c>
      <c r="L1180" s="3">
        <f t="shared" si="37"/>
        <v>0</v>
      </c>
      <c r="M1180" s="3" t="str">
        <f>IF(OR(A1180="",C1180=""),"",SUMIFS(Paramètres!$C$4:$C$303,Paramètres!$A$4:$A$303,A1180,Paramètres!$B$4:$B$303,C1180))</f>
        <v/>
      </c>
      <c r="N1180" s="3" t="str">
        <f>IF(OR(A1180="",C1180=""),"",SUMIFS(Paramètres!$G$4:$G$303,Paramètres!$A$4:$A$303,A1180,Paramètres!$B$4:$B$303,C1180))</f>
        <v/>
      </c>
      <c r="O1180" s="3" t="str">
        <f>IF(OR(A1180="",C1180=""),"",SUMIFS(Paramètres!$H$4:$H$303,Paramètres!$A$4:$A$303,A1180,Paramètres!$B$4:$B$303,C1180))</f>
        <v/>
      </c>
    </row>
    <row r="1181" spans="1:15">
      <c r="A1181" s="2"/>
      <c r="B1181" s="2"/>
      <c r="C1181" s="2"/>
      <c r="D1181" s="2"/>
      <c r="E1181" s="2"/>
      <c r="F1181" s="2"/>
      <c r="G1181" s="2"/>
      <c r="H1181" s="2"/>
      <c r="I1181" s="2"/>
      <c r="J1181" s="3" t="str">
        <f>IF(OR(A1181="",C1181="",D1181=""),"",IF(I1181&lt;&gt;"Participé",0,IF(H1181="Vainqueur",M1181+10,IF(H1181="Finaliste",MAX(1,M1181-1),IF(H1181="Demi-finale",MAX(1,M1181-3),IF(H1181="Quart de finale",MAX(1,M1181-7),IF(H1181="Huitième de finale",MAX(1,M1181-15),IF(H1181="Seizième de finale",MAX(1,M1181-31),IF(H1181="32e de finale",MAX(1,M1181-63),IF(H1181="Poule",MAX(1,M1181-(N1181*SUMIFS(Paramètres!$F$4:$F$303,Paramètres!$A$4:$A$303,A1181,Paramètres!$B$4:$B$303,C1181)+MAX(0,G1181-SUMIFS(Paramètres!$F$4:$F$303,Paramètres!$A$4:$A$303,A1181,Paramètres!$B$4:$B$303,C1181)-1)*N1181+IF(G1181=4,SUMIFS(Paramètres!$E$4:$E$303,Paramètres!$A$4:$A$303,A1181,Paramètres!$B$4:$B$303,C1181),N1181)-1)),""))))))))))</f>
        <v/>
      </c>
      <c r="K1181" s="3">
        <f t="shared" si="36"/>
        <v>0</v>
      </c>
      <c r="L1181" s="3">
        <f t="shared" si="37"/>
        <v>0</v>
      </c>
      <c r="M1181" s="3" t="str">
        <f>IF(OR(A1181="",C1181=""),"",SUMIFS(Paramètres!$C$4:$C$303,Paramètres!$A$4:$A$303,A1181,Paramètres!$B$4:$B$303,C1181))</f>
        <v/>
      </c>
      <c r="N1181" s="3" t="str">
        <f>IF(OR(A1181="",C1181=""),"",SUMIFS(Paramètres!$G$4:$G$303,Paramètres!$A$4:$A$303,A1181,Paramètres!$B$4:$B$303,C1181))</f>
        <v/>
      </c>
      <c r="O1181" s="3" t="str">
        <f>IF(OR(A1181="",C1181=""),"",SUMIFS(Paramètres!$H$4:$H$303,Paramètres!$A$4:$A$303,A1181,Paramètres!$B$4:$B$303,C1181))</f>
        <v/>
      </c>
    </row>
    <row r="1182" spans="1:15">
      <c r="A1182" s="2"/>
      <c r="B1182" s="2"/>
      <c r="C1182" s="2"/>
      <c r="D1182" s="2"/>
      <c r="E1182" s="2"/>
      <c r="F1182" s="2"/>
      <c r="G1182" s="2"/>
      <c r="H1182" s="2"/>
      <c r="I1182" s="2"/>
      <c r="J1182" s="3" t="str">
        <f>IF(OR(A1182="",C1182="",D1182=""),"",IF(I1182&lt;&gt;"Participé",0,IF(H1182="Vainqueur",M1182+10,IF(H1182="Finaliste",MAX(1,M1182-1),IF(H1182="Demi-finale",MAX(1,M1182-3),IF(H1182="Quart de finale",MAX(1,M1182-7),IF(H1182="Huitième de finale",MAX(1,M1182-15),IF(H1182="Seizième de finale",MAX(1,M1182-31),IF(H1182="32e de finale",MAX(1,M1182-63),IF(H1182="Poule",MAX(1,M1182-(N1182*SUMIFS(Paramètres!$F$4:$F$303,Paramètres!$A$4:$A$303,A1182,Paramètres!$B$4:$B$303,C1182)+MAX(0,G1182-SUMIFS(Paramètres!$F$4:$F$303,Paramètres!$A$4:$A$303,A1182,Paramètres!$B$4:$B$303,C1182)-1)*N1182+IF(G1182=4,SUMIFS(Paramètres!$E$4:$E$303,Paramètres!$A$4:$A$303,A1182,Paramètres!$B$4:$B$303,C1182),N1182)-1)),""))))))))))</f>
        <v/>
      </c>
      <c r="K1182" s="3">
        <f t="shared" si="36"/>
        <v>0</v>
      </c>
      <c r="L1182" s="3">
        <f t="shared" si="37"/>
        <v>0</v>
      </c>
      <c r="M1182" s="3" t="str">
        <f>IF(OR(A1182="",C1182=""),"",SUMIFS(Paramètres!$C$4:$C$303,Paramètres!$A$4:$A$303,A1182,Paramètres!$B$4:$B$303,C1182))</f>
        <v/>
      </c>
      <c r="N1182" s="3" t="str">
        <f>IF(OR(A1182="",C1182=""),"",SUMIFS(Paramètres!$G$4:$G$303,Paramètres!$A$4:$A$303,A1182,Paramètres!$B$4:$B$303,C1182))</f>
        <v/>
      </c>
      <c r="O1182" s="3" t="str">
        <f>IF(OR(A1182="",C1182=""),"",SUMIFS(Paramètres!$H$4:$H$303,Paramètres!$A$4:$A$303,A1182,Paramètres!$B$4:$B$303,C1182))</f>
        <v/>
      </c>
    </row>
    <row r="1183" spans="1:15">
      <c r="A1183" s="2"/>
      <c r="B1183" s="2"/>
      <c r="C1183" s="2"/>
      <c r="D1183" s="2"/>
      <c r="E1183" s="2"/>
      <c r="F1183" s="2"/>
      <c r="G1183" s="2"/>
      <c r="H1183" s="2"/>
      <c r="I1183" s="2"/>
      <c r="J1183" s="3" t="str">
        <f>IF(OR(A1183="",C1183="",D1183=""),"",IF(I1183&lt;&gt;"Participé",0,IF(H1183="Vainqueur",M1183+10,IF(H1183="Finaliste",MAX(1,M1183-1),IF(H1183="Demi-finale",MAX(1,M1183-3),IF(H1183="Quart de finale",MAX(1,M1183-7),IF(H1183="Huitième de finale",MAX(1,M1183-15),IF(H1183="Seizième de finale",MAX(1,M1183-31),IF(H1183="32e de finale",MAX(1,M1183-63),IF(H1183="Poule",MAX(1,M1183-(N1183*SUMIFS(Paramètres!$F$4:$F$303,Paramètres!$A$4:$A$303,A1183,Paramètres!$B$4:$B$303,C1183)+MAX(0,G1183-SUMIFS(Paramètres!$F$4:$F$303,Paramètres!$A$4:$A$303,A1183,Paramètres!$B$4:$B$303,C1183)-1)*N1183+IF(G1183=4,SUMIFS(Paramètres!$E$4:$E$303,Paramètres!$A$4:$A$303,A1183,Paramètres!$B$4:$B$303,C1183),N1183)-1)),""))))))))))</f>
        <v/>
      </c>
      <c r="K1183" s="3">
        <f t="shared" si="36"/>
        <v>0</v>
      </c>
      <c r="L1183" s="3">
        <f t="shared" si="37"/>
        <v>0</v>
      </c>
      <c r="M1183" s="3" t="str">
        <f>IF(OR(A1183="",C1183=""),"",SUMIFS(Paramètres!$C$4:$C$303,Paramètres!$A$4:$A$303,A1183,Paramètres!$B$4:$B$303,C1183))</f>
        <v/>
      </c>
      <c r="N1183" s="3" t="str">
        <f>IF(OR(A1183="",C1183=""),"",SUMIFS(Paramètres!$G$4:$G$303,Paramètres!$A$4:$A$303,A1183,Paramètres!$B$4:$B$303,C1183))</f>
        <v/>
      </c>
      <c r="O1183" s="3" t="str">
        <f>IF(OR(A1183="",C1183=""),"",SUMIFS(Paramètres!$H$4:$H$303,Paramètres!$A$4:$A$303,A1183,Paramètres!$B$4:$B$303,C1183))</f>
        <v/>
      </c>
    </row>
    <row r="1184" spans="1:15">
      <c r="A1184" s="2"/>
      <c r="B1184" s="2"/>
      <c r="C1184" s="2"/>
      <c r="D1184" s="2"/>
      <c r="E1184" s="2"/>
      <c r="F1184" s="2"/>
      <c r="G1184" s="2"/>
      <c r="H1184" s="2"/>
      <c r="I1184" s="2"/>
      <c r="J1184" s="3" t="str">
        <f>IF(OR(A1184="",C1184="",D1184=""),"",IF(I1184&lt;&gt;"Participé",0,IF(H1184="Vainqueur",M1184+10,IF(H1184="Finaliste",MAX(1,M1184-1),IF(H1184="Demi-finale",MAX(1,M1184-3),IF(H1184="Quart de finale",MAX(1,M1184-7),IF(H1184="Huitième de finale",MAX(1,M1184-15),IF(H1184="Seizième de finale",MAX(1,M1184-31),IF(H1184="32e de finale",MAX(1,M1184-63),IF(H1184="Poule",MAX(1,M1184-(N1184*SUMIFS(Paramètres!$F$4:$F$303,Paramètres!$A$4:$A$303,A1184,Paramètres!$B$4:$B$303,C1184)+MAX(0,G1184-SUMIFS(Paramètres!$F$4:$F$303,Paramètres!$A$4:$A$303,A1184,Paramètres!$B$4:$B$303,C1184)-1)*N1184+IF(G1184=4,SUMIFS(Paramètres!$E$4:$E$303,Paramètres!$A$4:$A$303,A1184,Paramètres!$B$4:$B$303,C1184),N1184)-1)),""))))))))))</f>
        <v/>
      </c>
      <c r="K1184" s="3">
        <f t="shared" si="36"/>
        <v>0</v>
      </c>
      <c r="L1184" s="3">
        <f t="shared" si="37"/>
        <v>0</v>
      </c>
      <c r="M1184" s="3" t="str">
        <f>IF(OR(A1184="",C1184=""),"",SUMIFS(Paramètres!$C$4:$C$303,Paramètres!$A$4:$A$303,A1184,Paramètres!$B$4:$B$303,C1184))</f>
        <v/>
      </c>
      <c r="N1184" s="3" t="str">
        <f>IF(OR(A1184="",C1184=""),"",SUMIFS(Paramètres!$G$4:$G$303,Paramètres!$A$4:$A$303,A1184,Paramètres!$B$4:$B$303,C1184))</f>
        <v/>
      </c>
      <c r="O1184" s="3" t="str">
        <f>IF(OR(A1184="",C1184=""),"",SUMIFS(Paramètres!$H$4:$H$303,Paramètres!$A$4:$A$303,A1184,Paramètres!$B$4:$B$303,C1184))</f>
        <v/>
      </c>
    </row>
    <row r="1185" spans="1:15">
      <c r="A1185" s="2"/>
      <c r="B1185" s="2"/>
      <c r="C1185" s="2"/>
      <c r="D1185" s="2"/>
      <c r="E1185" s="2"/>
      <c r="F1185" s="2"/>
      <c r="G1185" s="2"/>
      <c r="H1185" s="2"/>
      <c r="I1185" s="2"/>
      <c r="J1185" s="3" t="str">
        <f>IF(OR(A1185="",C1185="",D1185=""),"",IF(I1185&lt;&gt;"Participé",0,IF(H1185="Vainqueur",M1185+10,IF(H1185="Finaliste",MAX(1,M1185-1),IF(H1185="Demi-finale",MAX(1,M1185-3),IF(H1185="Quart de finale",MAX(1,M1185-7),IF(H1185="Huitième de finale",MAX(1,M1185-15),IF(H1185="Seizième de finale",MAX(1,M1185-31),IF(H1185="32e de finale",MAX(1,M1185-63),IF(H1185="Poule",MAX(1,M1185-(N1185*SUMIFS(Paramètres!$F$4:$F$303,Paramètres!$A$4:$A$303,A1185,Paramètres!$B$4:$B$303,C1185)+MAX(0,G1185-SUMIFS(Paramètres!$F$4:$F$303,Paramètres!$A$4:$A$303,A1185,Paramètres!$B$4:$B$303,C1185)-1)*N1185+IF(G1185=4,SUMIFS(Paramètres!$E$4:$E$303,Paramètres!$A$4:$A$303,A1185,Paramètres!$B$4:$B$303,C1185),N1185)-1)),""))))))))))</f>
        <v/>
      </c>
      <c r="K1185" s="3">
        <f t="shared" si="36"/>
        <v>0</v>
      </c>
      <c r="L1185" s="3">
        <f t="shared" si="37"/>
        <v>0</v>
      </c>
      <c r="M1185" s="3" t="str">
        <f>IF(OR(A1185="",C1185=""),"",SUMIFS(Paramètres!$C$4:$C$303,Paramètres!$A$4:$A$303,A1185,Paramètres!$B$4:$B$303,C1185))</f>
        <v/>
      </c>
      <c r="N1185" s="3" t="str">
        <f>IF(OR(A1185="",C1185=""),"",SUMIFS(Paramètres!$G$4:$G$303,Paramètres!$A$4:$A$303,A1185,Paramètres!$B$4:$B$303,C1185))</f>
        <v/>
      </c>
      <c r="O1185" s="3" t="str">
        <f>IF(OR(A1185="",C1185=""),"",SUMIFS(Paramètres!$H$4:$H$303,Paramètres!$A$4:$A$303,A1185,Paramètres!$B$4:$B$303,C1185))</f>
        <v/>
      </c>
    </row>
    <row r="1186" spans="1:15">
      <c r="A1186" s="2"/>
      <c r="B1186" s="2"/>
      <c r="C1186" s="2"/>
      <c r="D1186" s="2"/>
      <c r="E1186" s="2"/>
      <c r="F1186" s="2"/>
      <c r="G1186" s="2"/>
      <c r="H1186" s="2"/>
      <c r="I1186" s="2"/>
      <c r="J1186" s="3" t="str">
        <f>IF(OR(A1186="",C1186="",D1186=""),"",IF(I1186&lt;&gt;"Participé",0,IF(H1186="Vainqueur",M1186+10,IF(H1186="Finaliste",MAX(1,M1186-1),IF(H1186="Demi-finale",MAX(1,M1186-3),IF(H1186="Quart de finale",MAX(1,M1186-7),IF(H1186="Huitième de finale",MAX(1,M1186-15),IF(H1186="Seizième de finale",MAX(1,M1186-31),IF(H1186="32e de finale",MAX(1,M1186-63),IF(H1186="Poule",MAX(1,M1186-(N1186*SUMIFS(Paramètres!$F$4:$F$303,Paramètres!$A$4:$A$303,A1186,Paramètres!$B$4:$B$303,C1186)+MAX(0,G1186-SUMIFS(Paramètres!$F$4:$F$303,Paramètres!$A$4:$A$303,A1186,Paramètres!$B$4:$B$303,C1186)-1)*N1186+IF(G1186=4,SUMIFS(Paramètres!$E$4:$E$303,Paramètres!$A$4:$A$303,A1186,Paramètres!$B$4:$B$303,C1186),N1186)-1)),""))))))))))</f>
        <v/>
      </c>
      <c r="K1186" s="3">
        <f t="shared" si="36"/>
        <v>0</v>
      </c>
      <c r="L1186" s="3">
        <f t="shared" si="37"/>
        <v>0</v>
      </c>
      <c r="M1186" s="3" t="str">
        <f>IF(OR(A1186="",C1186=""),"",SUMIFS(Paramètres!$C$4:$C$303,Paramètres!$A$4:$A$303,A1186,Paramètres!$B$4:$B$303,C1186))</f>
        <v/>
      </c>
      <c r="N1186" s="3" t="str">
        <f>IF(OR(A1186="",C1186=""),"",SUMIFS(Paramètres!$G$4:$G$303,Paramètres!$A$4:$A$303,A1186,Paramètres!$B$4:$B$303,C1186))</f>
        <v/>
      </c>
      <c r="O1186" s="3" t="str">
        <f>IF(OR(A1186="",C1186=""),"",SUMIFS(Paramètres!$H$4:$H$303,Paramètres!$A$4:$A$303,A1186,Paramètres!$B$4:$B$303,C1186))</f>
        <v/>
      </c>
    </row>
    <row r="1187" spans="1:15">
      <c r="A1187" s="2"/>
      <c r="B1187" s="2"/>
      <c r="C1187" s="2"/>
      <c r="D1187" s="2"/>
      <c r="E1187" s="2"/>
      <c r="F1187" s="2"/>
      <c r="G1187" s="2"/>
      <c r="H1187" s="2"/>
      <c r="I1187" s="2"/>
      <c r="J1187" s="3" t="str">
        <f>IF(OR(A1187="",C1187="",D1187=""),"",IF(I1187&lt;&gt;"Participé",0,IF(H1187="Vainqueur",M1187+10,IF(H1187="Finaliste",MAX(1,M1187-1),IF(H1187="Demi-finale",MAX(1,M1187-3),IF(H1187="Quart de finale",MAX(1,M1187-7),IF(H1187="Huitième de finale",MAX(1,M1187-15),IF(H1187="Seizième de finale",MAX(1,M1187-31),IF(H1187="32e de finale",MAX(1,M1187-63),IF(H1187="Poule",MAX(1,M1187-(N1187*SUMIFS(Paramètres!$F$4:$F$303,Paramètres!$A$4:$A$303,A1187,Paramètres!$B$4:$B$303,C1187)+MAX(0,G1187-SUMIFS(Paramètres!$F$4:$F$303,Paramètres!$A$4:$A$303,A1187,Paramètres!$B$4:$B$303,C1187)-1)*N1187+IF(G1187=4,SUMIFS(Paramètres!$E$4:$E$303,Paramètres!$A$4:$A$303,A1187,Paramètres!$B$4:$B$303,C1187),N1187)-1)),""))))))))))</f>
        <v/>
      </c>
      <c r="K1187" s="3">
        <f t="shared" si="36"/>
        <v>0</v>
      </c>
      <c r="L1187" s="3">
        <f t="shared" si="37"/>
        <v>0</v>
      </c>
      <c r="M1187" s="3" t="str">
        <f>IF(OR(A1187="",C1187=""),"",SUMIFS(Paramètres!$C$4:$C$303,Paramètres!$A$4:$A$303,A1187,Paramètres!$B$4:$B$303,C1187))</f>
        <v/>
      </c>
      <c r="N1187" s="3" t="str">
        <f>IF(OR(A1187="",C1187=""),"",SUMIFS(Paramètres!$G$4:$G$303,Paramètres!$A$4:$A$303,A1187,Paramètres!$B$4:$B$303,C1187))</f>
        <v/>
      </c>
      <c r="O1187" s="3" t="str">
        <f>IF(OR(A1187="",C1187=""),"",SUMIFS(Paramètres!$H$4:$H$303,Paramètres!$A$4:$A$303,A1187,Paramètres!$B$4:$B$303,C1187))</f>
        <v/>
      </c>
    </row>
    <row r="1188" spans="1:15">
      <c r="A1188" s="2"/>
      <c r="B1188" s="2"/>
      <c r="C1188" s="2"/>
      <c r="D1188" s="2"/>
      <c r="E1188" s="2"/>
      <c r="F1188" s="2"/>
      <c r="G1188" s="2"/>
      <c r="H1188" s="2"/>
      <c r="I1188" s="2"/>
      <c r="J1188" s="3" t="str">
        <f>IF(OR(A1188="",C1188="",D1188=""),"",IF(I1188&lt;&gt;"Participé",0,IF(H1188="Vainqueur",M1188+10,IF(H1188="Finaliste",MAX(1,M1188-1),IF(H1188="Demi-finale",MAX(1,M1188-3),IF(H1188="Quart de finale",MAX(1,M1188-7),IF(H1188="Huitième de finale",MAX(1,M1188-15),IF(H1188="Seizième de finale",MAX(1,M1188-31),IF(H1188="32e de finale",MAX(1,M1188-63),IF(H1188="Poule",MAX(1,M1188-(N1188*SUMIFS(Paramètres!$F$4:$F$303,Paramètres!$A$4:$A$303,A1188,Paramètres!$B$4:$B$303,C1188)+MAX(0,G1188-SUMIFS(Paramètres!$F$4:$F$303,Paramètres!$A$4:$A$303,A1188,Paramètres!$B$4:$B$303,C1188)-1)*N1188+IF(G1188=4,SUMIFS(Paramètres!$E$4:$E$303,Paramètres!$A$4:$A$303,A1188,Paramètres!$B$4:$B$303,C1188),N1188)-1)),""))))))))))</f>
        <v/>
      </c>
      <c r="K1188" s="3">
        <f t="shared" si="36"/>
        <v>0</v>
      </c>
      <c r="L1188" s="3">
        <f t="shared" si="37"/>
        <v>0</v>
      </c>
      <c r="M1188" s="3" t="str">
        <f>IF(OR(A1188="",C1188=""),"",SUMIFS(Paramètres!$C$4:$C$303,Paramètres!$A$4:$A$303,A1188,Paramètres!$B$4:$B$303,C1188))</f>
        <v/>
      </c>
      <c r="N1188" s="3" t="str">
        <f>IF(OR(A1188="",C1188=""),"",SUMIFS(Paramètres!$G$4:$G$303,Paramètres!$A$4:$A$303,A1188,Paramètres!$B$4:$B$303,C1188))</f>
        <v/>
      </c>
      <c r="O1188" s="3" t="str">
        <f>IF(OR(A1188="",C1188=""),"",SUMIFS(Paramètres!$H$4:$H$303,Paramètres!$A$4:$A$303,A1188,Paramètres!$B$4:$B$303,C1188))</f>
        <v/>
      </c>
    </row>
    <row r="1189" spans="1:15">
      <c r="A1189" s="2"/>
      <c r="B1189" s="2"/>
      <c r="C1189" s="2"/>
      <c r="D1189" s="2"/>
      <c r="E1189" s="2"/>
      <c r="F1189" s="2"/>
      <c r="G1189" s="2"/>
      <c r="H1189" s="2"/>
      <c r="I1189" s="2"/>
      <c r="J1189" s="3" t="str">
        <f>IF(OR(A1189="",C1189="",D1189=""),"",IF(I1189&lt;&gt;"Participé",0,IF(H1189="Vainqueur",M1189+10,IF(H1189="Finaliste",MAX(1,M1189-1),IF(H1189="Demi-finale",MAX(1,M1189-3),IF(H1189="Quart de finale",MAX(1,M1189-7),IF(H1189="Huitième de finale",MAX(1,M1189-15),IF(H1189="Seizième de finale",MAX(1,M1189-31),IF(H1189="32e de finale",MAX(1,M1189-63),IF(H1189="Poule",MAX(1,M1189-(N1189*SUMIFS(Paramètres!$F$4:$F$303,Paramètres!$A$4:$A$303,A1189,Paramètres!$B$4:$B$303,C1189)+MAX(0,G1189-SUMIFS(Paramètres!$F$4:$F$303,Paramètres!$A$4:$A$303,A1189,Paramètres!$B$4:$B$303,C1189)-1)*N1189+IF(G1189=4,SUMIFS(Paramètres!$E$4:$E$303,Paramètres!$A$4:$A$303,A1189,Paramètres!$B$4:$B$303,C1189),N1189)-1)),""))))))))))</f>
        <v/>
      </c>
      <c r="K1189" s="3">
        <f t="shared" si="36"/>
        <v>0</v>
      </c>
      <c r="L1189" s="3">
        <f t="shared" si="37"/>
        <v>0</v>
      </c>
      <c r="M1189" s="3" t="str">
        <f>IF(OR(A1189="",C1189=""),"",SUMIFS(Paramètres!$C$4:$C$303,Paramètres!$A$4:$A$303,A1189,Paramètres!$B$4:$B$303,C1189))</f>
        <v/>
      </c>
      <c r="N1189" s="3" t="str">
        <f>IF(OR(A1189="",C1189=""),"",SUMIFS(Paramètres!$G$4:$G$303,Paramètres!$A$4:$A$303,A1189,Paramètres!$B$4:$B$303,C1189))</f>
        <v/>
      </c>
      <c r="O1189" s="3" t="str">
        <f>IF(OR(A1189="",C1189=""),"",SUMIFS(Paramètres!$H$4:$H$303,Paramètres!$A$4:$A$303,A1189,Paramètres!$B$4:$B$303,C1189))</f>
        <v/>
      </c>
    </row>
    <row r="1190" spans="1:15">
      <c r="A1190" s="2"/>
      <c r="B1190" s="2"/>
      <c r="C1190" s="2"/>
      <c r="D1190" s="2"/>
      <c r="E1190" s="2"/>
      <c r="F1190" s="2"/>
      <c r="G1190" s="2"/>
      <c r="H1190" s="2"/>
      <c r="I1190" s="2"/>
      <c r="J1190" s="3" t="str">
        <f>IF(OR(A1190="",C1190="",D1190=""),"",IF(I1190&lt;&gt;"Participé",0,IF(H1190="Vainqueur",M1190+10,IF(H1190="Finaliste",MAX(1,M1190-1),IF(H1190="Demi-finale",MAX(1,M1190-3),IF(H1190="Quart de finale",MAX(1,M1190-7),IF(H1190="Huitième de finale",MAX(1,M1190-15),IF(H1190="Seizième de finale",MAX(1,M1190-31),IF(H1190="32e de finale",MAX(1,M1190-63),IF(H1190="Poule",MAX(1,M1190-(N1190*SUMIFS(Paramètres!$F$4:$F$303,Paramètres!$A$4:$A$303,A1190,Paramètres!$B$4:$B$303,C1190)+MAX(0,G1190-SUMIFS(Paramètres!$F$4:$F$303,Paramètres!$A$4:$A$303,A1190,Paramètres!$B$4:$B$303,C1190)-1)*N1190+IF(G1190=4,SUMIFS(Paramètres!$E$4:$E$303,Paramètres!$A$4:$A$303,A1190,Paramètres!$B$4:$B$303,C1190),N1190)-1)),""))))))))))</f>
        <v/>
      </c>
      <c r="K1190" s="3">
        <f t="shared" si="36"/>
        <v>0</v>
      </c>
      <c r="L1190" s="3">
        <f t="shared" si="37"/>
        <v>0</v>
      </c>
      <c r="M1190" s="3" t="str">
        <f>IF(OR(A1190="",C1190=""),"",SUMIFS(Paramètres!$C$4:$C$303,Paramètres!$A$4:$A$303,A1190,Paramètres!$B$4:$B$303,C1190))</f>
        <v/>
      </c>
      <c r="N1190" s="3" t="str">
        <f>IF(OR(A1190="",C1190=""),"",SUMIFS(Paramètres!$G$4:$G$303,Paramètres!$A$4:$A$303,A1190,Paramètres!$B$4:$B$303,C1190))</f>
        <v/>
      </c>
      <c r="O1190" s="3" t="str">
        <f>IF(OR(A1190="",C1190=""),"",SUMIFS(Paramètres!$H$4:$H$303,Paramètres!$A$4:$A$303,A1190,Paramètres!$B$4:$B$303,C1190))</f>
        <v/>
      </c>
    </row>
    <row r="1191" spans="1:15">
      <c r="A1191" s="2"/>
      <c r="B1191" s="2"/>
      <c r="C1191" s="2"/>
      <c r="D1191" s="2"/>
      <c r="E1191" s="2"/>
      <c r="F1191" s="2"/>
      <c r="G1191" s="2"/>
      <c r="H1191" s="2"/>
      <c r="I1191" s="2"/>
      <c r="J1191" s="3" t="str">
        <f>IF(OR(A1191="",C1191="",D1191=""),"",IF(I1191&lt;&gt;"Participé",0,IF(H1191="Vainqueur",M1191+10,IF(H1191="Finaliste",MAX(1,M1191-1),IF(H1191="Demi-finale",MAX(1,M1191-3),IF(H1191="Quart de finale",MAX(1,M1191-7),IF(H1191="Huitième de finale",MAX(1,M1191-15),IF(H1191="Seizième de finale",MAX(1,M1191-31),IF(H1191="32e de finale",MAX(1,M1191-63),IF(H1191="Poule",MAX(1,M1191-(N1191*SUMIFS(Paramètres!$F$4:$F$303,Paramètres!$A$4:$A$303,A1191,Paramètres!$B$4:$B$303,C1191)+MAX(0,G1191-SUMIFS(Paramètres!$F$4:$F$303,Paramètres!$A$4:$A$303,A1191,Paramètres!$B$4:$B$303,C1191)-1)*N1191+IF(G1191=4,SUMIFS(Paramètres!$E$4:$E$303,Paramètres!$A$4:$A$303,A1191,Paramètres!$B$4:$B$303,C1191),N1191)-1)),""))))))))))</f>
        <v/>
      </c>
      <c r="K1191" s="3">
        <f t="shared" si="36"/>
        <v>0</v>
      </c>
      <c r="L1191" s="3">
        <f t="shared" si="37"/>
        <v>0</v>
      </c>
      <c r="M1191" s="3" t="str">
        <f>IF(OR(A1191="",C1191=""),"",SUMIFS(Paramètres!$C$4:$C$303,Paramètres!$A$4:$A$303,A1191,Paramètres!$B$4:$B$303,C1191))</f>
        <v/>
      </c>
      <c r="N1191" s="3" t="str">
        <f>IF(OR(A1191="",C1191=""),"",SUMIFS(Paramètres!$G$4:$G$303,Paramètres!$A$4:$A$303,A1191,Paramètres!$B$4:$B$303,C1191))</f>
        <v/>
      </c>
      <c r="O1191" s="3" t="str">
        <f>IF(OR(A1191="",C1191=""),"",SUMIFS(Paramètres!$H$4:$H$303,Paramètres!$A$4:$A$303,A1191,Paramètres!$B$4:$B$303,C1191))</f>
        <v/>
      </c>
    </row>
    <row r="1192" spans="1:15">
      <c r="A1192" s="2"/>
      <c r="B1192" s="2"/>
      <c r="C1192" s="2"/>
      <c r="D1192" s="2"/>
      <c r="E1192" s="2"/>
      <c r="F1192" s="2"/>
      <c r="G1192" s="2"/>
      <c r="H1192" s="2"/>
      <c r="I1192" s="2"/>
      <c r="J1192" s="3" t="str">
        <f>IF(OR(A1192="",C1192="",D1192=""),"",IF(I1192&lt;&gt;"Participé",0,IF(H1192="Vainqueur",M1192+10,IF(H1192="Finaliste",MAX(1,M1192-1),IF(H1192="Demi-finale",MAX(1,M1192-3),IF(H1192="Quart de finale",MAX(1,M1192-7),IF(H1192="Huitième de finale",MAX(1,M1192-15),IF(H1192="Seizième de finale",MAX(1,M1192-31),IF(H1192="32e de finale",MAX(1,M1192-63),IF(H1192="Poule",MAX(1,M1192-(N1192*SUMIFS(Paramètres!$F$4:$F$303,Paramètres!$A$4:$A$303,A1192,Paramètres!$B$4:$B$303,C1192)+MAX(0,G1192-SUMIFS(Paramètres!$F$4:$F$303,Paramètres!$A$4:$A$303,A1192,Paramètres!$B$4:$B$303,C1192)-1)*N1192+IF(G1192=4,SUMIFS(Paramètres!$E$4:$E$303,Paramètres!$A$4:$A$303,A1192,Paramètres!$B$4:$B$303,C1192),N1192)-1)),""))))))))))</f>
        <v/>
      </c>
      <c r="K1192" s="3">
        <f t="shared" si="36"/>
        <v>0</v>
      </c>
      <c r="L1192" s="3">
        <f t="shared" si="37"/>
        <v>0</v>
      </c>
      <c r="M1192" s="3" t="str">
        <f>IF(OR(A1192="",C1192=""),"",SUMIFS(Paramètres!$C$4:$C$303,Paramètres!$A$4:$A$303,A1192,Paramètres!$B$4:$B$303,C1192))</f>
        <v/>
      </c>
      <c r="N1192" s="3" t="str">
        <f>IF(OR(A1192="",C1192=""),"",SUMIFS(Paramètres!$G$4:$G$303,Paramètres!$A$4:$A$303,A1192,Paramètres!$B$4:$B$303,C1192))</f>
        <v/>
      </c>
      <c r="O1192" s="3" t="str">
        <f>IF(OR(A1192="",C1192=""),"",SUMIFS(Paramètres!$H$4:$H$303,Paramètres!$A$4:$A$303,A1192,Paramètres!$B$4:$B$303,C1192))</f>
        <v/>
      </c>
    </row>
    <row r="1193" spans="1:15">
      <c r="A1193" s="2"/>
      <c r="B1193" s="2"/>
      <c r="C1193" s="2"/>
      <c r="D1193" s="2"/>
      <c r="E1193" s="2"/>
      <c r="F1193" s="2"/>
      <c r="G1193" s="2"/>
      <c r="H1193" s="2"/>
      <c r="I1193" s="2"/>
      <c r="J1193" s="3" t="str">
        <f>IF(OR(A1193="",C1193="",D1193=""),"",IF(I1193&lt;&gt;"Participé",0,IF(H1193="Vainqueur",M1193+10,IF(H1193="Finaliste",MAX(1,M1193-1),IF(H1193="Demi-finale",MAX(1,M1193-3),IF(H1193="Quart de finale",MAX(1,M1193-7),IF(H1193="Huitième de finale",MAX(1,M1193-15),IF(H1193="Seizième de finale",MAX(1,M1193-31),IF(H1193="32e de finale",MAX(1,M1193-63),IF(H1193="Poule",MAX(1,M1193-(N1193*SUMIFS(Paramètres!$F$4:$F$303,Paramètres!$A$4:$A$303,A1193,Paramètres!$B$4:$B$303,C1193)+MAX(0,G1193-SUMIFS(Paramètres!$F$4:$F$303,Paramètres!$A$4:$A$303,A1193,Paramètres!$B$4:$B$303,C1193)-1)*N1193+IF(G1193=4,SUMIFS(Paramètres!$E$4:$E$303,Paramètres!$A$4:$A$303,A1193,Paramètres!$B$4:$B$303,C1193),N1193)-1)),""))))))))))</f>
        <v/>
      </c>
      <c r="K1193" s="3">
        <f t="shared" si="36"/>
        <v>0</v>
      </c>
      <c r="L1193" s="3">
        <f t="shared" si="37"/>
        <v>0</v>
      </c>
      <c r="M1193" s="3" t="str">
        <f>IF(OR(A1193="",C1193=""),"",SUMIFS(Paramètres!$C$4:$C$303,Paramètres!$A$4:$A$303,A1193,Paramètres!$B$4:$B$303,C1193))</f>
        <v/>
      </c>
      <c r="N1193" s="3" t="str">
        <f>IF(OR(A1193="",C1193=""),"",SUMIFS(Paramètres!$G$4:$G$303,Paramètres!$A$4:$A$303,A1193,Paramètres!$B$4:$B$303,C1193))</f>
        <v/>
      </c>
      <c r="O1193" s="3" t="str">
        <f>IF(OR(A1193="",C1193=""),"",SUMIFS(Paramètres!$H$4:$H$303,Paramètres!$A$4:$A$303,A1193,Paramètres!$B$4:$B$303,C1193))</f>
        <v/>
      </c>
    </row>
    <row r="1194" spans="1:15">
      <c r="A1194" s="2"/>
      <c r="B1194" s="2"/>
      <c r="C1194" s="2"/>
      <c r="D1194" s="2"/>
      <c r="E1194" s="2"/>
      <c r="F1194" s="2"/>
      <c r="G1194" s="2"/>
      <c r="H1194" s="2"/>
      <c r="I1194" s="2"/>
      <c r="J1194" s="3" t="str">
        <f>IF(OR(A1194="",C1194="",D1194=""),"",IF(I1194&lt;&gt;"Participé",0,IF(H1194="Vainqueur",M1194+10,IF(H1194="Finaliste",MAX(1,M1194-1),IF(H1194="Demi-finale",MAX(1,M1194-3),IF(H1194="Quart de finale",MAX(1,M1194-7),IF(H1194="Huitième de finale",MAX(1,M1194-15),IF(H1194="Seizième de finale",MAX(1,M1194-31),IF(H1194="32e de finale",MAX(1,M1194-63),IF(H1194="Poule",MAX(1,M1194-(N1194*SUMIFS(Paramètres!$F$4:$F$303,Paramètres!$A$4:$A$303,A1194,Paramètres!$B$4:$B$303,C1194)+MAX(0,G1194-SUMIFS(Paramètres!$F$4:$F$303,Paramètres!$A$4:$A$303,A1194,Paramètres!$B$4:$B$303,C1194)-1)*N1194+IF(G1194=4,SUMIFS(Paramètres!$E$4:$E$303,Paramètres!$A$4:$A$303,A1194,Paramètres!$B$4:$B$303,C1194),N1194)-1)),""))))))))))</f>
        <v/>
      </c>
      <c r="K1194" s="3">
        <f t="shared" si="36"/>
        <v>0</v>
      </c>
      <c r="L1194" s="3">
        <f t="shared" si="37"/>
        <v>0</v>
      </c>
      <c r="M1194" s="3" t="str">
        <f>IF(OR(A1194="",C1194=""),"",SUMIFS(Paramètres!$C$4:$C$303,Paramètres!$A$4:$A$303,A1194,Paramètres!$B$4:$B$303,C1194))</f>
        <v/>
      </c>
      <c r="N1194" s="3" t="str">
        <f>IF(OR(A1194="",C1194=""),"",SUMIFS(Paramètres!$G$4:$G$303,Paramètres!$A$4:$A$303,A1194,Paramètres!$B$4:$B$303,C1194))</f>
        <v/>
      </c>
      <c r="O1194" s="3" t="str">
        <f>IF(OR(A1194="",C1194=""),"",SUMIFS(Paramètres!$H$4:$H$303,Paramètres!$A$4:$A$303,A1194,Paramètres!$B$4:$B$303,C1194))</f>
        <v/>
      </c>
    </row>
    <row r="1195" spans="1:15">
      <c r="A1195" s="2"/>
      <c r="B1195" s="2"/>
      <c r="C1195" s="2"/>
      <c r="D1195" s="2"/>
      <c r="E1195" s="2"/>
      <c r="F1195" s="2"/>
      <c r="G1195" s="2"/>
      <c r="H1195" s="2"/>
      <c r="I1195" s="2"/>
      <c r="J1195" s="3" t="str">
        <f>IF(OR(A1195="",C1195="",D1195=""),"",IF(I1195&lt;&gt;"Participé",0,IF(H1195="Vainqueur",M1195+10,IF(H1195="Finaliste",MAX(1,M1195-1),IF(H1195="Demi-finale",MAX(1,M1195-3),IF(H1195="Quart de finale",MAX(1,M1195-7),IF(H1195="Huitième de finale",MAX(1,M1195-15),IF(H1195="Seizième de finale",MAX(1,M1195-31),IF(H1195="32e de finale",MAX(1,M1195-63),IF(H1195="Poule",MAX(1,M1195-(N1195*SUMIFS(Paramètres!$F$4:$F$303,Paramètres!$A$4:$A$303,A1195,Paramètres!$B$4:$B$303,C1195)+MAX(0,G1195-SUMIFS(Paramètres!$F$4:$F$303,Paramètres!$A$4:$A$303,A1195,Paramètres!$B$4:$B$303,C1195)-1)*N1195+IF(G1195=4,SUMIFS(Paramètres!$E$4:$E$303,Paramètres!$A$4:$A$303,A1195,Paramètres!$B$4:$B$303,C1195),N1195)-1)),""))))))))))</f>
        <v/>
      </c>
      <c r="K1195" s="3">
        <f t="shared" si="36"/>
        <v>0</v>
      </c>
      <c r="L1195" s="3">
        <f t="shared" si="37"/>
        <v>0</v>
      </c>
      <c r="M1195" s="3" t="str">
        <f>IF(OR(A1195="",C1195=""),"",SUMIFS(Paramètres!$C$4:$C$303,Paramètres!$A$4:$A$303,A1195,Paramètres!$B$4:$B$303,C1195))</f>
        <v/>
      </c>
      <c r="N1195" s="3" t="str">
        <f>IF(OR(A1195="",C1195=""),"",SUMIFS(Paramètres!$G$4:$G$303,Paramètres!$A$4:$A$303,A1195,Paramètres!$B$4:$B$303,C1195))</f>
        <v/>
      </c>
      <c r="O1195" s="3" t="str">
        <f>IF(OR(A1195="",C1195=""),"",SUMIFS(Paramètres!$H$4:$H$303,Paramètres!$A$4:$A$303,A1195,Paramètres!$B$4:$B$303,C1195))</f>
        <v/>
      </c>
    </row>
    <row r="1196" spans="1:15">
      <c r="A1196" s="2"/>
      <c r="B1196" s="2"/>
      <c r="C1196" s="2"/>
      <c r="D1196" s="2"/>
      <c r="E1196" s="2"/>
      <c r="F1196" s="2"/>
      <c r="G1196" s="2"/>
      <c r="H1196" s="2"/>
      <c r="I1196" s="2"/>
      <c r="J1196" s="3" t="str">
        <f>IF(OR(A1196="",C1196="",D1196=""),"",IF(I1196&lt;&gt;"Participé",0,IF(H1196="Vainqueur",M1196+10,IF(H1196="Finaliste",MAX(1,M1196-1),IF(H1196="Demi-finale",MAX(1,M1196-3),IF(H1196="Quart de finale",MAX(1,M1196-7),IF(H1196="Huitième de finale",MAX(1,M1196-15),IF(H1196="Seizième de finale",MAX(1,M1196-31),IF(H1196="32e de finale",MAX(1,M1196-63),IF(H1196="Poule",MAX(1,M1196-(N1196*SUMIFS(Paramètres!$F$4:$F$303,Paramètres!$A$4:$A$303,A1196,Paramètres!$B$4:$B$303,C1196)+MAX(0,G1196-SUMIFS(Paramètres!$F$4:$F$303,Paramètres!$A$4:$A$303,A1196,Paramètres!$B$4:$B$303,C1196)-1)*N1196+IF(G1196=4,SUMIFS(Paramètres!$E$4:$E$303,Paramètres!$A$4:$A$303,A1196,Paramètres!$B$4:$B$303,C1196),N1196)-1)),""))))))))))</f>
        <v/>
      </c>
      <c r="K1196" s="3">
        <f t="shared" si="36"/>
        <v>0</v>
      </c>
      <c r="L1196" s="3">
        <f t="shared" si="37"/>
        <v>0</v>
      </c>
      <c r="M1196" s="3" t="str">
        <f>IF(OR(A1196="",C1196=""),"",SUMIFS(Paramètres!$C$4:$C$303,Paramètres!$A$4:$A$303,A1196,Paramètres!$B$4:$B$303,C1196))</f>
        <v/>
      </c>
      <c r="N1196" s="3" t="str">
        <f>IF(OR(A1196="",C1196=""),"",SUMIFS(Paramètres!$G$4:$G$303,Paramètres!$A$4:$A$303,A1196,Paramètres!$B$4:$B$303,C1196))</f>
        <v/>
      </c>
      <c r="O1196" s="3" t="str">
        <f>IF(OR(A1196="",C1196=""),"",SUMIFS(Paramètres!$H$4:$H$303,Paramètres!$A$4:$A$303,A1196,Paramètres!$B$4:$B$303,C1196))</f>
        <v/>
      </c>
    </row>
    <row r="1197" spans="1:15">
      <c r="A1197" s="2"/>
      <c r="B1197" s="2"/>
      <c r="C1197" s="2"/>
      <c r="D1197" s="2"/>
      <c r="E1197" s="2"/>
      <c r="F1197" s="2"/>
      <c r="G1197" s="2"/>
      <c r="H1197" s="2"/>
      <c r="I1197" s="2"/>
      <c r="J1197" s="3" t="str">
        <f>IF(OR(A1197="",C1197="",D1197=""),"",IF(I1197&lt;&gt;"Participé",0,IF(H1197="Vainqueur",M1197+10,IF(H1197="Finaliste",MAX(1,M1197-1),IF(H1197="Demi-finale",MAX(1,M1197-3),IF(H1197="Quart de finale",MAX(1,M1197-7),IF(H1197="Huitième de finale",MAX(1,M1197-15),IF(H1197="Seizième de finale",MAX(1,M1197-31),IF(H1197="32e de finale",MAX(1,M1197-63),IF(H1197="Poule",MAX(1,M1197-(N1197*SUMIFS(Paramètres!$F$4:$F$303,Paramètres!$A$4:$A$303,A1197,Paramètres!$B$4:$B$303,C1197)+MAX(0,G1197-SUMIFS(Paramètres!$F$4:$F$303,Paramètres!$A$4:$A$303,A1197,Paramètres!$B$4:$B$303,C1197)-1)*N1197+IF(G1197=4,SUMIFS(Paramètres!$E$4:$E$303,Paramètres!$A$4:$A$303,A1197,Paramètres!$B$4:$B$303,C1197),N1197)-1)),""))))))))))</f>
        <v/>
      </c>
      <c r="K1197" s="3">
        <f t="shared" si="36"/>
        <v>0</v>
      </c>
      <c r="L1197" s="3">
        <f t="shared" si="37"/>
        <v>0</v>
      </c>
      <c r="M1197" s="3" t="str">
        <f>IF(OR(A1197="",C1197=""),"",SUMIFS(Paramètres!$C$4:$C$303,Paramètres!$A$4:$A$303,A1197,Paramètres!$B$4:$B$303,C1197))</f>
        <v/>
      </c>
      <c r="N1197" s="3" t="str">
        <f>IF(OR(A1197="",C1197=""),"",SUMIFS(Paramètres!$G$4:$G$303,Paramètres!$A$4:$A$303,A1197,Paramètres!$B$4:$B$303,C1197))</f>
        <v/>
      </c>
      <c r="O1197" s="3" t="str">
        <f>IF(OR(A1197="",C1197=""),"",SUMIFS(Paramètres!$H$4:$H$303,Paramètres!$A$4:$A$303,A1197,Paramètres!$B$4:$B$303,C1197))</f>
        <v/>
      </c>
    </row>
    <row r="1198" spans="1:15">
      <c r="A1198" s="2"/>
      <c r="B1198" s="2"/>
      <c r="C1198" s="2"/>
      <c r="D1198" s="2"/>
      <c r="E1198" s="2"/>
      <c r="F1198" s="2"/>
      <c r="G1198" s="2"/>
      <c r="H1198" s="2"/>
      <c r="I1198" s="2"/>
      <c r="J1198" s="3" t="str">
        <f>IF(OR(A1198="",C1198="",D1198=""),"",IF(I1198&lt;&gt;"Participé",0,IF(H1198="Vainqueur",M1198+10,IF(H1198="Finaliste",MAX(1,M1198-1),IF(H1198="Demi-finale",MAX(1,M1198-3),IF(H1198="Quart de finale",MAX(1,M1198-7),IF(H1198="Huitième de finale",MAX(1,M1198-15),IF(H1198="Seizième de finale",MAX(1,M1198-31),IF(H1198="32e de finale",MAX(1,M1198-63),IF(H1198="Poule",MAX(1,M1198-(N1198*SUMIFS(Paramètres!$F$4:$F$303,Paramètres!$A$4:$A$303,A1198,Paramètres!$B$4:$B$303,C1198)+MAX(0,G1198-SUMIFS(Paramètres!$F$4:$F$303,Paramètres!$A$4:$A$303,A1198,Paramètres!$B$4:$B$303,C1198)-1)*N1198+IF(G1198=4,SUMIFS(Paramètres!$E$4:$E$303,Paramètres!$A$4:$A$303,A1198,Paramètres!$B$4:$B$303,C1198),N1198)-1)),""))))))))))</f>
        <v/>
      </c>
      <c r="K1198" s="3">
        <f t="shared" si="36"/>
        <v>0</v>
      </c>
      <c r="L1198" s="3">
        <f t="shared" si="37"/>
        <v>0</v>
      </c>
      <c r="M1198" s="3" t="str">
        <f>IF(OR(A1198="",C1198=""),"",SUMIFS(Paramètres!$C$4:$C$303,Paramètres!$A$4:$A$303,A1198,Paramètres!$B$4:$B$303,C1198))</f>
        <v/>
      </c>
      <c r="N1198" s="3" t="str">
        <f>IF(OR(A1198="",C1198=""),"",SUMIFS(Paramètres!$G$4:$G$303,Paramètres!$A$4:$A$303,A1198,Paramètres!$B$4:$B$303,C1198))</f>
        <v/>
      </c>
      <c r="O1198" s="3" t="str">
        <f>IF(OR(A1198="",C1198=""),"",SUMIFS(Paramètres!$H$4:$H$303,Paramètres!$A$4:$A$303,A1198,Paramètres!$B$4:$B$303,C1198))</f>
        <v/>
      </c>
    </row>
    <row r="1199" spans="1:15">
      <c r="A1199" s="2"/>
      <c r="B1199" s="2"/>
      <c r="C1199" s="2"/>
      <c r="D1199" s="2"/>
      <c r="E1199" s="2"/>
      <c r="F1199" s="2"/>
      <c r="G1199" s="2"/>
      <c r="H1199" s="2"/>
      <c r="I1199" s="2"/>
      <c r="J1199" s="3" t="str">
        <f>IF(OR(A1199="",C1199="",D1199=""),"",IF(I1199&lt;&gt;"Participé",0,IF(H1199="Vainqueur",M1199+10,IF(H1199="Finaliste",MAX(1,M1199-1),IF(H1199="Demi-finale",MAX(1,M1199-3),IF(H1199="Quart de finale",MAX(1,M1199-7),IF(H1199="Huitième de finale",MAX(1,M1199-15),IF(H1199="Seizième de finale",MAX(1,M1199-31),IF(H1199="32e de finale",MAX(1,M1199-63),IF(H1199="Poule",MAX(1,M1199-(N1199*SUMIFS(Paramètres!$F$4:$F$303,Paramètres!$A$4:$A$303,A1199,Paramètres!$B$4:$B$303,C1199)+MAX(0,G1199-SUMIFS(Paramètres!$F$4:$F$303,Paramètres!$A$4:$A$303,A1199,Paramètres!$B$4:$B$303,C1199)-1)*N1199+IF(G1199=4,SUMIFS(Paramètres!$E$4:$E$303,Paramètres!$A$4:$A$303,A1199,Paramètres!$B$4:$B$303,C1199),N1199)-1)),""))))))))))</f>
        <v/>
      </c>
      <c r="K1199" s="3">
        <f t="shared" si="36"/>
        <v>0</v>
      </c>
      <c r="L1199" s="3">
        <f t="shared" si="37"/>
        <v>0</v>
      </c>
      <c r="M1199" s="3" t="str">
        <f>IF(OR(A1199="",C1199=""),"",SUMIFS(Paramètres!$C$4:$C$303,Paramètres!$A$4:$A$303,A1199,Paramètres!$B$4:$B$303,C1199))</f>
        <v/>
      </c>
      <c r="N1199" s="3" t="str">
        <f>IF(OR(A1199="",C1199=""),"",SUMIFS(Paramètres!$G$4:$G$303,Paramètres!$A$4:$A$303,A1199,Paramètres!$B$4:$B$303,C1199))</f>
        <v/>
      </c>
      <c r="O1199" s="3" t="str">
        <f>IF(OR(A1199="",C1199=""),"",SUMIFS(Paramètres!$H$4:$H$303,Paramètres!$A$4:$A$303,A1199,Paramètres!$B$4:$B$303,C1199))</f>
        <v/>
      </c>
    </row>
    <row r="1200" spans="1:15">
      <c r="A1200" s="2"/>
      <c r="B1200" s="2"/>
      <c r="C1200" s="2"/>
      <c r="D1200" s="2"/>
      <c r="E1200" s="2"/>
      <c r="F1200" s="2"/>
      <c r="G1200" s="2"/>
      <c r="H1200" s="2"/>
      <c r="I1200" s="2"/>
      <c r="J1200" s="3" t="str">
        <f>IF(OR(A1200="",C1200="",D1200=""),"",IF(I1200&lt;&gt;"Participé",0,IF(H1200="Vainqueur",M1200+10,IF(H1200="Finaliste",MAX(1,M1200-1),IF(H1200="Demi-finale",MAX(1,M1200-3),IF(H1200="Quart de finale",MAX(1,M1200-7),IF(H1200="Huitième de finale",MAX(1,M1200-15),IF(H1200="Seizième de finale",MAX(1,M1200-31),IF(H1200="32e de finale",MAX(1,M1200-63),IF(H1200="Poule",MAX(1,M1200-(N1200*SUMIFS(Paramètres!$F$4:$F$303,Paramètres!$A$4:$A$303,A1200,Paramètres!$B$4:$B$303,C1200)+MAX(0,G1200-SUMIFS(Paramètres!$F$4:$F$303,Paramètres!$A$4:$A$303,A1200,Paramètres!$B$4:$B$303,C1200)-1)*N1200+IF(G1200=4,SUMIFS(Paramètres!$E$4:$E$303,Paramètres!$A$4:$A$303,A1200,Paramètres!$B$4:$B$303,C1200),N1200)-1)),""))))))))))</f>
        <v/>
      </c>
      <c r="K1200" s="3">
        <f t="shared" si="36"/>
        <v>0</v>
      </c>
      <c r="L1200" s="3">
        <f t="shared" si="37"/>
        <v>0</v>
      </c>
      <c r="M1200" s="3" t="str">
        <f>IF(OR(A1200="",C1200=""),"",SUMIFS(Paramètres!$C$4:$C$303,Paramètres!$A$4:$A$303,A1200,Paramètres!$B$4:$B$303,C1200))</f>
        <v/>
      </c>
      <c r="N1200" s="3" t="str">
        <f>IF(OR(A1200="",C1200=""),"",SUMIFS(Paramètres!$G$4:$G$303,Paramètres!$A$4:$A$303,A1200,Paramètres!$B$4:$B$303,C1200))</f>
        <v/>
      </c>
      <c r="O1200" s="3" t="str">
        <f>IF(OR(A1200="",C1200=""),"",SUMIFS(Paramètres!$H$4:$H$303,Paramètres!$A$4:$A$303,A1200,Paramètres!$B$4:$B$303,C1200))</f>
        <v/>
      </c>
    </row>
    <row r="1201" spans="1:15">
      <c r="A1201" s="2"/>
      <c r="B1201" s="2"/>
      <c r="C1201" s="2"/>
      <c r="D1201" s="2"/>
      <c r="E1201" s="2"/>
      <c r="F1201" s="2"/>
      <c r="G1201" s="2"/>
      <c r="H1201" s="2"/>
      <c r="I1201" s="2"/>
      <c r="J1201" s="3" t="str">
        <f>IF(OR(A1201="",C1201="",D1201=""),"",IF(I1201&lt;&gt;"Participé",0,IF(H1201="Vainqueur",M1201+10,IF(H1201="Finaliste",MAX(1,M1201-1),IF(H1201="Demi-finale",MAX(1,M1201-3),IF(H1201="Quart de finale",MAX(1,M1201-7),IF(H1201="Huitième de finale",MAX(1,M1201-15),IF(H1201="Seizième de finale",MAX(1,M1201-31),IF(H1201="32e de finale",MAX(1,M1201-63),IF(H1201="Poule",MAX(1,M1201-(N1201*SUMIFS(Paramètres!$F$4:$F$303,Paramètres!$A$4:$A$303,A1201,Paramètres!$B$4:$B$303,C1201)+MAX(0,G1201-SUMIFS(Paramètres!$F$4:$F$303,Paramètres!$A$4:$A$303,A1201,Paramètres!$B$4:$B$303,C1201)-1)*N1201+IF(G1201=4,SUMIFS(Paramètres!$E$4:$E$303,Paramètres!$A$4:$A$303,A1201,Paramètres!$B$4:$B$303,C1201),N1201)-1)),""))))))))))</f>
        <v/>
      </c>
      <c r="K1201" s="3">
        <f t="shared" si="36"/>
        <v>0</v>
      </c>
      <c r="L1201" s="3">
        <f t="shared" si="37"/>
        <v>0</v>
      </c>
      <c r="M1201" s="3" t="str">
        <f>IF(OR(A1201="",C1201=""),"",SUMIFS(Paramètres!$C$4:$C$303,Paramètres!$A$4:$A$303,A1201,Paramètres!$B$4:$B$303,C1201))</f>
        <v/>
      </c>
      <c r="N1201" s="3" t="str">
        <f>IF(OR(A1201="",C1201=""),"",SUMIFS(Paramètres!$G$4:$G$303,Paramètres!$A$4:$A$303,A1201,Paramètres!$B$4:$B$303,C1201))</f>
        <v/>
      </c>
      <c r="O1201" s="3" t="str">
        <f>IF(OR(A1201="",C1201=""),"",SUMIFS(Paramètres!$H$4:$H$303,Paramètres!$A$4:$A$303,A1201,Paramètres!$B$4:$B$303,C1201))</f>
        <v/>
      </c>
    </row>
    <row r="1202" spans="1:15">
      <c r="A1202" s="2"/>
      <c r="B1202" s="2"/>
      <c r="C1202" s="2"/>
      <c r="D1202" s="2"/>
      <c r="E1202" s="2"/>
      <c r="F1202" s="2"/>
      <c r="G1202" s="2"/>
      <c r="H1202" s="2"/>
      <c r="I1202" s="2"/>
      <c r="J1202" s="3" t="str">
        <f>IF(OR(A1202="",C1202="",D1202=""),"",IF(I1202&lt;&gt;"Participé",0,IF(H1202="Vainqueur",M1202+10,IF(H1202="Finaliste",MAX(1,M1202-1),IF(H1202="Demi-finale",MAX(1,M1202-3),IF(H1202="Quart de finale",MAX(1,M1202-7),IF(H1202="Huitième de finale",MAX(1,M1202-15),IF(H1202="Seizième de finale",MAX(1,M1202-31),IF(H1202="32e de finale",MAX(1,M1202-63),IF(H1202="Poule",MAX(1,M1202-(N1202*SUMIFS(Paramètres!$F$4:$F$303,Paramètres!$A$4:$A$303,A1202,Paramètres!$B$4:$B$303,C1202)+MAX(0,G1202-SUMIFS(Paramètres!$F$4:$F$303,Paramètres!$A$4:$A$303,A1202,Paramètres!$B$4:$B$303,C1202)-1)*N1202+IF(G1202=4,SUMIFS(Paramètres!$E$4:$E$303,Paramètres!$A$4:$A$303,A1202,Paramètres!$B$4:$B$303,C1202),N1202)-1)),""))))))))))</f>
        <v/>
      </c>
      <c r="K1202" s="3">
        <f t="shared" si="36"/>
        <v>0</v>
      </c>
      <c r="L1202" s="3">
        <f t="shared" si="37"/>
        <v>0</v>
      </c>
      <c r="M1202" s="3" t="str">
        <f>IF(OR(A1202="",C1202=""),"",SUMIFS(Paramètres!$C$4:$C$303,Paramètres!$A$4:$A$303,A1202,Paramètres!$B$4:$B$303,C1202))</f>
        <v/>
      </c>
      <c r="N1202" s="3" t="str">
        <f>IF(OR(A1202="",C1202=""),"",SUMIFS(Paramètres!$G$4:$G$303,Paramètres!$A$4:$A$303,A1202,Paramètres!$B$4:$B$303,C1202))</f>
        <v/>
      </c>
      <c r="O1202" s="3" t="str">
        <f>IF(OR(A1202="",C1202=""),"",SUMIFS(Paramètres!$H$4:$H$303,Paramètres!$A$4:$A$303,A1202,Paramètres!$B$4:$B$303,C1202))</f>
        <v/>
      </c>
    </row>
    <row r="1203" spans="1:15">
      <c r="A1203" s="2"/>
      <c r="B1203" s="2"/>
      <c r="C1203" s="2"/>
      <c r="D1203" s="2"/>
      <c r="E1203" s="2"/>
      <c r="F1203" s="2"/>
      <c r="G1203" s="2"/>
      <c r="H1203" s="2"/>
      <c r="I1203" s="2"/>
      <c r="J1203" s="3" t="str">
        <f>IF(OR(A1203="",C1203="",D1203=""),"",IF(I1203&lt;&gt;"Participé",0,IF(H1203="Vainqueur",M1203+10,IF(H1203="Finaliste",MAX(1,M1203-1),IF(H1203="Demi-finale",MAX(1,M1203-3),IF(H1203="Quart de finale",MAX(1,M1203-7),IF(H1203="Huitième de finale",MAX(1,M1203-15),IF(H1203="Seizième de finale",MAX(1,M1203-31),IF(H1203="32e de finale",MAX(1,M1203-63),IF(H1203="Poule",MAX(1,M1203-(N1203*SUMIFS(Paramètres!$F$4:$F$303,Paramètres!$A$4:$A$303,A1203,Paramètres!$B$4:$B$303,C1203)+MAX(0,G1203-SUMIFS(Paramètres!$F$4:$F$303,Paramètres!$A$4:$A$303,A1203,Paramètres!$B$4:$B$303,C1203)-1)*N1203+IF(G1203=4,SUMIFS(Paramètres!$E$4:$E$303,Paramètres!$A$4:$A$303,A1203,Paramètres!$B$4:$B$303,C1203),N1203)-1)),""))))))))))</f>
        <v/>
      </c>
      <c r="K1203" s="3">
        <f t="shared" si="36"/>
        <v>0</v>
      </c>
      <c r="L1203" s="3">
        <f t="shared" si="37"/>
        <v>0</v>
      </c>
      <c r="M1203" s="3" t="str">
        <f>IF(OR(A1203="",C1203=""),"",SUMIFS(Paramètres!$C$4:$C$303,Paramètres!$A$4:$A$303,A1203,Paramètres!$B$4:$B$303,C1203))</f>
        <v/>
      </c>
      <c r="N1203" s="3" t="str">
        <f>IF(OR(A1203="",C1203=""),"",SUMIFS(Paramètres!$G$4:$G$303,Paramètres!$A$4:$A$303,A1203,Paramètres!$B$4:$B$303,C1203))</f>
        <v/>
      </c>
      <c r="O1203" s="3" t="str">
        <f>IF(OR(A1203="",C1203=""),"",SUMIFS(Paramètres!$H$4:$H$303,Paramètres!$A$4:$A$303,A1203,Paramètres!$B$4:$B$303,C1203))</f>
        <v/>
      </c>
    </row>
    <row r="1204" spans="1:15">
      <c r="A1204" s="2"/>
      <c r="B1204" s="2"/>
      <c r="C1204" s="2"/>
      <c r="D1204" s="2"/>
      <c r="E1204" s="2"/>
      <c r="F1204" s="2"/>
      <c r="G1204" s="2"/>
      <c r="H1204" s="2"/>
      <c r="I1204" s="2"/>
      <c r="J1204" s="3" t="str">
        <f>IF(OR(A1204="",C1204="",D1204=""),"",IF(I1204&lt;&gt;"Participé",0,IF(H1204="Vainqueur",M1204+10,IF(H1204="Finaliste",MAX(1,M1204-1),IF(H1204="Demi-finale",MAX(1,M1204-3),IF(H1204="Quart de finale",MAX(1,M1204-7),IF(H1204="Huitième de finale",MAX(1,M1204-15),IF(H1204="Seizième de finale",MAX(1,M1204-31),IF(H1204="32e de finale",MAX(1,M1204-63),IF(H1204="Poule",MAX(1,M1204-(N1204*SUMIFS(Paramètres!$F$4:$F$303,Paramètres!$A$4:$A$303,A1204,Paramètres!$B$4:$B$303,C1204)+MAX(0,G1204-SUMIFS(Paramètres!$F$4:$F$303,Paramètres!$A$4:$A$303,A1204,Paramètres!$B$4:$B$303,C1204)-1)*N1204+IF(G1204=4,SUMIFS(Paramètres!$E$4:$E$303,Paramètres!$A$4:$A$303,A1204,Paramètres!$B$4:$B$303,C1204),N1204)-1)),""))))))))))</f>
        <v/>
      </c>
      <c r="K1204" s="3">
        <f t="shared" si="36"/>
        <v>0</v>
      </c>
      <c r="L1204" s="3">
        <f t="shared" si="37"/>
        <v>0</v>
      </c>
      <c r="M1204" s="3" t="str">
        <f>IF(OR(A1204="",C1204=""),"",SUMIFS(Paramètres!$C$4:$C$303,Paramètres!$A$4:$A$303,A1204,Paramètres!$B$4:$B$303,C1204))</f>
        <v/>
      </c>
      <c r="N1204" s="3" t="str">
        <f>IF(OR(A1204="",C1204=""),"",SUMIFS(Paramètres!$G$4:$G$303,Paramètres!$A$4:$A$303,A1204,Paramètres!$B$4:$B$303,C1204))</f>
        <v/>
      </c>
      <c r="O1204" s="3" t="str">
        <f>IF(OR(A1204="",C1204=""),"",SUMIFS(Paramètres!$H$4:$H$303,Paramètres!$A$4:$A$303,A1204,Paramètres!$B$4:$B$303,C1204))</f>
        <v/>
      </c>
    </row>
    <row r="1205" spans="1:15">
      <c r="A1205" s="2"/>
      <c r="B1205" s="2"/>
      <c r="C1205" s="2"/>
      <c r="D1205" s="2"/>
      <c r="E1205" s="2"/>
      <c r="F1205" s="2"/>
      <c r="G1205" s="2"/>
      <c r="H1205" s="2"/>
      <c r="I1205" s="2"/>
      <c r="J1205" s="3" t="str">
        <f>IF(OR(A1205="",C1205="",D1205=""),"",IF(I1205&lt;&gt;"Participé",0,IF(H1205="Vainqueur",M1205+10,IF(H1205="Finaliste",MAX(1,M1205-1),IF(H1205="Demi-finale",MAX(1,M1205-3),IF(H1205="Quart de finale",MAX(1,M1205-7),IF(H1205="Huitième de finale",MAX(1,M1205-15),IF(H1205="Seizième de finale",MAX(1,M1205-31),IF(H1205="32e de finale",MAX(1,M1205-63),IF(H1205="Poule",MAX(1,M1205-(N1205*SUMIFS(Paramètres!$F$4:$F$303,Paramètres!$A$4:$A$303,A1205,Paramètres!$B$4:$B$303,C1205)+MAX(0,G1205-SUMIFS(Paramètres!$F$4:$F$303,Paramètres!$A$4:$A$303,A1205,Paramètres!$B$4:$B$303,C1205)-1)*N1205+IF(G1205=4,SUMIFS(Paramètres!$E$4:$E$303,Paramètres!$A$4:$A$303,A1205,Paramètres!$B$4:$B$303,C1205),N1205)-1)),""))))))))))</f>
        <v/>
      </c>
      <c r="K1205" s="3">
        <f t="shared" si="36"/>
        <v>0</v>
      </c>
      <c r="L1205" s="3">
        <f t="shared" si="37"/>
        <v>0</v>
      </c>
      <c r="M1205" s="3" t="str">
        <f>IF(OR(A1205="",C1205=""),"",SUMIFS(Paramètres!$C$4:$C$303,Paramètres!$A$4:$A$303,A1205,Paramètres!$B$4:$B$303,C1205))</f>
        <v/>
      </c>
      <c r="N1205" s="3" t="str">
        <f>IF(OR(A1205="",C1205=""),"",SUMIFS(Paramètres!$G$4:$G$303,Paramètres!$A$4:$A$303,A1205,Paramètres!$B$4:$B$303,C1205))</f>
        <v/>
      </c>
      <c r="O1205" s="3" t="str">
        <f>IF(OR(A1205="",C1205=""),"",SUMIFS(Paramètres!$H$4:$H$303,Paramètres!$A$4:$A$303,A1205,Paramètres!$B$4:$B$303,C1205))</f>
        <v/>
      </c>
    </row>
    <row r="1206" spans="1:15">
      <c r="A1206" s="2"/>
      <c r="B1206" s="2"/>
      <c r="C1206" s="2"/>
      <c r="D1206" s="2"/>
      <c r="E1206" s="2"/>
      <c r="F1206" s="2"/>
      <c r="G1206" s="2"/>
      <c r="H1206" s="2"/>
      <c r="I1206" s="2"/>
      <c r="J1206" s="3" t="str">
        <f>IF(OR(A1206="",C1206="",D1206=""),"",IF(I1206&lt;&gt;"Participé",0,IF(H1206="Vainqueur",M1206+10,IF(H1206="Finaliste",MAX(1,M1206-1),IF(H1206="Demi-finale",MAX(1,M1206-3),IF(H1206="Quart de finale",MAX(1,M1206-7),IF(H1206="Huitième de finale",MAX(1,M1206-15),IF(H1206="Seizième de finale",MAX(1,M1206-31),IF(H1206="32e de finale",MAX(1,M1206-63),IF(H1206="Poule",MAX(1,M1206-(N1206*SUMIFS(Paramètres!$F$4:$F$303,Paramètres!$A$4:$A$303,A1206,Paramètres!$B$4:$B$303,C1206)+MAX(0,G1206-SUMIFS(Paramètres!$F$4:$F$303,Paramètres!$A$4:$A$303,A1206,Paramètres!$B$4:$B$303,C1206)-1)*N1206+IF(G1206=4,SUMIFS(Paramètres!$E$4:$E$303,Paramètres!$A$4:$A$303,A1206,Paramètres!$B$4:$B$303,C1206),N1206)-1)),""))))))))))</f>
        <v/>
      </c>
      <c r="K1206" s="3">
        <f t="shared" si="36"/>
        <v>0</v>
      </c>
      <c r="L1206" s="3">
        <f t="shared" si="37"/>
        <v>0</v>
      </c>
      <c r="M1206" s="3" t="str">
        <f>IF(OR(A1206="",C1206=""),"",SUMIFS(Paramètres!$C$4:$C$303,Paramètres!$A$4:$A$303,A1206,Paramètres!$B$4:$B$303,C1206))</f>
        <v/>
      </c>
      <c r="N1206" s="3" t="str">
        <f>IF(OR(A1206="",C1206=""),"",SUMIFS(Paramètres!$G$4:$G$303,Paramètres!$A$4:$A$303,A1206,Paramètres!$B$4:$B$303,C1206))</f>
        <v/>
      </c>
      <c r="O1206" s="3" t="str">
        <f>IF(OR(A1206="",C1206=""),"",SUMIFS(Paramètres!$H$4:$H$303,Paramètres!$A$4:$A$303,A1206,Paramètres!$B$4:$B$303,C1206))</f>
        <v/>
      </c>
    </row>
    <row r="1207" spans="1:15">
      <c r="A1207" s="2"/>
      <c r="B1207" s="2"/>
      <c r="C1207" s="2"/>
      <c r="D1207" s="2"/>
      <c r="E1207" s="2"/>
      <c r="F1207" s="2"/>
      <c r="G1207" s="2"/>
      <c r="H1207" s="2"/>
      <c r="I1207" s="2"/>
      <c r="J1207" s="3" t="str">
        <f>IF(OR(A1207="",C1207="",D1207=""),"",IF(I1207&lt;&gt;"Participé",0,IF(H1207="Vainqueur",M1207+10,IF(H1207="Finaliste",MAX(1,M1207-1),IF(H1207="Demi-finale",MAX(1,M1207-3),IF(H1207="Quart de finale",MAX(1,M1207-7),IF(H1207="Huitième de finale",MAX(1,M1207-15),IF(H1207="Seizième de finale",MAX(1,M1207-31),IF(H1207="32e de finale",MAX(1,M1207-63),IF(H1207="Poule",MAX(1,M1207-(N1207*SUMIFS(Paramètres!$F$4:$F$303,Paramètres!$A$4:$A$303,A1207,Paramètres!$B$4:$B$303,C1207)+MAX(0,G1207-SUMIFS(Paramètres!$F$4:$F$303,Paramètres!$A$4:$A$303,A1207,Paramètres!$B$4:$B$303,C1207)-1)*N1207+IF(G1207=4,SUMIFS(Paramètres!$E$4:$E$303,Paramètres!$A$4:$A$303,A1207,Paramètres!$B$4:$B$303,C1207),N1207)-1)),""))))))))))</f>
        <v/>
      </c>
      <c r="K1207" s="3">
        <f t="shared" si="36"/>
        <v>0</v>
      </c>
      <c r="L1207" s="3">
        <f t="shared" si="37"/>
        <v>0</v>
      </c>
      <c r="M1207" s="3" t="str">
        <f>IF(OR(A1207="",C1207=""),"",SUMIFS(Paramètres!$C$4:$C$303,Paramètres!$A$4:$A$303,A1207,Paramètres!$B$4:$B$303,C1207))</f>
        <v/>
      </c>
      <c r="N1207" s="3" t="str">
        <f>IF(OR(A1207="",C1207=""),"",SUMIFS(Paramètres!$G$4:$G$303,Paramètres!$A$4:$A$303,A1207,Paramètres!$B$4:$B$303,C1207))</f>
        <v/>
      </c>
      <c r="O1207" s="3" t="str">
        <f>IF(OR(A1207="",C1207=""),"",SUMIFS(Paramètres!$H$4:$H$303,Paramètres!$A$4:$A$303,A1207,Paramètres!$B$4:$B$303,C1207))</f>
        <v/>
      </c>
    </row>
    <row r="1208" spans="1:15">
      <c r="A1208" s="2"/>
      <c r="B1208" s="2"/>
      <c r="C1208" s="2"/>
      <c r="D1208" s="2"/>
      <c r="E1208" s="2"/>
      <c r="F1208" s="2"/>
      <c r="G1208" s="2"/>
      <c r="H1208" s="2"/>
      <c r="I1208" s="2"/>
      <c r="J1208" s="3" t="str">
        <f>IF(OR(A1208="",C1208="",D1208=""),"",IF(I1208&lt;&gt;"Participé",0,IF(H1208="Vainqueur",M1208+10,IF(H1208="Finaliste",MAX(1,M1208-1),IF(H1208="Demi-finale",MAX(1,M1208-3),IF(H1208="Quart de finale",MAX(1,M1208-7),IF(H1208="Huitième de finale",MAX(1,M1208-15),IF(H1208="Seizième de finale",MAX(1,M1208-31),IF(H1208="32e de finale",MAX(1,M1208-63),IF(H1208="Poule",MAX(1,M1208-(N1208*SUMIFS(Paramètres!$F$4:$F$303,Paramètres!$A$4:$A$303,A1208,Paramètres!$B$4:$B$303,C1208)+MAX(0,G1208-SUMIFS(Paramètres!$F$4:$F$303,Paramètres!$A$4:$A$303,A1208,Paramètres!$B$4:$B$303,C1208)-1)*N1208+IF(G1208=4,SUMIFS(Paramètres!$E$4:$E$303,Paramètres!$A$4:$A$303,A1208,Paramètres!$B$4:$B$303,C1208),N1208)-1)),""))))))))))</f>
        <v/>
      </c>
      <c r="K1208" s="3">
        <f t="shared" si="36"/>
        <v>0</v>
      </c>
      <c r="L1208" s="3">
        <f t="shared" si="37"/>
        <v>0</v>
      </c>
      <c r="M1208" s="3" t="str">
        <f>IF(OR(A1208="",C1208=""),"",SUMIFS(Paramètres!$C$4:$C$303,Paramètres!$A$4:$A$303,A1208,Paramètres!$B$4:$B$303,C1208))</f>
        <v/>
      </c>
      <c r="N1208" s="3" t="str">
        <f>IF(OR(A1208="",C1208=""),"",SUMIFS(Paramètres!$G$4:$G$303,Paramètres!$A$4:$A$303,A1208,Paramètres!$B$4:$B$303,C1208))</f>
        <v/>
      </c>
      <c r="O1208" s="3" t="str">
        <f>IF(OR(A1208="",C1208=""),"",SUMIFS(Paramètres!$H$4:$H$303,Paramètres!$A$4:$A$303,A1208,Paramètres!$B$4:$B$303,C1208))</f>
        <v/>
      </c>
    </row>
    <row r="1209" spans="1:15">
      <c r="A1209" s="2"/>
      <c r="B1209" s="2"/>
      <c r="C1209" s="2"/>
      <c r="D1209" s="2"/>
      <c r="E1209" s="2"/>
      <c r="F1209" s="2"/>
      <c r="G1209" s="2"/>
      <c r="H1209" s="2"/>
      <c r="I1209" s="2"/>
      <c r="J1209" s="3" t="str">
        <f>IF(OR(A1209="",C1209="",D1209=""),"",IF(I1209&lt;&gt;"Participé",0,IF(H1209="Vainqueur",M1209+10,IF(H1209="Finaliste",MAX(1,M1209-1),IF(H1209="Demi-finale",MAX(1,M1209-3),IF(H1209="Quart de finale",MAX(1,M1209-7),IF(H1209="Huitième de finale",MAX(1,M1209-15),IF(H1209="Seizième de finale",MAX(1,M1209-31),IF(H1209="32e de finale",MAX(1,M1209-63),IF(H1209="Poule",MAX(1,M1209-(N1209*SUMIFS(Paramètres!$F$4:$F$303,Paramètres!$A$4:$A$303,A1209,Paramètres!$B$4:$B$303,C1209)+MAX(0,G1209-SUMIFS(Paramètres!$F$4:$F$303,Paramètres!$A$4:$A$303,A1209,Paramètres!$B$4:$B$303,C1209)-1)*N1209+IF(G1209=4,SUMIFS(Paramètres!$E$4:$E$303,Paramètres!$A$4:$A$303,A1209,Paramètres!$B$4:$B$303,C1209),N1209)-1)),""))))))))))</f>
        <v/>
      </c>
      <c r="K1209" s="3">
        <f t="shared" si="36"/>
        <v>0</v>
      </c>
      <c r="L1209" s="3">
        <f t="shared" si="37"/>
        <v>0</v>
      </c>
      <c r="M1209" s="3" t="str">
        <f>IF(OR(A1209="",C1209=""),"",SUMIFS(Paramètres!$C$4:$C$303,Paramètres!$A$4:$A$303,A1209,Paramètres!$B$4:$B$303,C1209))</f>
        <v/>
      </c>
      <c r="N1209" s="3" t="str">
        <f>IF(OR(A1209="",C1209=""),"",SUMIFS(Paramètres!$G$4:$G$303,Paramètres!$A$4:$A$303,A1209,Paramètres!$B$4:$B$303,C1209))</f>
        <v/>
      </c>
      <c r="O1209" s="3" t="str">
        <f>IF(OR(A1209="",C1209=""),"",SUMIFS(Paramètres!$H$4:$H$303,Paramètres!$A$4:$A$303,A1209,Paramètres!$B$4:$B$303,C1209))</f>
        <v/>
      </c>
    </row>
    <row r="1210" spans="1:15">
      <c r="A1210" s="2"/>
      <c r="B1210" s="2"/>
      <c r="C1210" s="2"/>
      <c r="D1210" s="2"/>
      <c r="E1210" s="2"/>
      <c r="F1210" s="2"/>
      <c r="G1210" s="2"/>
      <c r="H1210" s="2"/>
      <c r="I1210" s="2"/>
      <c r="J1210" s="3" t="str">
        <f>IF(OR(A1210="",C1210="",D1210=""),"",IF(I1210&lt;&gt;"Participé",0,IF(H1210="Vainqueur",M1210+10,IF(H1210="Finaliste",MAX(1,M1210-1),IF(H1210="Demi-finale",MAX(1,M1210-3),IF(H1210="Quart de finale",MAX(1,M1210-7),IF(H1210="Huitième de finale",MAX(1,M1210-15),IF(H1210="Seizième de finale",MAX(1,M1210-31),IF(H1210="32e de finale",MAX(1,M1210-63),IF(H1210="Poule",MAX(1,M1210-(N1210*SUMIFS(Paramètres!$F$4:$F$303,Paramètres!$A$4:$A$303,A1210,Paramètres!$B$4:$B$303,C1210)+MAX(0,G1210-SUMIFS(Paramètres!$F$4:$F$303,Paramètres!$A$4:$A$303,A1210,Paramètres!$B$4:$B$303,C1210)-1)*N1210+IF(G1210=4,SUMIFS(Paramètres!$E$4:$E$303,Paramètres!$A$4:$A$303,A1210,Paramètres!$B$4:$B$303,C1210),N1210)-1)),""))))))))))</f>
        <v/>
      </c>
      <c r="K1210" s="3">
        <f t="shared" si="36"/>
        <v>0</v>
      </c>
      <c r="L1210" s="3">
        <f t="shared" si="37"/>
        <v>0</v>
      </c>
      <c r="M1210" s="3" t="str">
        <f>IF(OR(A1210="",C1210=""),"",SUMIFS(Paramètres!$C$4:$C$303,Paramètres!$A$4:$A$303,A1210,Paramètres!$B$4:$B$303,C1210))</f>
        <v/>
      </c>
      <c r="N1210" s="3" t="str">
        <f>IF(OR(A1210="",C1210=""),"",SUMIFS(Paramètres!$G$4:$G$303,Paramètres!$A$4:$A$303,A1210,Paramètres!$B$4:$B$303,C1210))</f>
        <v/>
      </c>
      <c r="O1210" s="3" t="str">
        <f>IF(OR(A1210="",C1210=""),"",SUMIFS(Paramètres!$H$4:$H$303,Paramètres!$A$4:$A$303,A1210,Paramètres!$B$4:$B$303,C1210))</f>
        <v/>
      </c>
    </row>
    <row r="1211" spans="1:15">
      <c r="A1211" s="2"/>
      <c r="B1211" s="2"/>
      <c r="C1211" s="2"/>
      <c r="D1211" s="2"/>
      <c r="E1211" s="2"/>
      <c r="F1211" s="2"/>
      <c r="G1211" s="2"/>
      <c r="H1211" s="2"/>
      <c r="I1211" s="2"/>
      <c r="J1211" s="3" t="str">
        <f>IF(OR(A1211="",C1211="",D1211=""),"",IF(I1211&lt;&gt;"Participé",0,IF(H1211="Vainqueur",M1211+10,IF(H1211="Finaliste",MAX(1,M1211-1),IF(H1211="Demi-finale",MAX(1,M1211-3),IF(H1211="Quart de finale",MAX(1,M1211-7),IF(H1211="Huitième de finale",MAX(1,M1211-15),IF(H1211="Seizième de finale",MAX(1,M1211-31),IF(H1211="32e de finale",MAX(1,M1211-63),IF(H1211="Poule",MAX(1,M1211-(N1211*SUMIFS(Paramètres!$F$4:$F$303,Paramètres!$A$4:$A$303,A1211,Paramètres!$B$4:$B$303,C1211)+MAX(0,G1211-SUMIFS(Paramètres!$F$4:$F$303,Paramètres!$A$4:$A$303,A1211,Paramètres!$B$4:$B$303,C1211)-1)*N1211+IF(G1211=4,SUMIFS(Paramètres!$E$4:$E$303,Paramètres!$A$4:$A$303,A1211,Paramètres!$B$4:$B$303,C1211),N1211)-1)),""))))))))))</f>
        <v/>
      </c>
      <c r="K1211" s="3">
        <f t="shared" si="36"/>
        <v>0</v>
      </c>
      <c r="L1211" s="3">
        <f t="shared" si="37"/>
        <v>0</v>
      </c>
      <c r="M1211" s="3" t="str">
        <f>IF(OR(A1211="",C1211=""),"",SUMIFS(Paramètres!$C$4:$C$303,Paramètres!$A$4:$A$303,A1211,Paramètres!$B$4:$B$303,C1211))</f>
        <v/>
      </c>
      <c r="N1211" s="3" t="str">
        <f>IF(OR(A1211="",C1211=""),"",SUMIFS(Paramètres!$G$4:$G$303,Paramètres!$A$4:$A$303,A1211,Paramètres!$B$4:$B$303,C1211))</f>
        <v/>
      </c>
      <c r="O1211" s="3" t="str">
        <f>IF(OR(A1211="",C1211=""),"",SUMIFS(Paramètres!$H$4:$H$303,Paramètres!$A$4:$A$303,A1211,Paramètres!$B$4:$B$303,C1211))</f>
        <v/>
      </c>
    </row>
    <row r="1212" spans="1:15">
      <c r="A1212" s="2"/>
      <c r="B1212" s="2"/>
      <c r="C1212" s="2"/>
      <c r="D1212" s="2"/>
      <c r="E1212" s="2"/>
      <c r="F1212" s="2"/>
      <c r="G1212" s="2"/>
      <c r="H1212" s="2"/>
      <c r="I1212" s="2"/>
      <c r="J1212" s="3" t="str">
        <f>IF(OR(A1212="",C1212="",D1212=""),"",IF(I1212&lt;&gt;"Participé",0,IF(H1212="Vainqueur",M1212+10,IF(H1212="Finaliste",MAX(1,M1212-1),IF(H1212="Demi-finale",MAX(1,M1212-3),IF(H1212="Quart de finale",MAX(1,M1212-7),IF(H1212="Huitième de finale",MAX(1,M1212-15),IF(H1212="Seizième de finale",MAX(1,M1212-31),IF(H1212="32e de finale",MAX(1,M1212-63),IF(H1212="Poule",MAX(1,M1212-(N1212*SUMIFS(Paramètres!$F$4:$F$303,Paramètres!$A$4:$A$303,A1212,Paramètres!$B$4:$B$303,C1212)+MAX(0,G1212-SUMIFS(Paramètres!$F$4:$F$303,Paramètres!$A$4:$A$303,A1212,Paramètres!$B$4:$B$303,C1212)-1)*N1212+IF(G1212=4,SUMIFS(Paramètres!$E$4:$E$303,Paramètres!$A$4:$A$303,A1212,Paramètres!$B$4:$B$303,C1212),N1212)-1)),""))))))))))</f>
        <v/>
      </c>
      <c r="K1212" s="3">
        <f t="shared" si="36"/>
        <v>0</v>
      </c>
      <c r="L1212" s="3">
        <f t="shared" si="37"/>
        <v>0</v>
      </c>
      <c r="M1212" s="3" t="str">
        <f>IF(OR(A1212="",C1212=""),"",SUMIFS(Paramètres!$C$4:$C$303,Paramètres!$A$4:$A$303,A1212,Paramètres!$B$4:$B$303,C1212))</f>
        <v/>
      </c>
      <c r="N1212" s="3" t="str">
        <f>IF(OR(A1212="",C1212=""),"",SUMIFS(Paramètres!$G$4:$G$303,Paramètres!$A$4:$A$303,A1212,Paramètres!$B$4:$B$303,C1212))</f>
        <v/>
      </c>
      <c r="O1212" s="3" t="str">
        <f>IF(OR(A1212="",C1212=""),"",SUMIFS(Paramètres!$H$4:$H$303,Paramètres!$A$4:$A$303,A1212,Paramètres!$B$4:$B$303,C1212))</f>
        <v/>
      </c>
    </row>
    <row r="1213" spans="1:15">
      <c r="A1213" s="2"/>
      <c r="B1213" s="2"/>
      <c r="C1213" s="2"/>
      <c r="D1213" s="2"/>
      <c r="E1213" s="2"/>
      <c r="F1213" s="2"/>
      <c r="G1213" s="2"/>
      <c r="H1213" s="2"/>
      <c r="I1213" s="2"/>
      <c r="J1213" s="3" t="str">
        <f>IF(OR(A1213="",C1213="",D1213=""),"",IF(I1213&lt;&gt;"Participé",0,IF(H1213="Vainqueur",M1213+10,IF(H1213="Finaliste",MAX(1,M1213-1),IF(H1213="Demi-finale",MAX(1,M1213-3),IF(H1213="Quart de finale",MAX(1,M1213-7),IF(H1213="Huitième de finale",MAX(1,M1213-15),IF(H1213="Seizième de finale",MAX(1,M1213-31),IF(H1213="32e de finale",MAX(1,M1213-63),IF(H1213="Poule",MAX(1,M1213-(N1213*SUMIFS(Paramètres!$F$4:$F$303,Paramètres!$A$4:$A$303,A1213,Paramètres!$B$4:$B$303,C1213)+MAX(0,G1213-SUMIFS(Paramètres!$F$4:$F$303,Paramètres!$A$4:$A$303,A1213,Paramètres!$B$4:$B$303,C1213)-1)*N1213+IF(G1213=4,SUMIFS(Paramètres!$E$4:$E$303,Paramètres!$A$4:$A$303,A1213,Paramètres!$B$4:$B$303,C1213),N1213)-1)),""))))))))))</f>
        <v/>
      </c>
      <c r="K1213" s="3">
        <f t="shared" si="36"/>
        <v>0</v>
      </c>
      <c r="L1213" s="3">
        <f t="shared" si="37"/>
        <v>0</v>
      </c>
      <c r="M1213" s="3" t="str">
        <f>IF(OR(A1213="",C1213=""),"",SUMIFS(Paramètres!$C$4:$C$303,Paramètres!$A$4:$A$303,A1213,Paramètres!$B$4:$B$303,C1213))</f>
        <v/>
      </c>
      <c r="N1213" s="3" t="str">
        <f>IF(OR(A1213="",C1213=""),"",SUMIFS(Paramètres!$G$4:$G$303,Paramètres!$A$4:$A$303,A1213,Paramètres!$B$4:$B$303,C1213))</f>
        <v/>
      </c>
      <c r="O1213" s="3" t="str">
        <f>IF(OR(A1213="",C1213=""),"",SUMIFS(Paramètres!$H$4:$H$303,Paramètres!$A$4:$A$303,A1213,Paramètres!$B$4:$B$303,C1213))</f>
        <v/>
      </c>
    </row>
    <row r="1214" spans="1:15">
      <c r="A1214" s="2"/>
      <c r="B1214" s="2"/>
      <c r="C1214" s="2"/>
      <c r="D1214" s="2"/>
      <c r="E1214" s="2"/>
      <c r="F1214" s="2"/>
      <c r="G1214" s="2"/>
      <c r="H1214" s="2"/>
      <c r="I1214" s="2"/>
      <c r="J1214" s="3" t="str">
        <f>IF(OR(A1214="",C1214="",D1214=""),"",IF(I1214&lt;&gt;"Participé",0,IF(H1214="Vainqueur",M1214+10,IF(H1214="Finaliste",MAX(1,M1214-1),IF(H1214="Demi-finale",MAX(1,M1214-3),IF(H1214="Quart de finale",MAX(1,M1214-7),IF(H1214="Huitième de finale",MAX(1,M1214-15),IF(H1214="Seizième de finale",MAX(1,M1214-31),IF(H1214="32e de finale",MAX(1,M1214-63),IF(H1214="Poule",MAX(1,M1214-(N1214*SUMIFS(Paramètres!$F$4:$F$303,Paramètres!$A$4:$A$303,A1214,Paramètres!$B$4:$B$303,C1214)+MAX(0,G1214-SUMIFS(Paramètres!$F$4:$F$303,Paramètres!$A$4:$A$303,A1214,Paramètres!$B$4:$B$303,C1214)-1)*N1214+IF(G1214=4,SUMIFS(Paramètres!$E$4:$E$303,Paramètres!$A$4:$A$303,A1214,Paramètres!$B$4:$B$303,C1214),N1214)-1)),""))))))))))</f>
        <v/>
      </c>
      <c r="K1214" s="3">
        <f t="shared" si="36"/>
        <v>0</v>
      </c>
      <c r="L1214" s="3">
        <f t="shared" si="37"/>
        <v>0</v>
      </c>
      <c r="M1214" s="3" t="str">
        <f>IF(OR(A1214="",C1214=""),"",SUMIFS(Paramètres!$C$4:$C$303,Paramètres!$A$4:$A$303,A1214,Paramètres!$B$4:$B$303,C1214))</f>
        <v/>
      </c>
      <c r="N1214" s="3" t="str">
        <f>IF(OR(A1214="",C1214=""),"",SUMIFS(Paramètres!$G$4:$G$303,Paramètres!$A$4:$A$303,A1214,Paramètres!$B$4:$B$303,C1214))</f>
        <v/>
      </c>
      <c r="O1214" s="3" t="str">
        <f>IF(OR(A1214="",C1214=""),"",SUMIFS(Paramètres!$H$4:$H$303,Paramètres!$A$4:$A$303,A1214,Paramètres!$B$4:$B$303,C1214))</f>
        <v/>
      </c>
    </row>
    <row r="1215" spans="1:15">
      <c r="A1215" s="2"/>
      <c r="B1215" s="2"/>
      <c r="C1215" s="2"/>
      <c r="D1215" s="2"/>
      <c r="E1215" s="2"/>
      <c r="F1215" s="2"/>
      <c r="G1215" s="2"/>
      <c r="H1215" s="2"/>
      <c r="I1215" s="2"/>
      <c r="J1215" s="3" t="str">
        <f>IF(OR(A1215="",C1215="",D1215=""),"",IF(I1215&lt;&gt;"Participé",0,IF(H1215="Vainqueur",M1215+10,IF(H1215="Finaliste",MAX(1,M1215-1),IF(H1215="Demi-finale",MAX(1,M1215-3),IF(H1215="Quart de finale",MAX(1,M1215-7),IF(H1215="Huitième de finale",MAX(1,M1215-15),IF(H1215="Seizième de finale",MAX(1,M1215-31),IF(H1215="32e de finale",MAX(1,M1215-63),IF(H1215="Poule",MAX(1,M1215-(N1215*SUMIFS(Paramètres!$F$4:$F$303,Paramètres!$A$4:$A$303,A1215,Paramètres!$B$4:$B$303,C1215)+MAX(0,G1215-SUMIFS(Paramètres!$F$4:$F$303,Paramètres!$A$4:$A$303,A1215,Paramètres!$B$4:$B$303,C1215)-1)*N1215+IF(G1215=4,SUMIFS(Paramètres!$E$4:$E$303,Paramètres!$A$4:$A$303,A1215,Paramètres!$B$4:$B$303,C1215),N1215)-1)),""))))))))))</f>
        <v/>
      </c>
      <c r="K1215" s="3">
        <f t="shared" si="36"/>
        <v>0</v>
      </c>
      <c r="L1215" s="3">
        <f t="shared" si="37"/>
        <v>0</v>
      </c>
      <c r="M1215" s="3" t="str">
        <f>IF(OR(A1215="",C1215=""),"",SUMIFS(Paramètres!$C$4:$C$303,Paramètres!$A$4:$A$303,A1215,Paramètres!$B$4:$B$303,C1215))</f>
        <v/>
      </c>
      <c r="N1215" s="3" t="str">
        <f>IF(OR(A1215="",C1215=""),"",SUMIFS(Paramètres!$G$4:$G$303,Paramètres!$A$4:$A$303,A1215,Paramètres!$B$4:$B$303,C1215))</f>
        <v/>
      </c>
      <c r="O1215" s="3" t="str">
        <f>IF(OR(A1215="",C1215=""),"",SUMIFS(Paramètres!$H$4:$H$303,Paramètres!$A$4:$A$303,A1215,Paramètres!$B$4:$B$303,C1215))</f>
        <v/>
      </c>
    </row>
    <row r="1216" spans="1:15">
      <c r="A1216" s="2"/>
      <c r="B1216" s="2"/>
      <c r="C1216" s="2"/>
      <c r="D1216" s="2"/>
      <c r="E1216" s="2"/>
      <c r="F1216" s="2"/>
      <c r="G1216" s="2"/>
      <c r="H1216" s="2"/>
      <c r="I1216" s="2"/>
      <c r="J1216" s="3" t="str">
        <f>IF(OR(A1216="",C1216="",D1216=""),"",IF(I1216&lt;&gt;"Participé",0,IF(H1216="Vainqueur",M1216+10,IF(H1216="Finaliste",MAX(1,M1216-1),IF(H1216="Demi-finale",MAX(1,M1216-3),IF(H1216="Quart de finale",MAX(1,M1216-7),IF(H1216="Huitième de finale",MAX(1,M1216-15),IF(H1216="Seizième de finale",MAX(1,M1216-31),IF(H1216="32e de finale",MAX(1,M1216-63),IF(H1216="Poule",MAX(1,M1216-(N1216*SUMIFS(Paramètres!$F$4:$F$303,Paramètres!$A$4:$A$303,A1216,Paramètres!$B$4:$B$303,C1216)+MAX(0,G1216-SUMIFS(Paramètres!$F$4:$F$303,Paramètres!$A$4:$A$303,A1216,Paramètres!$B$4:$B$303,C1216)-1)*N1216+IF(G1216=4,SUMIFS(Paramètres!$E$4:$E$303,Paramètres!$A$4:$A$303,A1216,Paramètres!$B$4:$B$303,C1216),N1216)-1)),""))))))))))</f>
        <v/>
      </c>
      <c r="K1216" s="3">
        <f t="shared" si="36"/>
        <v>0</v>
      </c>
      <c r="L1216" s="3">
        <f t="shared" si="37"/>
        <v>0</v>
      </c>
      <c r="M1216" s="3" t="str">
        <f>IF(OR(A1216="",C1216=""),"",SUMIFS(Paramètres!$C$4:$C$303,Paramètres!$A$4:$A$303,A1216,Paramètres!$B$4:$B$303,C1216))</f>
        <v/>
      </c>
      <c r="N1216" s="3" t="str">
        <f>IF(OR(A1216="",C1216=""),"",SUMIFS(Paramètres!$G$4:$G$303,Paramètres!$A$4:$A$303,A1216,Paramètres!$B$4:$B$303,C1216))</f>
        <v/>
      </c>
      <c r="O1216" s="3" t="str">
        <f>IF(OR(A1216="",C1216=""),"",SUMIFS(Paramètres!$H$4:$H$303,Paramètres!$A$4:$A$303,A1216,Paramètres!$B$4:$B$303,C1216))</f>
        <v/>
      </c>
    </row>
    <row r="1217" spans="1:15">
      <c r="A1217" s="2"/>
      <c r="B1217" s="2"/>
      <c r="C1217" s="2"/>
      <c r="D1217" s="2"/>
      <c r="E1217" s="2"/>
      <c r="F1217" s="2"/>
      <c r="G1217" s="2"/>
      <c r="H1217" s="2"/>
      <c r="I1217" s="2"/>
      <c r="J1217" s="3" t="str">
        <f>IF(OR(A1217="",C1217="",D1217=""),"",IF(I1217&lt;&gt;"Participé",0,IF(H1217="Vainqueur",M1217+10,IF(H1217="Finaliste",MAX(1,M1217-1),IF(H1217="Demi-finale",MAX(1,M1217-3),IF(H1217="Quart de finale",MAX(1,M1217-7),IF(H1217="Huitième de finale",MAX(1,M1217-15),IF(H1217="Seizième de finale",MAX(1,M1217-31),IF(H1217="32e de finale",MAX(1,M1217-63),IF(H1217="Poule",MAX(1,M1217-(N1217*SUMIFS(Paramètres!$F$4:$F$303,Paramètres!$A$4:$A$303,A1217,Paramètres!$B$4:$B$303,C1217)+MAX(0,G1217-SUMIFS(Paramètres!$F$4:$F$303,Paramètres!$A$4:$A$303,A1217,Paramètres!$B$4:$B$303,C1217)-1)*N1217+IF(G1217=4,SUMIFS(Paramètres!$E$4:$E$303,Paramètres!$A$4:$A$303,A1217,Paramètres!$B$4:$B$303,C1217),N1217)-1)),""))))))))))</f>
        <v/>
      </c>
      <c r="K1217" s="3">
        <f t="shared" si="36"/>
        <v>0</v>
      </c>
      <c r="L1217" s="3">
        <f t="shared" si="37"/>
        <v>0</v>
      </c>
      <c r="M1217" s="3" t="str">
        <f>IF(OR(A1217="",C1217=""),"",SUMIFS(Paramètres!$C$4:$C$303,Paramètres!$A$4:$A$303,A1217,Paramètres!$B$4:$B$303,C1217))</f>
        <v/>
      </c>
      <c r="N1217" s="3" t="str">
        <f>IF(OR(A1217="",C1217=""),"",SUMIFS(Paramètres!$G$4:$G$303,Paramètres!$A$4:$A$303,A1217,Paramètres!$B$4:$B$303,C1217))</f>
        <v/>
      </c>
      <c r="O1217" s="3" t="str">
        <f>IF(OR(A1217="",C1217=""),"",SUMIFS(Paramètres!$H$4:$H$303,Paramètres!$A$4:$A$303,A1217,Paramètres!$B$4:$B$303,C1217))</f>
        <v/>
      </c>
    </row>
    <row r="1218" spans="1:15">
      <c r="A1218" s="2"/>
      <c r="B1218" s="2"/>
      <c r="C1218" s="2"/>
      <c r="D1218" s="2"/>
      <c r="E1218" s="2"/>
      <c r="F1218" s="2"/>
      <c r="G1218" s="2"/>
      <c r="H1218" s="2"/>
      <c r="I1218" s="2"/>
      <c r="J1218" s="3" t="str">
        <f>IF(OR(A1218="",C1218="",D1218=""),"",IF(I1218&lt;&gt;"Participé",0,IF(H1218="Vainqueur",M1218+10,IF(H1218="Finaliste",MAX(1,M1218-1),IF(H1218="Demi-finale",MAX(1,M1218-3),IF(H1218="Quart de finale",MAX(1,M1218-7),IF(H1218="Huitième de finale",MAX(1,M1218-15),IF(H1218="Seizième de finale",MAX(1,M1218-31),IF(H1218="32e de finale",MAX(1,M1218-63),IF(H1218="Poule",MAX(1,M1218-(N1218*SUMIFS(Paramètres!$F$4:$F$303,Paramètres!$A$4:$A$303,A1218,Paramètres!$B$4:$B$303,C1218)+MAX(0,G1218-SUMIFS(Paramètres!$F$4:$F$303,Paramètres!$A$4:$A$303,A1218,Paramètres!$B$4:$B$303,C1218)-1)*N1218+IF(G1218=4,SUMIFS(Paramètres!$E$4:$E$303,Paramètres!$A$4:$A$303,A1218,Paramètres!$B$4:$B$303,C1218),N1218)-1)),""))))))))))</f>
        <v/>
      </c>
      <c r="K1218" s="3">
        <f t="shared" ref="K1218:K1281" si="38">IF(I1218="Participé",1,0)</f>
        <v>0</v>
      </c>
      <c r="L1218" s="3">
        <f t="shared" ref="L1218:L1281" si="39">IF(AND(I1218="Participé",H1218="Vainqueur"),1,0)</f>
        <v>0</v>
      </c>
      <c r="M1218" s="3" t="str">
        <f>IF(OR(A1218="",C1218=""),"",SUMIFS(Paramètres!$C$4:$C$303,Paramètres!$A$4:$A$303,A1218,Paramètres!$B$4:$B$303,C1218))</f>
        <v/>
      </c>
      <c r="N1218" s="3" t="str">
        <f>IF(OR(A1218="",C1218=""),"",SUMIFS(Paramètres!$G$4:$G$303,Paramètres!$A$4:$A$303,A1218,Paramètres!$B$4:$B$303,C1218))</f>
        <v/>
      </c>
      <c r="O1218" s="3" t="str">
        <f>IF(OR(A1218="",C1218=""),"",SUMIFS(Paramètres!$H$4:$H$303,Paramètres!$A$4:$A$303,A1218,Paramètres!$B$4:$B$303,C1218))</f>
        <v/>
      </c>
    </row>
    <row r="1219" spans="1:15">
      <c r="A1219" s="2"/>
      <c r="B1219" s="2"/>
      <c r="C1219" s="2"/>
      <c r="D1219" s="2"/>
      <c r="E1219" s="2"/>
      <c r="F1219" s="2"/>
      <c r="G1219" s="2"/>
      <c r="H1219" s="2"/>
      <c r="I1219" s="2"/>
      <c r="J1219" s="3" t="str">
        <f>IF(OR(A1219="",C1219="",D1219=""),"",IF(I1219&lt;&gt;"Participé",0,IF(H1219="Vainqueur",M1219+10,IF(H1219="Finaliste",MAX(1,M1219-1),IF(H1219="Demi-finale",MAX(1,M1219-3),IF(H1219="Quart de finale",MAX(1,M1219-7),IF(H1219="Huitième de finale",MAX(1,M1219-15),IF(H1219="Seizième de finale",MAX(1,M1219-31),IF(H1219="32e de finale",MAX(1,M1219-63),IF(H1219="Poule",MAX(1,M1219-(N1219*SUMIFS(Paramètres!$F$4:$F$303,Paramètres!$A$4:$A$303,A1219,Paramètres!$B$4:$B$303,C1219)+MAX(0,G1219-SUMIFS(Paramètres!$F$4:$F$303,Paramètres!$A$4:$A$303,A1219,Paramètres!$B$4:$B$303,C1219)-1)*N1219+IF(G1219=4,SUMIFS(Paramètres!$E$4:$E$303,Paramètres!$A$4:$A$303,A1219,Paramètres!$B$4:$B$303,C1219),N1219)-1)),""))))))))))</f>
        <v/>
      </c>
      <c r="K1219" s="3">
        <f t="shared" si="38"/>
        <v>0</v>
      </c>
      <c r="L1219" s="3">
        <f t="shared" si="39"/>
        <v>0</v>
      </c>
      <c r="M1219" s="3" t="str">
        <f>IF(OR(A1219="",C1219=""),"",SUMIFS(Paramètres!$C$4:$C$303,Paramètres!$A$4:$A$303,A1219,Paramètres!$B$4:$B$303,C1219))</f>
        <v/>
      </c>
      <c r="N1219" s="3" t="str">
        <f>IF(OR(A1219="",C1219=""),"",SUMIFS(Paramètres!$G$4:$G$303,Paramètres!$A$4:$A$303,A1219,Paramètres!$B$4:$B$303,C1219))</f>
        <v/>
      </c>
      <c r="O1219" s="3" t="str">
        <f>IF(OR(A1219="",C1219=""),"",SUMIFS(Paramètres!$H$4:$H$303,Paramètres!$A$4:$A$303,A1219,Paramètres!$B$4:$B$303,C1219))</f>
        <v/>
      </c>
    </row>
    <row r="1220" spans="1:15">
      <c r="A1220" s="2"/>
      <c r="B1220" s="2"/>
      <c r="C1220" s="2"/>
      <c r="D1220" s="2"/>
      <c r="E1220" s="2"/>
      <c r="F1220" s="2"/>
      <c r="G1220" s="2"/>
      <c r="H1220" s="2"/>
      <c r="I1220" s="2"/>
      <c r="J1220" s="3" t="str">
        <f>IF(OR(A1220="",C1220="",D1220=""),"",IF(I1220&lt;&gt;"Participé",0,IF(H1220="Vainqueur",M1220+10,IF(H1220="Finaliste",MAX(1,M1220-1),IF(H1220="Demi-finale",MAX(1,M1220-3),IF(H1220="Quart de finale",MAX(1,M1220-7),IF(H1220="Huitième de finale",MAX(1,M1220-15),IF(H1220="Seizième de finale",MAX(1,M1220-31),IF(H1220="32e de finale",MAX(1,M1220-63),IF(H1220="Poule",MAX(1,M1220-(N1220*SUMIFS(Paramètres!$F$4:$F$303,Paramètres!$A$4:$A$303,A1220,Paramètres!$B$4:$B$303,C1220)+MAX(0,G1220-SUMIFS(Paramètres!$F$4:$F$303,Paramètres!$A$4:$A$303,A1220,Paramètres!$B$4:$B$303,C1220)-1)*N1220+IF(G1220=4,SUMIFS(Paramètres!$E$4:$E$303,Paramètres!$A$4:$A$303,A1220,Paramètres!$B$4:$B$303,C1220),N1220)-1)),""))))))))))</f>
        <v/>
      </c>
      <c r="K1220" s="3">
        <f t="shared" si="38"/>
        <v>0</v>
      </c>
      <c r="L1220" s="3">
        <f t="shared" si="39"/>
        <v>0</v>
      </c>
      <c r="M1220" s="3" t="str">
        <f>IF(OR(A1220="",C1220=""),"",SUMIFS(Paramètres!$C$4:$C$303,Paramètres!$A$4:$A$303,A1220,Paramètres!$B$4:$B$303,C1220))</f>
        <v/>
      </c>
      <c r="N1220" s="3" t="str">
        <f>IF(OR(A1220="",C1220=""),"",SUMIFS(Paramètres!$G$4:$G$303,Paramètres!$A$4:$A$303,A1220,Paramètres!$B$4:$B$303,C1220))</f>
        <v/>
      </c>
      <c r="O1220" s="3" t="str">
        <f>IF(OR(A1220="",C1220=""),"",SUMIFS(Paramètres!$H$4:$H$303,Paramètres!$A$4:$A$303,A1220,Paramètres!$B$4:$B$303,C1220))</f>
        <v/>
      </c>
    </row>
    <row r="1221" spans="1:15">
      <c r="A1221" s="2"/>
      <c r="B1221" s="2"/>
      <c r="C1221" s="2"/>
      <c r="D1221" s="2"/>
      <c r="E1221" s="2"/>
      <c r="F1221" s="2"/>
      <c r="G1221" s="2"/>
      <c r="H1221" s="2"/>
      <c r="I1221" s="2"/>
      <c r="J1221" s="3" t="str">
        <f>IF(OR(A1221="",C1221="",D1221=""),"",IF(I1221&lt;&gt;"Participé",0,IF(H1221="Vainqueur",M1221+10,IF(H1221="Finaliste",MAX(1,M1221-1),IF(H1221="Demi-finale",MAX(1,M1221-3),IF(H1221="Quart de finale",MAX(1,M1221-7),IF(H1221="Huitième de finale",MAX(1,M1221-15),IF(H1221="Seizième de finale",MAX(1,M1221-31),IF(H1221="32e de finale",MAX(1,M1221-63),IF(H1221="Poule",MAX(1,M1221-(N1221*SUMIFS(Paramètres!$F$4:$F$303,Paramètres!$A$4:$A$303,A1221,Paramètres!$B$4:$B$303,C1221)+MAX(0,G1221-SUMIFS(Paramètres!$F$4:$F$303,Paramètres!$A$4:$A$303,A1221,Paramètres!$B$4:$B$303,C1221)-1)*N1221+IF(G1221=4,SUMIFS(Paramètres!$E$4:$E$303,Paramètres!$A$4:$A$303,A1221,Paramètres!$B$4:$B$303,C1221),N1221)-1)),""))))))))))</f>
        <v/>
      </c>
      <c r="K1221" s="3">
        <f t="shared" si="38"/>
        <v>0</v>
      </c>
      <c r="L1221" s="3">
        <f t="shared" si="39"/>
        <v>0</v>
      </c>
      <c r="M1221" s="3" t="str">
        <f>IF(OR(A1221="",C1221=""),"",SUMIFS(Paramètres!$C$4:$C$303,Paramètres!$A$4:$A$303,A1221,Paramètres!$B$4:$B$303,C1221))</f>
        <v/>
      </c>
      <c r="N1221" s="3" t="str">
        <f>IF(OR(A1221="",C1221=""),"",SUMIFS(Paramètres!$G$4:$G$303,Paramètres!$A$4:$A$303,A1221,Paramètres!$B$4:$B$303,C1221))</f>
        <v/>
      </c>
      <c r="O1221" s="3" t="str">
        <f>IF(OR(A1221="",C1221=""),"",SUMIFS(Paramètres!$H$4:$H$303,Paramètres!$A$4:$A$303,A1221,Paramètres!$B$4:$B$303,C1221))</f>
        <v/>
      </c>
    </row>
    <row r="1222" spans="1:15">
      <c r="A1222" s="2"/>
      <c r="B1222" s="2"/>
      <c r="C1222" s="2"/>
      <c r="D1222" s="2"/>
      <c r="E1222" s="2"/>
      <c r="F1222" s="2"/>
      <c r="G1222" s="2"/>
      <c r="H1222" s="2"/>
      <c r="I1222" s="2"/>
      <c r="J1222" s="3" t="str">
        <f>IF(OR(A1222="",C1222="",D1222=""),"",IF(I1222&lt;&gt;"Participé",0,IF(H1222="Vainqueur",M1222+10,IF(H1222="Finaliste",MAX(1,M1222-1),IF(H1222="Demi-finale",MAX(1,M1222-3),IF(H1222="Quart de finale",MAX(1,M1222-7),IF(H1222="Huitième de finale",MAX(1,M1222-15),IF(H1222="Seizième de finale",MAX(1,M1222-31),IF(H1222="32e de finale",MAX(1,M1222-63),IF(H1222="Poule",MAX(1,M1222-(N1222*SUMIFS(Paramètres!$F$4:$F$303,Paramètres!$A$4:$A$303,A1222,Paramètres!$B$4:$B$303,C1222)+MAX(0,G1222-SUMIFS(Paramètres!$F$4:$F$303,Paramètres!$A$4:$A$303,A1222,Paramètres!$B$4:$B$303,C1222)-1)*N1222+IF(G1222=4,SUMIFS(Paramètres!$E$4:$E$303,Paramètres!$A$4:$A$303,A1222,Paramètres!$B$4:$B$303,C1222),N1222)-1)),""))))))))))</f>
        <v/>
      </c>
      <c r="K1222" s="3">
        <f t="shared" si="38"/>
        <v>0</v>
      </c>
      <c r="L1222" s="3">
        <f t="shared" si="39"/>
        <v>0</v>
      </c>
      <c r="M1222" s="3" t="str">
        <f>IF(OR(A1222="",C1222=""),"",SUMIFS(Paramètres!$C$4:$C$303,Paramètres!$A$4:$A$303,A1222,Paramètres!$B$4:$B$303,C1222))</f>
        <v/>
      </c>
      <c r="N1222" s="3" t="str">
        <f>IF(OR(A1222="",C1222=""),"",SUMIFS(Paramètres!$G$4:$G$303,Paramètres!$A$4:$A$303,A1222,Paramètres!$B$4:$B$303,C1222))</f>
        <v/>
      </c>
      <c r="O1222" s="3" t="str">
        <f>IF(OR(A1222="",C1222=""),"",SUMIFS(Paramètres!$H$4:$H$303,Paramètres!$A$4:$A$303,A1222,Paramètres!$B$4:$B$303,C1222))</f>
        <v/>
      </c>
    </row>
    <row r="1223" spans="1:15">
      <c r="A1223" s="2"/>
      <c r="B1223" s="2"/>
      <c r="C1223" s="2"/>
      <c r="D1223" s="2"/>
      <c r="E1223" s="2"/>
      <c r="F1223" s="2"/>
      <c r="G1223" s="2"/>
      <c r="H1223" s="2"/>
      <c r="I1223" s="2"/>
      <c r="J1223" s="3" t="str">
        <f>IF(OR(A1223="",C1223="",D1223=""),"",IF(I1223&lt;&gt;"Participé",0,IF(H1223="Vainqueur",M1223+10,IF(H1223="Finaliste",MAX(1,M1223-1),IF(H1223="Demi-finale",MAX(1,M1223-3),IF(H1223="Quart de finale",MAX(1,M1223-7),IF(H1223="Huitième de finale",MAX(1,M1223-15),IF(H1223="Seizième de finale",MAX(1,M1223-31),IF(H1223="32e de finale",MAX(1,M1223-63),IF(H1223="Poule",MAX(1,M1223-(N1223*SUMIFS(Paramètres!$F$4:$F$303,Paramètres!$A$4:$A$303,A1223,Paramètres!$B$4:$B$303,C1223)+MAX(0,G1223-SUMIFS(Paramètres!$F$4:$F$303,Paramètres!$A$4:$A$303,A1223,Paramètres!$B$4:$B$303,C1223)-1)*N1223+IF(G1223=4,SUMIFS(Paramètres!$E$4:$E$303,Paramètres!$A$4:$A$303,A1223,Paramètres!$B$4:$B$303,C1223),N1223)-1)),""))))))))))</f>
        <v/>
      </c>
      <c r="K1223" s="3">
        <f t="shared" si="38"/>
        <v>0</v>
      </c>
      <c r="L1223" s="3">
        <f t="shared" si="39"/>
        <v>0</v>
      </c>
      <c r="M1223" s="3" t="str">
        <f>IF(OR(A1223="",C1223=""),"",SUMIFS(Paramètres!$C$4:$C$303,Paramètres!$A$4:$A$303,A1223,Paramètres!$B$4:$B$303,C1223))</f>
        <v/>
      </c>
      <c r="N1223" s="3" t="str">
        <f>IF(OR(A1223="",C1223=""),"",SUMIFS(Paramètres!$G$4:$G$303,Paramètres!$A$4:$A$303,A1223,Paramètres!$B$4:$B$303,C1223))</f>
        <v/>
      </c>
      <c r="O1223" s="3" t="str">
        <f>IF(OR(A1223="",C1223=""),"",SUMIFS(Paramètres!$H$4:$H$303,Paramètres!$A$4:$A$303,A1223,Paramètres!$B$4:$B$303,C1223))</f>
        <v/>
      </c>
    </row>
    <row r="1224" spans="1:15">
      <c r="A1224" s="2"/>
      <c r="B1224" s="2"/>
      <c r="C1224" s="2"/>
      <c r="D1224" s="2"/>
      <c r="E1224" s="2"/>
      <c r="F1224" s="2"/>
      <c r="G1224" s="2"/>
      <c r="H1224" s="2"/>
      <c r="I1224" s="2"/>
      <c r="J1224" s="3" t="str">
        <f>IF(OR(A1224="",C1224="",D1224=""),"",IF(I1224&lt;&gt;"Participé",0,IF(H1224="Vainqueur",M1224+10,IF(H1224="Finaliste",MAX(1,M1224-1),IF(H1224="Demi-finale",MAX(1,M1224-3),IF(H1224="Quart de finale",MAX(1,M1224-7),IF(H1224="Huitième de finale",MAX(1,M1224-15),IF(H1224="Seizième de finale",MAX(1,M1224-31),IF(H1224="32e de finale",MAX(1,M1224-63),IF(H1224="Poule",MAX(1,M1224-(N1224*SUMIFS(Paramètres!$F$4:$F$303,Paramètres!$A$4:$A$303,A1224,Paramètres!$B$4:$B$303,C1224)+MAX(0,G1224-SUMIFS(Paramètres!$F$4:$F$303,Paramètres!$A$4:$A$303,A1224,Paramètres!$B$4:$B$303,C1224)-1)*N1224+IF(G1224=4,SUMIFS(Paramètres!$E$4:$E$303,Paramètres!$A$4:$A$303,A1224,Paramètres!$B$4:$B$303,C1224),N1224)-1)),""))))))))))</f>
        <v/>
      </c>
      <c r="K1224" s="3">
        <f t="shared" si="38"/>
        <v>0</v>
      </c>
      <c r="L1224" s="3">
        <f t="shared" si="39"/>
        <v>0</v>
      </c>
      <c r="M1224" s="3" t="str">
        <f>IF(OR(A1224="",C1224=""),"",SUMIFS(Paramètres!$C$4:$C$303,Paramètres!$A$4:$A$303,A1224,Paramètres!$B$4:$B$303,C1224))</f>
        <v/>
      </c>
      <c r="N1224" s="3" t="str">
        <f>IF(OR(A1224="",C1224=""),"",SUMIFS(Paramètres!$G$4:$G$303,Paramètres!$A$4:$A$303,A1224,Paramètres!$B$4:$B$303,C1224))</f>
        <v/>
      </c>
      <c r="O1224" s="3" t="str">
        <f>IF(OR(A1224="",C1224=""),"",SUMIFS(Paramètres!$H$4:$H$303,Paramètres!$A$4:$A$303,A1224,Paramètres!$B$4:$B$303,C1224))</f>
        <v/>
      </c>
    </row>
    <row r="1225" spans="1:15">
      <c r="A1225" s="2"/>
      <c r="B1225" s="2"/>
      <c r="C1225" s="2"/>
      <c r="D1225" s="2"/>
      <c r="E1225" s="2"/>
      <c r="F1225" s="2"/>
      <c r="G1225" s="2"/>
      <c r="H1225" s="2"/>
      <c r="I1225" s="2"/>
      <c r="J1225" s="3" t="str">
        <f>IF(OR(A1225="",C1225="",D1225=""),"",IF(I1225&lt;&gt;"Participé",0,IF(H1225="Vainqueur",M1225+10,IF(H1225="Finaliste",MAX(1,M1225-1),IF(H1225="Demi-finale",MAX(1,M1225-3),IF(H1225="Quart de finale",MAX(1,M1225-7),IF(H1225="Huitième de finale",MAX(1,M1225-15),IF(H1225="Seizième de finale",MAX(1,M1225-31),IF(H1225="32e de finale",MAX(1,M1225-63),IF(H1225="Poule",MAX(1,M1225-(N1225*SUMIFS(Paramètres!$F$4:$F$303,Paramètres!$A$4:$A$303,A1225,Paramètres!$B$4:$B$303,C1225)+MAX(0,G1225-SUMIFS(Paramètres!$F$4:$F$303,Paramètres!$A$4:$A$303,A1225,Paramètres!$B$4:$B$303,C1225)-1)*N1225+IF(G1225=4,SUMIFS(Paramètres!$E$4:$E$303,Paramètres!$A$4:$A$303,A1225,Paramètres!$B$4:$B$303,C1225),N1225)-1)),""))))))))))</f>
        <v/>
      </c>
      <c r="K1225" s="3">
        <f t="shared" si="38"/>
        <v>0</v>
      </c>
      <c r="L1225" s="3">
        <f t="shared" si="39"/>
        <v>0</v>
      </c>
      <c r="M1225" s="3" t="str">
        <f>IF(OR(A1225="",C1225=""),"",SUMIFS(Paramètres!$C$4:$C$303,Paramètres!$A$4:$A$303,A1225,Paramètres!$B$4:$B$303,C1225))</f>
        <v/>
      </c>
      <c r="N1225" s="3" t="str">
        <f>IF(OR(A1225="",C1225=""),"",SUMIFS(Paramètres!$G$4:$G$303,Paramètres!$A$4:$A$303,A1225,Paramètres!$B$4:$B$303,C1225))</f>
        <v/>
      </c>
      <c r="O1225" s="3" t="str">
        <f>IF(OR(A1225="",C1225=""),"",SUMIFS(Paramètres!$H$4:$H$303,Paramètres!$A$4:$A$303,A1225,Paramètres!$B$4:$B$303,C1225))</f>
        <v/>
      </c>
    </row>
    <row r="1226" spans="1:15">
      <c r="A1226" s="2"/>
      <c r="B1226" s="2"/>
      <c r="C1226" s="2"/>
      <c r="D1226" s="2"/>
      <c r="E1226" s="2"/>
      <c r="F1226" s="2"/>
      <c r="G1226" s="2"/>
      <c r="H1226" s="2"/>
      <c r="I1226" s="2"/>
      <c r="J1226" s="3" t="str">
        <f>IF(OR(A1226="",C1226="",D1226=""),"",IF(I1226&lt;&gt;"Participé",0,IF(H1226="Vainqueur",M1226+10,IF(H1226="Finaliste",MAX(1,M1226-1),IF(H1226="Demi-finale",MAX(1,M1226-3),IF(H1226="Quart de finale",MAX(1,M1226-7),IF(H1226="Huitième de finale",MAX(1,M1226-15),IF(H1226="Seizième de finale",MAX(1,M1226-31),IF(H1226="32e de finale",MAX(1,M1226-63),IF(H1226="Poule",MAX(1,M1226-(N1226*SUMIFS(Paramètres!$F$4:$F$303,Paramètres!$A$4:$A$303,A1226,Paramètres!$B$4:$B$303,C1226)+MAX(0,G1226-SUMIFS(Paramètres!$F$4:$F$303,Paramètres!$A$4:$A$303,A1226,Paramètres!$B$4:$B$303,C1226)-1)*N1226+IF(G1226=4,SUMIFS(Paramètres!$E$4:$E$303,Paramètres!$A$4:$A$303,A1226,Paramètres!$B$4:$B$303,C1226),N1226)-1)),""))))))))))</f>
        <v/>
      </c>
      <c r="K1226" s="3">
        <f t="shared" si="38"/>
        <v>0</v>
      </c>
      <c r="L1226" s="3">
        <f t="shared" si="39"/>
        <v>0</v>
      </c>
      <c r="M1226" s="3" t="str">
        <f>IF(OR(A1226="",C1226=""),"",SUMIFS(Paramètres!$C$4:$C$303,Paramètres!$A$4:$A$303,A1226,Paramètres!$B$4:$B$303,C1226))</f>
        <v/>
      </c>
      <c r="N1226" s="3" t="str">
        <f>IF(OR(A1226="",C1226=""),"",SUMIFS(Paramètres!$G$4:$G$303,Paramètres!$A$4:$A$303,A1226,Paramètres!$B$4:$B$303,C1226))</f>
        <v/>
      </c>
      <c r="O1226" s="3" t="str">
        <f>IF(OR(A1226="",C1226=""),"",SUMIFS(Paramètres!$H$4:$H$303,Paramètres!$A$4:$A$303,A1226,Paramètres!$B$4:$B$303,C1226))</f>
        <v/>
      </c>
    </row>
    <row r="1227" spans="1:15">
      <c r="A1227" s="2"/>
      <c r="B1227" s="2"/>
      <c r="C1227" s="2"/>
      <c r="D1227" s="2"/>
      <c r="E1227" s="2"/>
      <c r="F1227" s="2"/>
      <c r="G1227" s="2"/>
      <c r="H1227" s="2"/>
      <c r="I1227" s="2"/>
      <c r="J1227" s="3" t="str">
        <f>IF(OR(A1227="",C1227="",D1227=""),"",IF(I1227&lt;&gt;"Participé",0,IF(H1227="Vainqueur",M1227+10,IF(H1227="Finaliste",MAX(1,M1227-1),IF(H1227="Demi-finale",MAX(1,M1227-3),IF(H1227="Quart de finale",MAX(1,M1227-7),IF(H1227="Huitième de finale",MAX(1,M1227-15),IF(H1227="Seizième de finale",MAX(1,M1227-31),IF(H1227="32e de finale",MAX(1,M1227-63),IF(H1227="Poule",MAX(1,M1227-(N1227*SUMIFS(Paramètres!$F$4:$F$303,Paramètres!$A$4:$A$303,A1227,Paramètres!$B$4:$B$303,C1227)+MAX(0,G1227-SUMIFS(Paramètres!$F$4:$F$303,Paramètres!$A$4:$A$303,A1227,Paramètres!$B$4:$B$303,C1227)-1)*N1227+IF(G1227=4,SUMIFS(Paramètres!$E$4:$E$303,Paramètres!$A$4:$A$303,A1227,Paramètres!$B$4:$B$303,C1227),N1227)-1)),""))))))))))</f>
        <v/>
      </c>
      <c r="K1227" s="3">
        <f t="shared" si="38"/>
        <v>0</v>
      </c>
      <c r="L1227" s="3">
        <f t="shared" si="39"/>
        <v>0</v>
      </c>
      <c r="M1227" s="3" t="str">
        <f>IF(OR(A1227="",C1227=""),"",SUMIFS(Paramètres!$C$4:$C$303,Paramètres!$A$4:$A$303,A1227,Paramètres!$B$4:$B$303,C1227))</f>
        <v/>
      </c>
      <c r="N1227" s="3" t="str">
        <f>IF(OR(A1227="",C1227=""),"",SUMIFS(Paramètres!$G$4:$G$303,Paramètres!$A$4:$A$303,A1227,Paramètres!$B$4:$B$303,C1227))</f>
        <v/>
      </c>
      <c r="O1227" s="3" t="str">
        <f>IF(OR(A1227="",C1227=""),"",SUMIFS(Paramètres!$H$4:$H$303,Paramètres!$A$4:$A$303,A1227,Paramètres!$B$4:$B$303,C1227))</f>
        <v/>
      </c>
    </row>
    <row r="1228" spans="1:15">
      <c r="A1228" s="2"/>
      <c r="B1228" s="2"/>
      <c r="C1228" s="2"/>
      <c r="D1228" s="2"/>
      <c r="E1228" s="2"/>
      <c r="F1228" s="2"/>
      <c r="G1228" s="2"/>
      <c r="H1228" s="2"/>
      <c r="I1228" s="2"/>
      <c r="J1228" s="3" t="str">
        <f>IF(OR(A1228="",C1228="",D1228=""),"",IF(I1228&lt;&gt;"Participé",0,IF(H1228="Vainqueur",M1228+10,IF(H1228="Finaliste",MAX(1,M1228-1),IF(H1228="Demi-finale",MAX(1,M1228-3),IF(H1228="Quart de finale",MAX(1,M1228-7),IF(H1228="Huitième de finale",MAX(1,M1228-15),IF(H1228="Seizième de finale",MAX(1,M1228-31),IF(H1228="32e de finale",MAX(1,M1228-63),IF(H1228="Poule",MAX(1,M1228-(N1228*SUMIFS(Paramètres!$F$4:$F$303,Paramètres!$A$4:$A$303,A1228,Paramètres!$B$4:$B$303,C1228)+MAX(0,G1228-SUMIFS(Paramètres!$F$4:$F$303,Paramètres!$A$4:$A$303,A1228,Paramètres!$B$4:$B$303,C1228)-1)*N1228+IF(G1228=4,SUMIFS(Paramètres!$E$4:$E$303,Paramètres!$A$4:$A$303,A1228,Paramètres!$B$4:$B$303,C1228),N1228)-1)),""))))))))))</f>
        <v/>
      </c>
      <c r="K1228" s="3">
        <f t="shared" si="38"/>
        <v>0</v>
      </c>
      <c r="L1228" s="3">
        <f t="shared" si="39"/>
        <v>0</v>
      </c>
      <c r="M1228" s="3" t="str">
        <f>IF(OR(A1228="",C1228=""),"",SUMIFS(Paramètres!$C$4:$C$303,Paramètres!$A$4:$A$303,A1228,Paramètres!$B$4:$B$303,C1228))</f>
        <v/>
      </c>
      <c r="N1228" s="3" t="str">
        <f>IF(OR(A1228="",C1228=""),"",SUMIFS(Paramètres!$G$4:$G$303,Paramètres!$A$4:$A$303,A1228,Paramètres!$B$4:$B$303,C1228))</f>
        <v/>
      </c>
      <c r="O1228" s="3" t="str">
        <f>IF(OR(A1228="",C1228=""),"",SUMIFS(Paramètres!$H$4:$H$303,Paramètres!$A$4:$A$303,A1228,Paramètres!$B$4:$B$303,C1228))</f>
        <v/>
      </c>
    </row>
    <row r="1229" spans="1:15">
      <c r="A1229" s="2"/>
      <c r="B1229" s="2"/>
      <c r="C1229" s="2"/>
      <c r="D1229" s="2"/>
      <c r="E1229" s="2"/>
      <c r="F1229" s="2"/>
      <c r="G1229" s="2"/>
      <c r="H1229" s="2"/>
      <c r="I1229" s="2"/>
      <c r="J1229" s="3" t="str">
        <f>IF(OR(A1229="",C1229="",D1229=""),"",IF(I1229&lt;&gt;"Participé",0,IF(H1229="Vainqueur",M1229+10,IF(H1229="Finaliste",MAX(1,M1229-1),IF(H1229="Demi-finale",MAX(1,M1229-3),IF(H1229="Quart de finale",MAX(1,M1229-7),IF(H1229="Huitième de finale",MAX(1,M1229-15),IF(H1229="Seizième de finale",MAX(1,M1229-31),IF(H1229="32e de finale",MAX(1,M1229-63),IF(H1229="Poule",MAX(1,M1229-(N1229*SUMIFS(Paramètres!$F$4:$F$303,Paramètres!$A$4:$A$303,A1229,Paramètres!$B$4:$B$303,C1229)+MAX(0,G1229-SUMIFS(Paramètres!$F$4:$F$303,Paramètres!$A$4:$A$303,A1229,Paramètres!$B$4:$B$303,C1229)-1)*N1229+IF(G1229=4,SUMIFS(Paramètres!$E$4:$E$303,Paramètres!$A$4:$A$303,A1229,Paramètres!$B$4:$B$303,C1229),N1229)-1)),""))))))))))</f>
        <v/>
      </c>
      <c r="K1229" s="3">
        <f t="shared" si="38"/>
        <v>0</v>
      </c>
      <c r="L1229" s="3">
        <f t="shared" si="39"/>
        <v>0</v>
      </c>
      <c r="M1229" s="3" t="str">
        <f>IF(OR(A1229="",C1229=""),"",SUMIFS(Paramètres!$C$4:$C$303,Paramètres!$A$4:$A$303,A1229,Paramètres!$B$4:$B$303,C1229))</f>
        <v/>
      </c>
      <c r="N1229" s="3" t="str">
        <f>IF(OR(A1229="",C1229=""),"",SUMIFS(Paramètres!$G$4:$G$303,Paramètres!$A$4:$A$303,A1229,Paramètres!$B$4:$B$303,C1229))</f>
        <v/>
      </c>
      <c r="O1229" s="3" t="str">
        <f>IF(OR(A1229="",C1229=""),"",SUMIFS(Paramètres!$H$4:$H$303,Paramètres!$A$4:$A$303,A1229,Paramètres!$B$4:$B$303,C1229))</f>
        <v/>
      </c>
    </row>
    <row r="1230" spans="1:15">
      <c r="A1230" s="2"/>
      <c r="B1230" s="2"/>
      <c r="C1230" s="2"/>
      <c r="D1230" s="2"/>
      <c r="E1230" s="2"/>
      <c r="F1230" s="2"/>
      <c r="G1230" s="2"/>
      <c r="H1230" s="2"/>
      <c r="I1230" s="2"/>
      <c r="J1230" s="3" t="str">
        <f>IF(OR(A1230="",C1230="",D1230=""),"",IF(I1230&lt;&gt;"Participé",0,IF(H1230="Vainqueur",M1230+10,IF(H1230="Finaliste",MAX(1,M1230-1),IF(H1230="Demi-finale",MAX(1,M1230-3),IF(H1230="Quart de finale",MAX(1,M1230-7),IF(H1230="Huitième de finale",MAX(1,M1230-15),IF(H1230="Seizième de finale",MAX(1,M1230-31),IF(H1230="32e de finale",MAX(1,M1230-63),IF(H1230="Poule",MAX(1,M1230-(N1230*SUMIFS(Paramètres!$F$4:$F$303,Paramètres!$A$4:$A$303,A1230,Paramètres!$B$4:$B$303,C1230)+MAX(0,G1230-SUMIFS(Paramètres!$F$4:$F$303,Paramètres!$A$4:$A$303,A1230,Paramètres!$B$4:$B$303,C1230)-1)*N1230+IF(G1230=4,SUMIFS(Paramètres!$E$4:$E$303,Paramètres!$A$4:$A$303,A1230,Paramètres!$B$4:$B$303,C1230),N1230)-1)),""))))))))))</f>
        <v/>
      </c>
      <c r="K1230" s="3">
        <f t="shared" si="38"/>
        <v>0</v>
      </c>
      <c r="L1230" s="3">
        <f t="shared" si="39"/>
        <v>0</v>
      </c>
      <c r="M1230" s="3" t="str">
        <f>IF(OR(A1230="",C1230=""),"",SUMIFS(Paramètres!$C$4:$C$303,Paramètres!$A$4:$A$303,A1230,Paramètres!$B$4:$B$303,C1230))</f>
        <v/>
      </c>
      <c r="N1230" s="3" t="str">
        <f>IF(OR(A1230="",C1230=""),"",SUMIFS(Paramètres!$G$4:$G$303,Paramètres!$A$4:$A$303,A1230,Paramètres!$B$4:$B$303,C1230))</f>
        <v/>
      </c>
      <c r="O1230" s="3" t="str">
        <f>IF(OR(A1230="",C1230=""),"",SUMIFS(Paramètres!$H$4:$H$303,Paramètres!$A$4:$A$303,A1230,Paramètres!$B$4:$B$303,C1230))</f>
        <v/>
      </c>
    </row>
    <row r="1231" spans="1:15">
      <c r="A1231" s="2"/>
      <c r="B1231" s="2"/>
      <c r="C1231" s="2"/>
      <c r="D1231" s="2"/>
      <c r="E1231" s="2"/>
      <c r="F1231" s="2"/>
      <c r="G1231" s="2"/>
      <c r="H1231" s="2"/>
      <c r="I1231" s="2"/>
      <c r="J1231" s="3" t="str">
        <f>IF(OR(A1231="",C1231="",D1231=""),"",IF(I1231&lt;&gt;"Participé",0,IF(H1231="Vainqueur",M1231+10,IF(H1231="Finaliste",MAX(1,M1231-1),IF(H1231="Demi-finale",MAX(1,M1231-3),IF(H1231="Quart de finale",MAX(1,M1231-7),IF(H1231="Huitième de finale",MAX(1,M1231-15),IF(H1231="Seizième de finale",MAX(1,M1231-31),IF(H1231="32e de finale",MAX(1,M1231-63),IF(H1231="Poule",MAX(1,M1231-(N1231*SUMIFS(Paramètres!$F$4:$F$303,Paramètres!$A$4:$A$303,A1231,Paramètres!$B$4:$B$303,C1231)+MAX(0,G1231-SUMIFS(Paramètres!$F$4:$F$303,Paramètres!$A$4:$A$303,A1231,Paramètres!$B$4:$B$303,C1231)-1)*N1231+IF(G1231=4,SUMIFS(Paramètres!$E$4:$E$303,Paramètres!$A$4:$A$303,A1231,Paramètres!$B$4:$B$303,C1231),N1231)-1)),""))))))))))</f>
        <v/>
      </c>
      <c r="K1231" s="3">
        <f t="shared" si="38"/>
        <v>0</v>
      </c>
      <c r="L1231" s="3">
        <f t="shared" si="39"/>
        <v>0</v>
      </c>
      <c r="M1231" s="3" t="str">
        <f>IF(OR(A1231="",C1231=""),"",SUMIFS(Paramètres!$C$4:$C$303,Paramètres!$A$4:$A$303,A1231,Paramètres!$B$4:$B$303,C1231))</f>
        <v/>
      </c>
      <c r="N1231" s="3" t="str">
        <f>IF(OR(A1231="",C1231=""),"",SUMIFS(Paramètres!$G$4:$G$303,Paramètres!$A$4:$A$303,A1231,Paramètres!$B$4:$B$303,C1231))</f>
        <v/>
      </c>
      <c r="O1231" s="3" t="str">
        <f>IF(OR(A1231="",C1231=""),"",SUMIFS(Paramètres!$H$4:$H$303,Paramètres!$A$4:$A$303,A1231,Paramètres!$B$4:$B$303,C1231))</f>
        <v/>
      </c>
    </row>
    <row r="1232" spans="1:15">
      <c r="A1232" s="2"/>
      <c r="B1232" s="2"/>
      <c r="C1232" s="2"/>
      <c r="D1232" s="2"/>
      <c r="E1232" s="2"/>
      <c r="F1232" s="2"/>
      <c r="G1232" s="2"/>
      <c r="H1232" s="2"/>
      <c r="I1232" s="2"/>
      <c r="J1232" s="3" t="str">
        <f>IF(OR(A1232="",C1232="",D1232=""),"",IF(I1232&lt;&gt;"Participé",0,IF(H1232="Vainqueur",M1232+10,IF(H1232="Finaliste",MAX(1,M1232-1),IF(H1232="Demi-finale",MAX(1,M1232-3),IF(H1232="Quart de finale",MAX(1,M1232-7),IF(H1232="Huitième de finale",MAX(1,M1232-15),IF(H1232="Seizième de finale",MAX(1,M1232-31),IF(H1232="32e de finale",MAX(1,M1232-63),IF(H1232="Poule",MAX(1,M1232-(N1232*SUMIFS(Paramètres!$F$4:$F$303,Paramètres!$A$4:$A$303,A1232,Paramètres!$B$4:$B$303,C1232)+MAX(0,G1232-SUMIFS(Paramètres!$F$4:$F$303,Paramètres!$A$4:$A$303,A1232,Paramètres!$B$4:$B$303,C1232)-1)*N1232+IF(G1232=4,SUMIFS(Paramètres!$E$4:$E$303,Paramètres!$A$4:$A$303,A1232,Paramètres!$B$4:$B$303,C1232),N1232)-1)),""))))))))))</f>
        <v/>
      </c>
      <c r="K1232" s="3">
        <f t="shared" si="38"/>
        <v>0</v>
      </c>
      <c r="L1232" s="3">
        <f t="shared" si="39"/>
        <v>0</v>
      </c>
      <c r="M1232" s="3" t="str">
        <f>IF(OR(A1232="",C1232=""),"",SUMIFS(Paramètres!$C$4:$C$303,Paramètres!$A$4:$A$303,A1232,Paramètres!$B$4:$B$303,C1232))</f>
        <v/>
      </c>
      <c r="N1232" s="3" t="str">
        <f>IF(OR(A1232="",C1232=""),"",SUMIFS(Paramètres!$G$4:$G$303,Paramètres!$A$4:$A$303,A1232,Paramètres!$B$4:$B$303,C1232))</f>
        <v/>
      </c>
      <c r="O1232" s="3" t="str">
        <f>IF(OR(A1232="",C1232=""),"",SUMIFS(Paramètres!$H$4:$H$303,Paramètres!$A$4:$A$303,A1232,Paramètres!$B$4:$B$303,C1232))</f>
        <v/>
      </c>
    </row>
    <row r="1233" spans="1:15">
      <c r="A1233" s="2"/>
      <c r="B1233" s="2"/>
      <c r="C1233" s="2"/>
      <c r="D1233" s="2"/>
      <c r="E1233" s="2"/>
      <c r="F1233" s="2"/>
      <c r="G1233" s="2"/>
      <c r="H1233" s="2"/>
      <c r="I1233" s="2"/>
      <c r="J1233" s="3" t="str">
        <f>IF(OR(A1233="",C1233="",D1233=""),"",IF(I1233&lt;&gt;"Participé",0,IF(H1233="Vainqueur",M1233+10,IF(H1233="Finaliste",MAX(1,M1233-1),IF(H1233="Demi-finale",MAX(1,M1233-3),IF(H1233="Quart de finale",MAX(1,M1233-7),IF(H1233="Huitième de finale",MAX(1,M1233-15),IF(H1233="Seizième de finale",MAX(1,M1233-31),IF(H1233="32e de finale",MAX(1,M1233-63),IF(H1233="Poule",MAX(1,M1233-(N1233*SUMIFS(Paramètres!$F$4:$F$303,Paramètres!$A$4:$A$303,A1233,Paramètres!$B$4:$B$303,C1233)+MAX(0,G1233-SUMIFS(Paramètres!$F$4:$F$303,Paramètres!$A$4:$A$303,A1233,Paramètres!$B$4:$B$303,C1233)-1)*N1233+IF(G1233=4,SUMIFS(Paramètres!$E$4:$E$303,Paramètres!$A$4:$A$303,A1233,Paramètres!$B$4:$B$303,C1233),N1233)-1)),""))))))))))</f>
        <v/>
      </c>
      <c r="K1233" s="3">
        <f t="shared" si="38"/>
        <v>0</v>
      </c>
      <c r="L1233" s="3">
        <f t="shared" si="39"/>
        <v>0</v>
      </c>
      <c r="M1233" s="3" t="str">
        <f>IF(OR(A1233="",C1233=""),"",SUMIFS(Paramètres!$C$4:$C$303,Paramètres!$A$4:$A$303,A1233,Paramètres!$B$4:$B$303,C1233))</f>
        <v/>
      </c>
      <c r="N1233" s="3" t="str">
        <f>IF(OR(A1233="",C1233=""),"",SUMIFS(Paramètres!$G$4:$G$303,Paramètres!$A$4:$A$303,A1233,Paramètres!$B$4:$B$303,C1233))</f>
        <v/>
      </c>
      <c r="O1233" s="3" t="str">
        <f>IF(OR(A1233="",C1233=""),"",SUMIFS(Paramètres!$H$4:$H$303,Paramètres!$A$4:$A$303,A1233,Paramètres!$B$4:$B$303,C1233))</f>
        <v/>
      </c>
    </row>
    <row r="1234" spans="1:15">
      <c r="A1234" s="2"/>
      <c r="B1234" s="2"/>
      <c r="C1234" s="2"/>
      <c r="D1234" s="2"/>
      <c r="E1234" s="2"/>
      <c r="F1234" s="2"/>
      <c r="G1234" s="2"/>
      <c r="H1234" s="2"/>
      <c r="I1234" s="2"/>
      <c r="J1234" s="3" t="str">
        <f>IF(OR(A1234="",C1234="",D1234=""),"",IF(I1234&lt;&gt;"Participé",0,IF(H1234="Vainqueur",M1234+10,IF(H1234="Finaliste",MAX(1,M1234-1),IF(H1234="Demi-finale",MAX(1,M1234-3),IF(H1234="Quart de finale",MAX(1,M1234-7),IF(H1234="Huitième de finale",MAX(1,M1234-15),IF(H1234="Seizième de finale",MAX(1,M1234-31),IF(H1234="32e de finale",MAX(1,M1234-63),IF(H1234="Poule",MAX(1,M1234-(N1234*SUMIFS(Paramètres!$F$4:$F$303,Paramètres!$A$4:$A$303,A1234,Paramètres!$B$4:$B$303,C1234)+MAX(0,G1234-SUMIFS(Paramètres!$F$4:$F$303,Paramètres!$A$4:$A$303,A1234,Paramètres!$B$4:$B$303,C1234)-1)*N1234+IF(G1234=4,SUMIFS(Paramètres!$E$4:$E$303,Paramètres!$A$4:$A$303,A1234,Paramètres!$B$4:$B$303,C1234),N1234)-1)),""))))))))))</f>
        <v/>
      </c>
      <c r="K1234" s="3">
        <f t="shared" si="38"/>
        <v>0</v>
      </c>
      <c r="L1234" s="3">
        <f t="shared" si="39"/>
        <v>0</v>
      </c>
      <c r="M1234" s="3" t="str">
        <f>IF(OR(A1234="",C1234=""),"",SUMIFS(Paramètres!$C$4:$C$303,Paramètres!$A$4:$A$303,A1234,Paramètres!$B$4:$B$303,C1234))</f>
        <v/>
      </c>
      <c r="N1234" s="3" t="str">
        <f>IF(OR(A1234="",C1234=""),"",SUMIFS(Paramètres!$G$4:$G$303,Paramètres!$A$4:$A$303,A1234,Paramètres!$B$4:$B$303,C1234))</f>
        <v/>
      </c>
      <c r="O1234" s="3" t="str">
        <f>IF(OR(A1234="",C1234=""),"",SUMIFS(Paramètres!$H$4:$H$303,Paramètres!$A$4:$A$303,A1234,Paramètres!$B$4:$B$303,C1234))</f>
        <v/>
      </c>
    </row>
    <row r="1235" spans="1:15">
      <c r="A1235" s="2"/>
      <c r="B1235" s="2"/>
      <c r="C1235" s="2"/>
      <c r="D1235" s="2"/>
      <c r="E1235" s="2"/>
      <c r="F1235" s="2"/>
      <c r="G1235" s="2"/>
      <c r="H1235" s="2"/>
      <c r="I1235" s="2"/>
      <c r="J1235" s="3" t="str">
        <f>IF(OR(A1235="",C1235="",D1235=""),"",IF(I1235&lt;&gt;"Participé",0,IF(H1235="Vainqueur",M1235+10,IF(H1235="Finaliste",MAX(1,M1235-1),IF(H1235="Demi-finale",MAX(1,M1235-3),IF(H1235="Quart de finale",MAX(1,M1235-7),IF(H1235="Huitième de finale",MAX(1,M1235-15),IF(H1235="Seizième de finale",MAX(1,M1235-31),IF(H1235="32e de finale",MAX(1,M1235-63),IF(H1235="Poule",MAX(1,M1235-(N1235*SUMIFS(Paramètres!$F$4:$F$303,Paramètres!$A$4:$A$303,A1235,Paramètres!$B$4:$B$303,C1235)+MAX(0,G1235-SUMIFS(Paramètres!$F$4:$F$303,Paramètres!$A$4:$A$303,A1235,Paramètres!$B$4:$B$303,C1235)-1)*N1235+IF(G1235=4,SUMIFS(Paramètres!$E$4:$E$303,Paramètres!$A$4:$A$303,A1235,Paramètres!$B$4:$B$303,C1235),N1235)-1)),""))))))))))</f>
        <v/>
      </c>
      <c r="K1235" s="3">
        <f t="shared" si="38"/>
        <v>0</v>
      </c>
      <c r="L1235" s="3">
        <f t="shared" si="39"/>
        <v>0</v>
      </c>
      <c r="M1235" s="3" t="str">
        <f>IF(OR(A1235="",C1235=""),"",SUMIFS(Paramètres!$C$4:$C$303,Paramètres!$A$4:$A$303,A1235,Paramètres!$B$4:$B$303,C1235))</f>
        <v/>
      </c>
      <c r="N1235" s="3" t="str">
        <f>IF(OR(A1235="",C1235=""),"",SUMIFS(Paramètres!$G$4:$G$303,Paramètres!$A$4:$A$303,A1235,Paramètres!$B$4:$B$303,C1235))</f>
        <v/>
      </c>
      <c r="O1235" s="3" t="str">
        <f>IF(OR(A1235="",C1235=""),"",SUMIFS(Paramètres!$H$4:$H$303,Paramètres!$A$4:$A$303,A1235,Paramètres!$B$4:$B$303,C1235))</f>
        <v/>
      </c>
    </row>
    <row r="1236" spans="1:15">
      <c r="A1236" s="2"/>
      <c r="B1236" s="2"/>
      <c r="C1236" s="2"/>
      <c r="D1236" s="2"/>
      <c r="E1236" s="2"/>
      <c r="F1236" s="2"/>
      <c r="G1236" s="2"/>
      <c r="H1236" s="2"/>
      <c r="I1236" s="2"/>
      <c r="J1236" s="3" t="str">
        <f>IF(OR(A1236="",C1236="",D1236=""),"",IF(I1236&lt;&gt;"Participé",0,IF(H1236="Vainqueur",M1236+10,IF(H1236="Finaliste",MAX(1,M1236-1),IF(H1236="Demi-finale",MAX(1,M1236-3),IF(H1236="Quart de finale",MAX(1,M1236-7),IF(H1236="Huitième de finale",MAX(1,M1236-15),IF(H1236="Seizième de finale",MAX(1,M1236-31),IF(H1236="32e de finale",MAX(1,M1236-63),IF(H1236="Poule",MAX(1,M1236-(N1236*SUMIFS(Paramètres!$F$4:$F$303,Paramètres!$A$4:$A$303,A1236,Paramètres!$B$4:$B$303,C1236)+MAX(0,G1236-SUMIFS(Paramètres!$F$4:$F$303,Paramètres!$A$4:$A$303,A1236,Paramètres!$B$4:$B$303,C1236)-1)*N1236+IF(G1236=4,SUMIFS(Paramètres!$E$4:$E$303,Paramètres!$A$4:$A$303,A1236,Paramètres!$B$4:$B$303,C1236),N1236)-1)),""))))))))))</f>
        <v/>
      </c>
      <c r="K1236" s="3">
        <f t="shared" si="38"/>
        <v>0</v>
      </c>
      <c r="L1236" s="3">
        <f t="shared" si="39"/>
        <v>0</v>
      </c>
      <c r="M1236" s="3" t="str">
        <f>IF(OR(A1236="",C1236=""),"",SUMIFS(Paramètres!$C$4:$C$303,Paramètres!$A$4:$A$303,A1236,Paramètres!$B$4:$B$303,C1236))</f>
        <v/>
      </c>
      <c r="N1236" s="3" t="str">
        <f>IF(OR(A1236="",C1236=""),"",SUMIFS(Paramètres!$G$4:$G$303,Paramètres!$A$4:$A$303,A1236,Paramètres!$B$4:$B$303,C1236))</f>
        <v/>
      </c>
      <c r="O1236" s="3" t="str">
        <f>IF(OR(A1236="",C1236=""),"",SUMIFS(Paramètres!$H$4:$H$303,Paramètres!$A$4:$A$303,A1236,Paramètres!$B$4:$B$303,C1236))</f>
        <v/>
      </c>
    </row>
    <row r="1237" spans="1:15">
      <c r="A1237" s="2"/>
      <c r="B1237" s="2"/>
      <c r="C1237" s="2"/>
      <c r="D1237" s="2"/>
      <c r="E1237" s="2"/>
      <c r="F1237" s="2"/>
      <c r="G1237" s="2"/>
      <c r="H1237" s="2"/>
      <c r="I1237" s="2"/>
      <c r="J1237" s="3" t="str">
        <f>IF(OR(A1237="",C1237="",D1237=""),"",IF(I1237&lt;&gt;"Participé",0,IF(H1237="Vainqueur",M1237+10,IF(H1237="Finaliste",MAX(1,M1237-1),IF(H1237="Demi-finale",MAX(1,M1237-3),IF(H1237="Quart de finale",MAX(1,M1237-7),IF(H1237="Huitième de finale",MAX(1,M1237-15),IF(H1237="Seizième de finale",MAX(1,M1237-31),IF(H1237="32e de finale",MAX(1,M1237-63),IF(H1237="Poule",MAX(1,M1237-(N1237*SUMIFS(Paramètres!$F$4:$F$303,Paramètres!$A$4:$A$303,A1237,Paramètres!$B$4:$B$303,C1237)+MAX(0,G1237-SUMIFS(Paramètres!$F$4:$F$303,Paramètres!$A$4:$A$303,A1237,Paramètres!$B$4:$B$303,C1237)-1)*N1237+IF(G1237=4,SUMIFS(Paramètres!$E$4:$E$303,Paramètres!$A$4:$A$303,A1237,Paramètres!$B$4:$B$303,C1237),N1237)-1)),""))))))))))</f>
        <v/>
      </c>
      <c r="K1237" s="3">
        <f t="shared" si="38"/>
        <v>0</v>
      </c>
      <c r="L1237" s="3">
        <f t="shared" si="39"/>
        <v>0</v>
      </c>
      <c r="M1237" s="3" t="str">
        <f>IF(OR(A1237="",C1237=""),"",SUMIFS(Paramètres!$C$4:$C$303,Paramètres!$A$4:$A$303,A1237,Paramètres!$B$4:$B$303,C1237))</f>
        <v/>
      </c>
      <c r="N1237" s="3" t="str">
        <f>IF(OR(A1237="",C1237=""),"",SUMIFS(Paramètres!$G$4:$G$303,Paramètres!$A$4:$A$303,A1237,Paramètres!$B$4:$B$303,C1237))</f>
        <v/>
      </c>
      <c r="O1237" s="3" t="str">
        <f>IF(OR(A1237="",C1237=""),"",SUMIFS(Paramètres!$H$4:$H$303,Paramètres!$A$4:$A$303,A1237,Paramètres!$B$4:$B$303,C1237))</f>
        <v/>
      </c>
    </row>
    <row r="1238" spans="1:15">
      <c r="A1238" s="2"/>
      <c r="B1238" s="2"/>
      <c r="C1238" s="2"/>
      <c r="D1238" s="2"/>
      <c r="E1238" s="2"/>
      <c r="F1238" s="2"/>
      <c r="G1238" s="2"/>
      <c r="H1238" s="2"/>
      <c r="I1238" s="2"/>
      <c r="J1238" s="3" t="str">
        <f>IF(OR(A1238="",C1238="",D1238=""),"",IF(I1238&lt;&gt;"Participé",0,IF(H1238="Vainqueur",M1238+10,IF(H1238="Finaliste",MAX(1,M1238-1),IF(H1238="Demi-finale",MAX(1,M1238-3),IF(H1238="Quart de finale",MAX(1,M1238-7),IF(H1238="Huitième de finale",MAX(1,M1238-15),IF(H1238="Seizième de finale",MAX(1,M1238-31),IF(H1238="32e de finale",MAX(1,M1238-63),IF(H1238="Poule",MAX(1,M1238-(N1238*SUMIFS(Paramètres!$F$4:$F$303,Paramètres!$A$4:$A$303,A1238,Paramètres!$B$4:$B$303,C1238)+MAX(0,G1238-SUMIFS(Paramètres!$F$4:$F$303,Paramètres!$A$4:$A$303,A1238,Paramètres!$B$4:$B$303,C1238)-1)*N1238+IF(G1238=4,SUMIFS(Paramètres!$E$4:$E$303,Paramètres!$A$4:$A$303,A1238,Paramètres!$B$4:$B$303,C1238),N1238)-1)),""))))))))))</f>
        <v/>
      </c>
      <c r="K1238" s="3">
        <f t="shared" si="38"/>
        <v>0</v>
      </c>
      <c r="L1238" s="3">
        <f t="shared" si="39"/>
        <v>0</v>
      </c>
      <c r="M1238" s="3" t="str">
        <f>IF(OR(A1238="",C1238=""),"",SUMIFS(Paramètres!$C$4:$C$303,Paramètres!$A$4:$A$303,A1238,Paramètres!$B$4:$B$303,C1238))</f>
        <v/>
      </c>
      <c r="N1238" s="3" t="str">
        <f>IF(OR(A1238="",C1238=""),"",SUMIFS(Paramètres!$G$4:$G$303,Paramètres!$A$4:$A$303,A1238,Paramètres!$B$4:$B$303,C1238))</f>
        <v/>
      </c>
      <c r="O1238" s="3" t="str">
        <f>IF(OR(A1238="",C1238=""),"",SUMIFS(Paramètres!$H$4:$H$303,Paramètres!$A$4:$A$303,A1238,Paramètres!$B$4:$B$303,C1238))</f>
        <v/>
      </c>
    </row>
    <row r="1239" spans="1:15">
      <c r="A1239" s="2"/>
      <c r="B1239" s="2"/>
      <c r="C1239" s="2"/>
      <c r="D1239" s="2"/>
      <c r="E1239" s="2"/>
      <c r="F1239" s="2"/>
      <c r="G1239" s="2"/>
      <c r="H1239" s="2"/>
      <c r="I1239" s="2"/>
      <c r="J1239" s="3" t="str">
        <f>IF(OR(A1239="",C1239="",D1239=""),"",IF(I1239&lt;&gt;"Participé",0,IF(H1239="Vainqueur",M1239+10,IF(H1239="Finaliste",MAX(1,M1239-1),IF(H1239="Demi-finale",MAX(1,M1239-3),IF(H1239="Quart de finale",MAX(1,M1239-7),IF(H1239="Huitième de finale",MAX(1,M1239-15),IF(H1239="Seizième de finale",MAX(1,M1239-31),IF(H1239="32e de finale",MAX(1,M1239-63),IF(H1239="Poule",MAX(1,M1239-(N1239*SUMIFS(Paramètres!$F$4:$F$303,Paramètres!$A$4:$A$303,A1239,Paramètres!$B$4:$B$303,C1239)+MAX(0,G1239-SUMIFS(Paramètres!$F$4:$F$303,Paramètres!$A$4:$A$303,A1239,Paramètres!$B$4:$B$303,C1239)-1)*N1239+IF(G1239=4,SUMIFS(Paramètres!$E$4:$E$303,Paramètres!$A$4:$A$303,A1239,Paramètres!$B$4:$B$303,C1239),N1239)-1)),""))))))))))</f>
        <v/>
      </c>
      <c r="K1239" s="3">
        <f t="shared" si="38"/>
        <v>0</v>
      </c>
      <c r="L1239" s="3">
        <f t="shared" si="39"/>
        <v>0</v>
      </c>
      <c r="M1239" s="3" t="str">
        <f>IF(OR(A1239="",C1239=""),"",SUMIFS(Paramètres!$C$4:$C$303,Paramètres!$A$4:$A$303,A1239,Paramètres!$B$4:$B$303,C1239))</f>
        <v/>
      </c>
      <c r="N1239" s="3" t="str">
        <f>IF(OR(A1239="",C1239=""),"",SUMIFS(Paramètres!$G$4:$G$303,Paramètres!$A$4:$A$303,A1239,Paramètres!$B$4:$B$303,C1239))</f>
        <v/>
      </c>
      <c r="O1239" s="3" t="str">
        <f>IF(OR(A1239="",C1239=""),"",SUMIFS(Paramètres!$H$4:$H$303,Paramètres!$A$4:$A$303,A1239,Paramètres!$B$4:$B$303,C1239))</f>
        <v/>
      </c>
    </row>
    <row r="1240" spans="1:15">
      <c r="A1240" s="2"/>
      <c r="B1240" s="2"/>
      <c r="C1240" s="2"/>
      <c r="D1240" s="2"/>
      <c r="E1240" s="2"/>
      <c r="F1240" s="2"/>
      <c r="G1240" s="2"/>
      <c r="H1240" s="2"/>
      <c r="I1240" s="2"/>
      <c r="J1240" s="3" t="str">
        <f>IF(OR(A1240="",C1240="",D1240=""),"",IF(I1240&lt;&gt;"Participé",0,IF(H1240="Vainqueur",M1240+10,IF(H1240="Finaliste",MAX(1,M1240-1),IF(H1240="Demi-finale",MAX(1,M1240-3),IF(H1240="Quart de finale",MAX(1,M1240-7),IF(H1240="Huitième de finale",MAX(1,M1240-15),IF(H1240="Seizième de finale",MAX(1,M1240-31),IF(H1240="32e de finale",MAX(1,M1240-63),IF(H1240="Poule",MAX(1,M1240-(N1240*SUMIFS(Paramètres!$F$4:$F$303,Paramètres!$A$4:$A$303,A1240,Paramètres!$B$4:$B$303,C1240)+MAX(0,G1240-SUMIFS(Paramètres!$F$4:$F$303,Paramètres!$A$4:$A$303,A1240,Paramètres!$B$4:$B$303,C1240)-1)*N1240+IF(G1240=4,SUMIFS(Paramètres!$E$4:$E$303,Paramètres!$A$4:$A$303,A1240,Paramètres!$B$4:$B$303,C1240),N1240)-1)),""))))))))))</f>
        <v/>
      </c>
      <c r="K1240" s="3">
        <f t="shared" si="38"/>
        <v>0</v>
      </c>
      <c r="L1240" s="3">
        <f t="shared" si="39"/>
        <v>0</v>
      </c>
      <c r="M1240" s="3" t="str">
        <f>IF(OR(A1240="",C1240=""),"",SUMIFS(Paramètres!$C$4:$C$303,Paramètres!$A$4:$A$303,A1240,Paramètres!$B$4:$B$303,C1240))</f>
        <v/>
      </c>
      <c r="N1240" s="3" t="str">
        <f>IF(OR(A1240="",C1240=""),"",SUMIFS(Paramètres!$G$4:$G$303,Paramètres!$A$4:$A$303,A1240,Paramètres!$B$4:$B$303,C1240))</f>
        <v/>
      </c>
      <c r="O1240" s="3" t="str">
        <f>IF(OR(A1240="",C1240=""),"",SUMIFS(Paramètres!$H$4:$H$303,Paramètres!$A$4:$A$303,A1240,Paramètres!$B$4:$B$303,C1240))</f>
        <v/>
      </c>
    </row>
    <row r="1241" spans="1:15">
      <c r="A1241" s="2"/>
      <c r="B1241" s="2"/>
      <c r="C1241" s="2"/>
      <c r="D1241" s="2"/>
      <c r="E1241" s="2"/>
      <c r="F1241" s="2"/>
      <c r="G1241" s="2"/>
      <c r="H1241" s="2"/>
      <c r="I1241" s="2"/>
      <c r="J1241" s="3" t="str">
        <f>IF(OR(A1241="",C1241="",D1241=""),"",IF(I1241&lt;&gt;"Participé",0,IF(H1241="Vainqueur",M1241+10,IF(H1241="Finaliste",MAX(1,M1241-1),IF(H1241="Demi-finale",MAX(1,M1241-3),IF(H1241="Quart de finale",MAX(1,M1241-7),IF(H1241="Huitième de finale",MAX(1,M1241-15),IF(H1241="Seizième de finale",MAX(1,M1241-31),IF(H1241="32e de finale",MAX(1,M1241-63),IF(H1241="Poule",MAX(1,M1241-(N1241*SUMIFS(Paramètres!$F$4:$F$303,Paramètres!$A$4:$A$303,A1241,Paramètres!$B$4:$B$303,C1241)+MAX(0,G1241-SUMIFS(Paramètres!$F$4:$F$303,Paramètres!$A$4:$A$303,A1241,Paramètres!$B$4:$B$303,C1241)-1)*N1241+IF(G1241=4,SUMIFS(Paramètres!$E$4:$E$303,Paramètres!$A$4:$A$303,A1241,Paramètres!$B$4:$B$303,C1241),N1241)-1)),""))))))))))</f>
        <v/>
      </c>
      <c r="K1241" s="3">
        <f t="shared" si="38"/>
        <v>0</v>
      </c>
      <c r="L1241" s="3">
        <f t="shared" si="39"/>
        <v>0</v>
      </c>
      <c r="M1241" s="3" t="str">
        <f>IF(OR(A1241="",C1241=""),"",SUMIFS(Paramètres!$C$4:$C$303,Paramètres!$A$4:$A$303,A1241,Paramètres!$B$4:$B$303,C1241))</f>
        <v/>
      </c>
      <c r="N1241" s="3" t="str">
        <f>IF(OR(A1241="",C1241=""),"",SUMIFS(Paramètres!$G$4:$G$303,Paramètres!$A$4:$A$303,A1241,Paramètres!$B$4:$B$303,C1241))</f>
        <v/>
      </c>
      <c r="O1241" s="3" t="str">
        <f>IF(OR(A1241="",C1241=""),"",SUMIFS(Paramètres!$H$4:$H$303,Paramètres!$A$4:$A$303,A1241,Paramètres!$B$4:$B$303,C1241))</f>
        <v/>
      </c>
    </row>
    <row r="1242" spans="1:15">
      <c r="A1242" s="2"/>
      <c r="B1242" s="2"/>
      <c r="C1242" s="2"/>
      <c r="D1242" s="2"/>
      <c r="E1242" s="2"/>
      <c r="F1242" s="2"/>
      <c r="G1242" s="2"/>
      <c r="H1242" s="2"/>
      <c r="I1242" s="2"/>
      <c r="J1242" s="3" t="str">
        <f>IF(OR(A1242="",C1242="",D1242=""),"",IF(I1242&lt;&gt;"Participé",0,IF(H1242="Vainqueur",M1242+10,IF(H1242="Finaliste",MAX(1,M1242-1),IF(H1242="Demi-finale",MAX(1,M1242-3),IF(H1242="Quart de finale",MAX(1,M1242-7),IF(H1242="Huitième de finale",MAX(1,M1242-15),IF(H1242="Seizième de finale",MAX(1,M1242-31),IF(H1242="32e de finale",MAX(1,M1242-63),IF(H1242="Poule",MAX(1,M1242-(N1242*SUMIFS(Paramètres!$F$4:$F$303,Paramètres!$A$4:$A$303,A1242,Paramètres!$B$4:$B$303,C1242)+MAX(0,G1242-SUMIFS(Paramètres!$F$4:$F$303,Paramètres!$A$4:$A$303,A1242,Paramètres!$B$4:$B$303,C1242)-1)*N1242+IF(G1242=4,SUMIFS(Paramètres!$E$4:$E$303,Paramètres!$A$4:$A$303,A1242,Paramètres!$B$4:$B$303,C1242),N1242)-1)),""))))))))))</f>
        <v/>
      </c>
      <c r="K1242" s="3">
        <f t="shared" si="38"/>
        <v>0</v>
      </c>
      <c r="L1242" s="3">
        <f t="shared" si="39"/>
        <v>0</v>
      </c>
      <c r="M1242" s="3" t="str">
        <f>IF(OR(A1242="",C1242=""),"",SUMIFS(Paramètres!$C$4:$C$303,Paramètres!$A$4:$A$303,A1242,Paramètres!$B$4:$B$303,C1242))</f>
        <v/>
      </c>
      <c r="N1242" s="3" t="str">
        <f>IF(OR(A1242="",C1242=""),"",SUMIFS(Paramètres!$G$4:$G$303,Paramètres!$A$4:$A$303,A1242,Paramètres!$B$4:$B$303,C1242))</f>
        <v/>
      </c>
      <c r="O1242" s="3" t="str">
        <f>IF(OR(A1242="",C1242=""),"",SUMIFS(Paramètres!$H$4:$H$303,Paramètres!$A$4:$A$303,A1242,Paramètres!$B$4:$B$303,C1242))</f>
        <v/>
      </c>
    </row>
    <row r="1243" spans="1:15">
      <c r="A1243" s="2"/>
      <c r="B1243" s="2"/>
      <c r="C1243" s="2"/>
      <c r="D1243" s="2"/>
      <c r="E1243" s="2"/>
      <c r="F1243" s="2"/>
      <c r="G1243" s="2"/>
      <c r="H1243" s="2"/>
      <c r="I1243" s="2"/>
      <c r="J1243" s="3" t="str">
        <f>IF(OR(A1243="",C1243="",D1243=""),"",IF(I1243&lt;&gt;"Participé",0,IF(H1243="Vainqueur",M1243+10,IF(H1243="Finaliste",MAX(1,M1243-1),IF(H1243="Demi-finale",MAX(1,M1243-3),IF(H1243="Quart de finale",MAX(1,M1243-7),IF(H1243="Huitième de finale",MAX(1,M1243-15),IF(H1243="Seizième de finale",MAX(1,M1243-31),IF(H1243="32e de finale",MAX(1,M1243-63),IF(H1243="Poule",MAX(1,M1243-(N1243*SUMIFS(Paramètres!$F$4:$F$303,Paramètres!$A$4:$A$303,A1243,Paramètres!$B$4:$B$303,C1243)+MAX(0,G1243-SUMIFS(Paramètres!$F$4:$F$303,Paramètres!$A$4:$A$303,A1243,Paramètres!$B$4:$B$303,C1243)-1)*N1243+IF(G1243=4,SUMIFS(Paramètres!$E$4:$E$303,Paramètres!$A$4:$A$303,A1243,Paramètres!$B$4:$B$303,C1243),N1243)-1)),""))))))))))</f>
        <v/>
      </c>
      <c r="K1243" s="3">
        <f t="shared" si="38"/>
        <v>0</v>
      </c>
      <c r="L1243" s="3">
        <f t="shared" si="39"/>
        <v>0</v>
      </c>
      <c r="M1243" s="3" t="str">
        <f>IF(OR(A1243="",C1243=""),"",SUMIFS(Paramètres!$C$4:$C$303,Paramètres!$A$4:$A$303,A1243,Paramètres!$B$4:$B$303,C1243))</f>
        <v/>
      </c>
      <c r="N1243" s="3" t="str">
        <f>IF(OR(A1243="",C1243=""),"",SUMIFS(Paramètres!$G$4:$G$303,Paramètres!$A$4:$A$303,A1243,Paramètres!$B$4:$B$303,C1243))</f>
        <v/>
      </c>
      <c r="O1243" s="3" t="str">
        <f>IF(OR(A1243="",C1243=""),"",SUMIFS(Paramètres!$H$4:$H$303,Paramètres!$A$4:$A$303,A1243,Paramètres!$B$4:$B$303,C1243))</f>
        <v/>
      </c>
    </row>
    <row r="1244" spans="1:15">
      <c r="A1244" s="2"/>
      <c r="B1244" s="2"/>
      <c r="C1244" s="2"/>
      <c r="D1244" s="2"/>
      <c r="E1244" s="2"/>
      <c r="F1244" s="2"/>
      <c r="G1244" s="2"/>
      <c r="H1244" s="2"/>
      <c r="I1244" s="2"/>
      <c r="J1244" s="3" t="str">
        <f>IF(OR(A1244="",C1244="",D1244=""),"",IF(I1244&lt;&gt;"Participé",0,IF(H1244="Vainqueur",M1244+10,IF(H1244="Finaliste",MAX(1,M1244-1),IF(H1244="Demi-finale",MAX(1,M1244-3),IF(H1244="Quart de finale",MAX(1,M1244-7),IF(H1244="Huitième de finale",MAX(1,M1244-15),IF(H1244="Seizième de finale",MAX(1,M1244-31),IF(H1244="32e de finale",MAX(1,M1244-63),IF(H1244="Poule",MAX(1,M1244-(N1244*SUMIFS(Paramètres!$F$4:$F$303,Paramètres!$A$4:$A$303,A1244,Paramètres!$B$4:$B$303,C1244)+MAX(0,G1244-SUMIFS(Paramètres!$F$4:$F$303,Paramètres!$A$4:$A$303,A1244,Paramètres!$B$4:$B$303,C1244)-1)*N1244+IF(G1244=4,SUMIFS(Paramètres!$E$4:$E$303,Paramètres!$A$4:$A$303,A1244,Paramètres!$B$4:$B$303,C1244),N1244)-1)),""))))))))))</f>
        <v/>
      </c>
      <c r="K1244" s="3">
        <f t="shared" si="38"/>
        <v>0</v>
      </c>
      <c r="L1244" s="3">
        <f t="shared" si="39"/>
        <v>0</v>
      </c>
      <c r="M1244" s="3" t="str">
        <f>IF(OR(A1244="",C1244=""),"",SUMIFS(Paramètres!$C$4:$C$303,Paramètres!$A$4:$A$303,A1244,Paramètres!$B$4:$B$303,C1244))</f>
        <v/>
      </c>
      <c r="N1244" s="3" t="str">
        <f>IF(OR(A1244="",C1244=""),"",SUMIFS(Paramètres!$G$4:$G$303,Paramètres!$A$4:$A$303,A1244,Paramètres!$B$4:$B$303,C1244))</f>
        <v/>
      </c>
      <c r="O1244" s="3" t="str">
        <f>IF(OR(A1244="",C1244=""),"",SUMIFS(Paramètres!$H$4:$H$303,Paramètres!$A$4:$A$303,A1244,Paramètres!$B$4:$B$303,C1244))</f>
        <v/>
      </c>
    </row>
    <row r="1245" spans="1:15">
      <c r="A1245" s="2"/>
      <c r="B1245" s="2"/>
      <c r="C1245" s="2"/>
      <c r="D1245" s="2"/>
      <c r="E1245" s="2"/>
      <c r="F1245" s="2"/>
      <c r="G1245" s="2"/>
      <c r="H1245" s="2"/>
      <c r="I1245" s="2"/>
      <c r="J1245" s="3" t="str">
        <f>IF(OR(A1245="",C1245="",D1245=""),"",IF(I1245&lt;&gt;"Participé",0,IF(H1245="Vainqueur",M1245+10,IF(H1245="Finaliste",MAX(1,M1245-1),IF(H1245="Demi-finale",MAX(1,M1245-3),IF(H1245="Quart de finale",MAX(1,M1245-7),IF(H1245="Huitième de finale",MAX(1,M1245-15),IF(H1245="Seizième de finale",MAX(1,M1245-31),IF(H1245="32e de finale",MAX(1,M1245-63),IF(H1245="Poule",MAX(1,M1245-(N1245*SUMIFS(Paramètres!$F$4:$F$303,Paramètres!$A$4:$A$303,A1245,Paramètres!$B$4:$B$303,C1245)+MAX(0,G1245-SUMIFS(Paramètres!$F$4:$F$303,Paramètres!$A$4:$A$303,A1245,Paramètres!$B$4:$B$303,C1245)-1)*N1245+IF(G1245=4,SUMIFS(Paramètres!$E$4:$E$303,Paramètres!$A$4:$A$303,A1245,Paramètres!$B$4:$B$303,C1245),N1245)-1)),""))))))))))</f>
        <v/>
      </c>
      <c r="K1245" s="3">
        <f t="shared" si="38"/>
        <v>0</v>
      </c>
      <c r="L1245" s="3">
        <f t="shared" si="39"/>
        <v>0</v>
      </c>
      <c r="M1245" s="3" t="str">
        <f>IF(OR(A1245="",C1245=""),"",SUMIFS(Paramètres!$C$4:$C$303,Paramètres!$A$4:$A$303,A1245,Paramètres!$B$4:$B$303,C1245))</f>
        <v/>
      </c>
      <c r="N1245" s="3" t="str">
        <f>IF(OR(A1245="",C1245=""),"",SUMIFS(Paramètres!$G$4:$G$303,Paramètres!$A$4:$A$303,A1245,Paramètres!$B$4:$B$303,C1245))</f>
        <v/>
      </c>
      <c r="O1245" s="3" t="str">
        <f>IF(OR(A1245="",C1245=""),"",SUMIFS(Paramètres!$H$4:$H$303,Paramètres!$A$4:$A$303,A1245,Paramètres!$B$4:$B$303,C1245))</f>
        <v/>
      </c>
    </row>
    <row r="1246" spans="1:15">
      <c r="A1246" s="2"/>
      <c r="B1246" s="2"/>
      <c r="C1246" s="2"/>
      <c r="D1246" s="2"/>
      <c r="E1246" s="2"/>
      <c r="F1246" s="2"/>
      <c r="G1246" s="2"/>
      <c r="H1246" s="2"/>
      <c r="I1246" s="2"/>
      <c r="J1246" s="3" t="str">
        <f>IF(OR(A1246="",C1246="",D1246=""),"",IF(I1246&lt;&gt;"Participé",0,IF(H1246="Vainqueur",M1246+10,IF(H1246="Finaliste",MAX(1,M1246-1),IF(H1246="Demi-finale",MAX(1,M1246-3),IF(H1246="Quart de finale",MAX(1,M1246-7),IF(H1246="Huitième de finale",MAX(1,M1246-15),IF(H1246="Seizième de finale",MAX(1,M1246-31),IF(H1246="32e de finale",MAX(1,M1246-63),IF(H1246="Poule",MAX(1,M1246-(N1246*SUMIFS(Paramètres!$F$4:$F$303,Paramètres!$A$4:$A$303,A1246,Paramètres!$B$4:$B$303,C1246)+MAX(0,G1246-SUMIFS(Paramètres!$F$4:$F$303,Paramètres!$A$4:$A$303,A1246,Paramètres!$B$4:$B$303,C1246)-1)*N1246+IF(G1246=4,SUMIFS(Paramètres!$E$4:$E$303,Paramètres!$A$4:$A$303,A1246,Paramètres!$B$4:$B$303,C1246),N1246)-1)),""))))))))))</f>
        <v/>
      </c>
      <c r="K1246" s="3">
        <f t="shared" si="38"/>
        <v>0</v>
      </c>
      <c r="L1246" s="3">
        <f t="shared" si="39"/>
        <v>0</v>
      </c>
      <c r="M1246" s="3" t="str">
        <f>IF(OR(A1246="",C1246=""),"",SUMIFS(Paramètres!$C$4:$C$303,Paramètres!$A$4:$A$303,A1246,Paramètres!$B$4:$B$303,C1246))</f>
        <v/>
      </c>
      <c r="N1246" s="3" t="str">
        <f>IF(OR(A1246="",C1246=""),"",SUMIFS(Paramètres!$G$4:$G$303,Paramètres!$A$4:$A$303,A1246,Paramètres!$B$4:$B$303,C1246))</f>
        <v/>
      </c>
      <c r="O1246" s="3" t="str">
        <f>IF(OR(A1246="",C1246=""),"",SUMIFS(Paramètres!$H$4:$H$303,Paramètres!$A$4:$A$303,A1246,Paramètres!$B$4:$B$303,C1246))</f>
        <v/>
      </c>
    </row>
    <row r="1247" spans="1:15">
      <c r="A1247" s="2"/>
      <c r="B1247" s="2"/>
      <c r="C1247" s="2"/>
      <c r="D1247" s="2"/>
      <c r="E1247" s="2"/>
      <c r="F1247" s="2"/>
      <c r="G1247" s="2"/>
      <c r="H1247" s="2"/>
      <c r="I1247" s="2"/>
      <c r="J1247" s="3" t="str">
        <f>IF(OR(A1247="",C1247="",D1247=""),"",IF(I1247&lt;&gt;"Participé",0,IF(H1247="Vainqueur",M1247+10,IF(H1247="Finaliste",MAX(1,M1247-1),IF(H1247="Demi-finale",MAX(1,M1247-3),IF(H1247="Quart de finale",MAX(1,M1247-7),IF(H1247="Huitième de finale",MAX(1,M1247-15),IF(H1247="Seizième de finale",MAX(1,M1247-31),IF(H1247="32e de finale",MAX(1,M1247-63),IF(H1247="Poule",MAX(1,M1247-(N1247*SUMIFS(Paramètres!$F$4:$F$303,Paramètres!$A$4:$A$303,A1247,Paramètres!$B$4:$B$303,C1247)+MAX(0,G1247-SUMIFS(Paramètres!$F$4:$F$303,Paramètres!$A$4:$A$303,A1247,Paramètres!$B$4:$B$303,C1247)-1)*N1247+IF(G1247=4,SUMIFS(Paramètres!$E$4:$E$303,Paramètres!$A$4:$A$303,A1247,Paramètres!$B$4:$B$303,C1247),N1247)-1)),""))))))))))</f>
        <v/>
      </c>
      <c r="K1247" s="3">
        <f t="shared" si="38"/>
        <v>0</v>
      </c>
      <c r="L1247" s="3">
        <f t="shared" si="39"/>
        <v>0</v>
      </c>
      <c r="M1247" s="3" t="str">
        <f>IF(OR(A1247="",C1247=""),"",SUMIFS(Paramètres!$C$4:$C$303,Paramètres!$A$4:$A$303,A1247,Paramètres!$B$4:$B$303,C1247))</f>
        <v/>
      </c>
      <c r="N1247" s="3" t="str">
        <f>IF(OR(A1247="",C1247=""),"",SUMIFS(Paramètres!$G$4:$G$303,Paramètres!$A$4:$A$303,A1247,Paramètres!$B$4:$B$303,C1247))</f>
        <v/>
      </c>
      <c r="O1247" s="3" t="str">
        <f>IF(OR(A1247="",C1247=""),"",SUMIFS(Paramètres!$H$4:$H$303,Paramètres!$A$4:$A$303,A1247,Paramètres!$B$4:$B$303,C1247))</f>
        <v/>
      </c>
    </row>
    <row r="1248" spans="1:15">
      <c r="A1248" s="2"/>
      <c r="B1248" s="2"/>
      <c r="C1248" s="2"/>
      <c r="D1248" s="2"/>
      <c r="E1248" s="2"/>
      <c r="F1248" s="2"/>
      <c r="G1248" s="2"/>
      <c r="H1248" s="2"/>
      <c r="I1248" s="2"/>
      <c r="J1248" s="3" t="str">
        <f>IF(OR(A1248="",C1248="",D1248=""),"",IF(I1248&lt;&gt;"Participé",0,IF(H1248="Vainqueur",M1248+10,IF(H1248="Finaliste",MAX(1,M1248-1),IF(H1248="Demi-finale",MAX(1,M1248-3),IF(H1248="Quart de finale",MAX(1,M1248-7),IF(H1248="Huitième de finale",MAX(1,M1248-15),IF(H1248="Seizième de finale",MAX(1,M1248-31),IF(H1248="32e de finale",MAX(1,M1248-63),IF(H1248="Poule",MAX(1,M1248-(N1248*SUMIFS(Paramètres!$F$4:$F$303,Paramètres!$A$4:$A$303,A1248,Paramètres!$B$4:$B$303,C1248)+MAX(0,G1248-SUMIFS(Paramètres!$F$4:$F$303,Paramètres!$A$4:$A$303,A1248,Paramètres!$B$4:$B$303,C1248)-1)*N1248+IF(G1248=4,SUMIFS(Paramètres!$E$4:$E$303,Paramètres!$A$4:$A$303,A1248,Paramètres!$B$4:$B$303,C1248),N1248)-1)),""))))))))))</f>
        <v/>
      </c>
      <c r="K1248" s="3">
        <f t="shared" si="38"/>
        <v>0</v>
      </c>
      <c r="L1248" s="3">
        <f t="shared" si="39"/>
        <v>0</v>
      </c>
      <c r="M1248" s="3" t="str">
        <f>IF(OR(A1248="",C1248=""),"",SUMIFS(Paramètres!$C$4:$C$303,Paramètres!$A$4:$A$303,A1248,Paramètres!$B$4:$B$303,C1248))</f>
        <v/>
      </c>
      <c r="N1248" s="3" t="str">
        <f>IF(OR(A1248="",C1248=""),"",SUMIFS(Paramètres!$G$4:$G$303,Paramètres!$A$4:$A$303,A1248,Paramètres!$B$4:$B$303,C1248))</f>
        <v/>
      </c>
      <c r="O1248" s="3" t="str">
        <f>IF(OR(A1248="",C1248=""),"",SUMIFS(Paramètres!$H$4:$H$303,Paramètres!$A$4:$A$303,A1248,Paramètres!$B$4:$B$303,C1248))</f>
        <v/>
      </c>
    </row>
    <row r="1249" spans="1:15">
      <c r="A1249" s="2"/>
      <c r="B1249" s="2"/>
      <c r="C1249" s="2"/>
      <c r="D1249" s="2"/>
      <c r="E1249" s="2"/>
      <c r="F1249" s="2"/>
      <c r="G1249" s="2"/>
      <c r="H1249" s="2"/>
      <c r="I1249" s="2"/>
      <c r="J1249" s="3" t="str">
        <f>IF(OR(A1249="",C1249="",D1249=""),"",IF(I1249&lt;&gt;"Participé",0,IF(H1249="Vainqueur",M1249+10,IF(H1249="Finaliste",MAX(1,M1249-1),IF(H1249="Demi-finale",MAX(1,M1249-3),IF(H1249="Quart de finale",MAX(1,M1249-7),IF(H1249="Huitième de finale",MAX(1,M1249-15),IF(H1249="Seizième de finale",MAX(1,M1249-31),IF(H1249="32e de finale",MAX(1,M1249-63),IF(H1249="Poule",MAX(1,M1249-(N1249*SUMIFS(Paramètres!$F$4:$F$303,Paramètres!$A$4:$A$303,A1249,Paramètres!$B$4:$B$303,C1249)+MAX(0,G1249-SUMIFS(Paramètres!$F$4:$F$303,Paramètres!$A$4:$A$303,A1249,Paramètres!$B$4:$B$303,C1249)-1)*N1249+IF(G1249=4,SUMIFS(Paramètres!$E$4:$E$303,Paramètres!$A$4:$A$303,A1249,Paramètres!$B$4:$B$303,C1249),N1249)-1)),""))))))))))</f>
        <v/>
      </c>
      <c r="K1249" s="3">
        <f t="shared" si="38"/>
        <v>0</v>
      </c>
      <c r="L1249" s="3">
        <f t="shared" si="39"/>
        <v>0</v>
      </c>
      <c r="M1249" s="3" t="str">
        <f>IF(OR(A1249="",C1249=""),"",SUMIFS(Paramètres!$C$4:$C$303,Paramètres!$A$4:$A$303,A1249,Paramètres!$B$4:$B$303,C1249))</f>
        <v/>
      </c>
      <c r="N1249" s="3" t="str">
        <f>IF(OR(A1249="",C1249=""),"",SUMIFS(Paramètres!$G$4:$G$303,Paramètres!$A$4:$A$303,A1249,Paramètres!$B$4:$B$303,C1249))</f>
        <v/>
      </c>
      <c r="O1249" s="3" t="str">
        <f>IF(OR(A1249="",C1249=""),"",SUMIFS(Paramètres!$H$4:$H$303,Paramètres!$A$4:$A$303,A1249,Paramètres!$B$4:$B$303,C1249))</f>
        <v/>
      </c>
    </row>
    <row r="1250" spans="1:15">
      <c r="A1250" s="2"/>
      <c r="B1250" s="2"/>
      <c r="C1250" s="2"/>
      <c r="D1250" s="2"/>
      <c r="E1250" s="2"/>
      <c r="F1250" s="2"/>
      <c r="G1250" s="2"/>
      <c r="H1250" s="2"/>
      <c r="I1250" s="2"/>
      <c r="J1250" s="3" t="str">
        <f>IF(OR(A1250="",C1250="",D1250=""),"",IF(I1250&lt;&gt;"Participé",0,IF(H1250="Vainqueur",M1250+10,IF(H1250="Finaliste",MAX(1,M1250-1),IF(H1250="Demi-finale",MAX(1,M1250-3),IF(H1250="Quart de finale",MAX(1,M1250-7),IF(H1250="Huitième de finale",MAX(1,M1250-15),IF(H1250="Seizième de finale",MAX(1,M1250-31),IF(H1250="32e de finale",MAX(1,M1250-63),IF(H1250="Poule",MAX(1,M1250-(N1250*SUMIFS(Paramètres!$F$4:$F$303,Paramètres!$A$4:$A$303,A1250,Paramètres!$B$4:$B$303,C1250)+MAX(0,G1250-SUMIFS(Paramètres!$F$4:$F$303,Paramètres!$A$4:$A$303,A1250,Paramètres!$B$4:$B$303,C1250)-1)*N1250+IF(G1250=4,SUMIFS(Paramètres!$E$4:$E$303,Paramètres!$A$4:$A$303,A1250,Paramètres!$B$4:$B$303,C1250),N1250)-1)),""))))))))))</f>
        <v/>
      </c>
      <c r="K1250" s="3">
        <f t="shared" si="38"/>
        <v>0</v>
      </c>
      <c r="L1250" s="3">
        <f t="shared" si="39"/>
        <v>0</v>
      </c>
      <c r="M1250" s="3" t="str">
        <f>IF(OR(A1250="",C1250=""),"",SUMIFS(Paramètres!$C$4:$C$303,Paramètres!$A$4:$A$303,A1250,Paramètres!$B$4:$B$303,C1250))</f>
        <v/>
      </c>
      <c r="N1250" s="3" t="str">
        <f>IF(OR(A1250="",C1250=""),"",SUMIFS(Paramètres!$G$4:$G$303,Paramètres!$A$4:$A$303,A1250,Paramètres!$B$4:$B$303,C1250))</f>
        <v/>
      </c>
      <c r="O1250" s="3" t="str">
        <f>IF(OR(A1250="",C1250=""),"",SUMIFS(Paramètres!$H$4:$H$303,Paramètres!$A$4:$A$303,A1250,Paramètres!$B$4:$B$303,C1250))</f>
        <v/>
      </c>
    </row>
    <row r="1251" spans="1:15">
      <c r="A1251" s="2"/>
      <c r="B1251" s="2"/>
      <c r="C1251" s="2"/>
      <c r="D1251" s="2"/>
      <c r="E1251" s="2"/>
      <c r="F1251" s="2"/>
      <c r="G1251" s="2"/>
      <c r="H1251" s="2"/>
      <c r="I1251" s="2"/>
      <c r="J1251" s="3" t="str">
        <f>IF(OR(A1251="",C1251="",D1251=""),"",IF(I1251&lt;&gt;"Participé",0,IF(H1251="Vainqueur",M1251+10,IF(H1251="Finaliste",MAX(1,M1251-1),IF(H1251="Demi-finale",MAX(1,M1251-3),IF(H1251="Quart de finale",MAX(1,M1251-7),IF(H1251="Huitième de finale",MAX(1,M1251-15),IF(H1251="Seizième de finale",MAX(1,M1251-31),IF(H1251="32e de finale",MAX(1,M1251-63),IF(H1251="Poule",MAX(1,M1251-(N1251*SUMIFS(Paramètres!$F$4:$F$303,Paramètres!$A$4:$A$303,A1251,Paramètres!$B$4:$B$303,C1251)+MAX(0,G1251-SUMIFS(Paramètres!$F$4:$F$303,Paramètres!$A$4:$A$303,A1251,Paramètres!$B$4:$B$303,C1251)-1)*N1251+IF(G1251=4,SUMIFS(Paramètres!$E$4:$E$303,Paramètres!$A$4:$A$303,A1251,Paramètres!$B$4:$B$303,C1251),N1251)-1)),""))))))))))</f>
        <v/>
      </c>
      <c r="K1251" s="3">
        <f t="shared" si="38"/>
        <v>0</v>
      </c>
      <c r="L1251" s="3">
        <f t="shared" si="39"/>
        <v>0</v>
      </c>
      <c r="M1251" s="3" t="str">
        <f>IF(OR(A1251="",C1251=""),"",SUMIFS(Paramètres!$C$4:$C$303,Paramètres!$A$4:$A$303,A1251,Paramètres!$B$4:$B$303,C1251))</f>
        <v/>
      </c>
      <c r="N1251" s="3" t="str">
        <f>IF(OR(A1251="",C1251=""),"",SUMIFS(Paramètres!$G$4:$G$303,Paramètres!$A$4:$A$303,A1251,Paramètres!$B$4:$B$303,C1251))</f>
        <v/>
      </c>
      <c r="O1251" s="3" t="str">
        <f>IF(OR(A1251="",C1251=""),"",SUMIFS(Paramètres!$H$4:$H$303,Paramètres!$A$4:$A$303,A1251,Paramètres!$B$4:$B$303,C1251))</f>
        <v/>
      </c>
    </row>
    <row r="1252" spans="1:15">
      <c r="A1252" s="2"/>
      <c r="B1252" s="2"/>
      <c r="C1252" s="2"/>
      <c r="D1252" s="2"/>
      <c r="E1252" s="2"/>
      <c r="F1252" s="2"/>
      <c r="G1252" s="2"/>
      <c r="H1252" s="2"/>
      <c r="I1252" s="2"/>
      <c r="J1252" s="3" t="str">
        <f>IF(OR(A1252="",C1252="",D1252=""),"",IF(I1252&lt;&gt;"Participé",0,IF(H1252="Vainqueur",M1252+10,IF(H1252="Finaliste",MAX(1,M1252-1),IF(H1252="Demi-finale",MAX(1,M1252-3),IF(H1252="Quart de finale",MAX(1,M1252-7),IF(H1252="Huitième de finale",MAX(1,M1252-15),IF(H1252="Seizième de finale",MAX(1,M1252-31),IF(H1252="32e de finale",MAX(1,M1252-63),IF(H1252="Poule",MAX(1,M1252-(N1252*SUMIFS(Paramètres!$F$4:$F$303,Paramètres!$A$4:$A$303,A1252,Paramètres!$B$4:$B$303,C1252)+MAX(0,G1252-SUMIFS(Paramètres!$F$4:$F$303,Paramètres!$A$4:$A$303,A1252,Paramètres!$B$4:$B$303,C1252)-1)*N1252+IF(G1252=4,SUMIFS(Paramètres!$E$4:$E$303,Paramètres!$A$4:$A$303,A1252,Paramètres!$B$4:$B$303,C1252),N1252)-1)),""))))))))))</f>
        <v/>
      </c>
      <c r="K1252" s="3">
        <f t="shared" si="38"/>
        <v>0</v>
      </c>
      <c r="L1252" s="3">
        <f t="shared" si="39"/>
        <v>0</v>
      </c>
      <c r="M1252" s="3" t="str">
        <f>IF(OR(A1252="",C1252=""),"",SUMIFS(Paramètres!$C$4:$C$303,Paramètres!$A$4:$A$303,A1252,Paramètres!$B$4:$B$303,C1252))</f>
        <v/>
      </c>
      <c r="N1252" s="3" t="str">
        <f>IF(OR(A1252="",C1252=""),"",SUMIFS(Paramètres!$G$4:$G$303,Paramètres!$A$4:$A$303,A1252,Paramètres!$B$4:$B$303,C1252))</f>
        <v/>
      </c>
      <c r="O1252" s="3" t="str">
        <f>IF(OR(A1252="",C1252=""),"",SUMIFS(Paramètres!$H$4:$H$303,Paramètres!$A$4:$A$303,A1252,Paramètres!$B$4:$B$303,C1252))</f>
        <v/>
      </c>
    </row>
    <row r="1253" spans="1:15">
      <c r="A1253" s="2"/>
      <c r="B1253" s="2"/>
      <c r="C1253" s="2"/>
      <c r="D1253" s="2"/>
      <c r="E1253" s="2"/>
      <c r="F1253" s="2"/>
      <c r="G1253" s="2"/>
      <c r="H1253" s="2"/>
      <c r="I1253" s="2"/>
      <c r="J1253" s="3" t="str">
        <f>IF(OR(A1253="",C1253="",D1253=""),"",IF(I1253&lt;&gt;"Participé",0,IF(H1253="Vainqueur",M1253+10,IF(H1253="Finaliste",MAX(1,M1253-1),IF(H1253="Demi-finale",MAX(1,M1253-3),IF(H1253="Quart de finale",MAX(1,M1253-7),IF(H1253="Huitième de finale",MAX(1,M1253-15),IF(H1253="Seizième de finale",MAX(1,M1253-31),IF(H1253="32e de finale",MAX(1,M1253-63),IF(H1253="Poule",MAX(1,M1253-(N1253*SUMIFS(Paramètres!$F$4:$F$303,Paramètres!$A$4:$A$303,A1253,Paramètres!$B$4:$B$303,C1253)+MAX(0,G1253-SUMIFS(Paramètres!$F$4:$F$303,Paramètres!$A$4:$A$303,A1253,Paramètres!$B$4:$B$303,C1253)-1)*N1253+IF(G1253=4,SUMIFS(Paramètres!$E$4:$E$303,Paramètres!$A$4:$A$303,A1253,Paramètres!$B$4:$B$303,C1253),N1253)-1)),""))))))))))</f>
        <v/>
      </c>
      <c r="K1253" s="3">
        <f t="shared" si="38"/>
        <v>0</v>
      </c>
      <c r="L1253" s="3">
        <f t="shared" si="39"/>
        <v>0</v>
      </c>
      <c r="M1253" s="3" t="str">
        <f>IF(OR(A1253="",C1253=""),"",SUMIFS(Paramètres!$C$4:$C$303,Paramètres!$A$4:$A$303,A1253,Paramètres!$B$4:$B$303,C1253))</f>
        <v/>
      </c>
      <c r="N1253" s="3" t="str">
        <f>IF(OR(A1253="",C1253=""),"",SUMIFS(Paramètres!$G$4:$G$303,Paramètres!$A$4:$A$303,A1253,Paramètres!$B$4:$B$303,C1253))</f>
        <v/>
      </c>
      <c r="O1253" s="3" t="str">
        <f>IF(OR(A1253="",C1253=""),"",SUMIFS(Paramètres!$H$4:$H$303,Paramètres!$A$4:$A$303,A1253,Paramètres!$B$4:$B$303,C1253))</f>
        <v/>
      </c>
    </row>
    <row r="1254" spans="1:15">
      <c r="A1254" s="2"/>
      <c r="B1254" s="2"/>
      <c r="C1254" s="2"/>
      <c r="D1254" s="2"/>
      <c r="E1254" s="2"/>
      <c r="F1254" s="2"/>
      <c r="G1254" s="2"/>
      <c r="H1254" s="2"/>
      <c r="I1254" s="2"/>
      <c r="J1254" s="3" t="str">
        <f>IF(OR(A1254="",C1254="",D1254=""),"",IF(I1254&lt;&gt;"Participé",0,IF(H1254="Vainqueur",M1254+10,IF(H1254="Finaliste",MAX(1,M1254-1),IF(H1254="Demi-finale",MAX(1,M1254-3),IF(H1254="Quart de finale",MAX(1,M1254-7),IF(H1254="Huitième de finale",MAX(1,M1254-15),IF(H1254="Seizième de finale",MAX(1,M1254-31),IF(H1254="32e de finale",MAX(1,M1254-63),IF(H1254="Poule",MAX(1,M1254-(N1254*SUMIFS(Paramètres!$F$4:$F$303,Paramètres!$A$4:$A$303,A1254,Paramètres!$B$4:$B$303,C1254)+MAX(0,G1254-SUMIFS(Paramètres!$F$4:$F$303,Paramètres!$A$4:$A$303,A1254,Paramètres!$B$4:$B$303,C1254)-1)*N1254+IF(G1254=4,SUMIFS(Paramètres!$E$4:$E$303,Paramètres!$A$4:$A$303,A1254,Paramètres!$B$4:$B$303,C1254),N1254)-1)),""))))))))))</f>
        <v/>
      </c>
      <c r="K1254" s="3">
        <f t="shared" si="38"/>
        <v>0</v>
      </c>
      <c r="L1254" s="3">
        <f t="shared" si="39"/>
        <v>0</v>
      </c>
      <c r="M1254" s="3" t="str">
        <f>IF(OR(A1254="",C1254=""),"",SUMIFS(Paramètres!$C$4:$C$303,Paramètres!$A$4:$A$303,A1254,Paramètres!$B$4:$B$303,C1254))</f>
        <v/>
      </c>
      <c r="N1254" s="3" t="str">
        <f>IF(OR(A1254="",C1254=""),"",SUMIFS(Paramètres!$G$4:$G$303,Paramètres!$A$4:$A$303,A1254,Paramètres!$B$4:$B$303,C1254))</f>
        <v/>
      </c>
      <c r="O1254" s="3" t="str">
        <f>IF(OR(A1254="",C1254=""),"",SUMIFS(Paramètres!$H$4:$H$303,Paramètres!$A$4:$A$303,A1254,Paramètres!$B$4:$B$303,C1254))</f>
        <v/>
      </c>
    </row>
    <row r="1255" spans="1:15">
      <c r="A1255" s="2"/>
      <c r="B1255" s="2"/>
      <c r="C1255" s="2"/>
      <c r="D1255" s="2"/>
      <c r="E1255" s="2"/>
      <c r="F1255" s="2"/>
      <c r="G1255" s="2"/>
      <c r="H1255" s="2"/>
      <c r="I1255" s="2"/>
      <c r="J1255" s="3" t="str">
        <f>IF(OR(A1255="",C1255="",D1255=""),"",IF(I1255&lt;&gt;"Participé",0,IF(H1255="Vainqueur",M1255+10,IF(H1255="Finaliste",MAX(1,M1255-1),IF(H1255="Demi-finale",MAX(1,M1255-3),IF(H1255="Quart de finale",MAX(1,M1255-7),IF(H1255="Huitième de finale",MAX(1,M1255-15),IF(H1255="Seizième de finale",MAX(1,M1255-31),IF(H1255="32e de finale",MAX(1,M1255-63),IF(H1255="Poule",MAX(1,M1255-(N1255*SUMIFS(Paramètres!$F$4:$F$303,Paramètres!$A$4:$A$303,A1255,Paramètres!$B$4:$B$303,C1255)+MAX(0,G1255-SUMIFS(Paramètres!$F$4:$F$303,Paramètres!$A$4:$A$303,A1255,Paramètres!$B$4:$B$303,C1255)-1)*N1255+IF(G1255=4,SUMIFS(Paramètres!$E$4:$E$303,Paramètres!$A$4:$A$303,A1255,Paramètres!$B$4:$B$303,C1255),N1255)-1)),""))))))))))</f>
        <v/>
      </c>
      <c r="K1255" s="3">
        <f t="shared" si="38"/>
        <v>0</v>
      </c>
      <c r="L1255" s="3">
        <f t="shared" si="39"/>
        <v>0</v>
      </c>
      <c r="M1255" s="3" t="str">
        <f>IF(OR(A1255="",C1255=""),"",SUMIFS(Paramètres!$C$4:$C$303,Paramètres!$A$4:$A$303,A1255,Paramètres!$B$4:$B$303,C1255))</f>
        <v/>
      </c>
      <c r="N1255" s="3" t="str">
        <f>IF(OR(A1255="",C1255=""),"",SUMIFS(Paramètres!$G$4:$G$303,Paramètres!$A$4:$A$303,A1255,Paramètres!$B$4:$B$303,C1255))</f>
        <v/>
      </c>
      <c r="O1255" s="3" t="str">
        <f>IF(OR(A1255="",C1255=""),"",SUMIFS(Paramètres!$H$4:$H$303,Paramètres!$A$4:$A$303,A1255,Paramètres!$B$4:$B$303,C1255))</f>
        <v/>
      </c>
    </row>
    <row r="1256" spans="1:15">
      <c r="A1256" s="2"/>
      <c r="B1256" s="2"/>
      <c r="C1256" s="2"/>
      <c r="D1256" s="2"/>
      <c r="E1256" s="2"/>
      <c r="F1256" s="2"/>
      <c r="G1256" s="2"/>
      <c r="H1256" s="2"/>
      <c r="I1256" s="2"/>
      <c r="J1256" s="3" t="str">
        <f>IF(OR(A1256="",C1256="",D1256=""),"",IF(I1256&lt;&gt;"Participé",0,IF(H1256="Vainqueur",M1256+10,IF(H1256="Finaliste",MAX(1,M1256-1),IF(H1256="Demi-finale",MAX(1,M1256-3),IF(H1256="Quart de finale",MAX(1,M1256-7),IF(H1256="Huitième de finale",MAX(1,M1256-15),IF(H1256="Seizième de finale",MAX(1,M1256-31),IF(H1256="32e de finale",MAX(1,M1256-63),IF(H1256="Poule",MAX(1,M1256-(N1256*SUMIFS(Paramètres!$F$4:$F$303,Paramètres!$A$4:$A$303,A1256,Paramètres!$B$4:$B$303,C1256)+MAX(0,G1256-SUMIFS(Paramètres!$F$4:$F$303,Paramètres!$A$4:$A$303,A1256,Paramètres!$B$4:$B$303,C1256)-1)*N1256+IF(G1256=4,SUMIFS(Paramètres!$E$4:$E$303,Paramètres!$A$4:$A$303,A1256,Paramètres!$B$4:$B$303,C1256),N1256)-1)),""))))))))))</f>
        <v/>
      </c>
      <c r="K1256" s="3">
        <f t="shared" si="38"/>
        <v>0</v>
      </c>
      <c r="L1256" s="3">
        <f t="shared" si="39"/>
        <v>0</v>
      </c>
      <c r="M1256" s="3" t="str">
        <f>IF(OR(A1256="",C1256=""),"",SUMIFS(Paramètres!$C$4:$C$303,Paramètres!$A$4:$A$303,A1256,Paramètres!$B$4:$B$303,C1256))</f>
        <v/>
      </c>
      <c r="N1256" s="3" t="str">
        <f>IF(OR(A1256="",C1256=""),"",SUMIFS(Paramètres!$G$4:$G$303,Paramètres!$A$4:$A$303,A1256,Paramètres!$B$4:$B$303,C1256))</f>
        <v/>
      </c>
      <c r="O1256" s="3" t="str">
        <f>IF(OR(A1256="",C1256=""),"",SUMIFS(Paramètres!$H$4:$H$303,Paramètres!$A$4:$A$303,A1256,Paramètres!$B$4:$B$303,C1256))</f>
        <v/>
      </c>
    </row>
    <row r="1257" spans="1:15">
      <c r="A1257" s="2"/>
      <c r="B1257" s="2"/>
      <c r="C1257" s="2"/>
      <c r="D1257" s="2"/>
      <c r="E1257" s="2"/>
      <c r="F1257" s="2"/>
      <c r="G1257" s="2"/>
      <c r="H1257" s="2"/>
      <c r="I1257" s="2"/>
      <c r="J1257" s="3" t="str">
        <f>IF(OR(A1257="",C1257="",D1257=""),"",IF(I1257&lt;&gt;"Participé",0,IF(H1257="Vainqueur",M1257+10,IF(H1257="Finaliste",MAX(1,M1257-1),IF(H1257="Demi-finale",MAX(1,M1257-3),IF(H1257="Quart de finale",MAX(1,M1257-7),IF(H1257="Huitième de finale",MAX(1,M1257-15),IF(H1257="Seizième de finale",MAX(1,M1257-31),IF(H1257="32e de finale",MAX(1,M1257-63),IF(H1257="Poule",MAX(1,M1257-(N1257*SUMIFS(Paramètres!$F$4:$F$303,Paramètres!$A$4:$A$303,A1257,Paramètres!$B$4:$B$303,C1257)+MAX(0,G1257-SUMIFS(Paramètres!$F$4:$F$303,Paramètres!$A$4:$A$303,A1257,Paramètres!$B$4:$B$303,C1257)-1)*N1257+IF(G1257=4,SUMIFS(Paramètres!$E$4:$E$303,Paramètres!$A$4:$A$303,A1257,Paramètres!$B$4:$B$303,C1257),N1257)-1)),""))))))))))</f>
        <v/>
      </c>
      <c r="K1257" s="3">
        <f t="shared" si="38"/>
        <v>0</v>
      </c>
      <c r="L1257" s="3">
        <f t="shared" si="39"/>
        <v>0</v>
      </c>
      <c r="M1257" s="3" t="str">
        <f>IF(OR(A1257="",C1257=""),"",SUMIFS(Paramètres!$C$4:$C$303,Paramètres!$A$4:$A$303,A1257,Paramètres!$B$4:$B$303,C1257))</f>
        <v/>
      </c>
      <c r="N1257" s="3" t="str">
        <f>IF(OR(A1257="",C1257=""),"",SUMIFS(Paramètres!$G$4:$G$303,Paramètres!$A$4:$A$303,A1257,Paramètres!$B$4:$B$303,C1257))</f>
        <v/>
      </c>
      <c r="O1257" s="3" t="str">
        <f>IF(OR(A1257="",C1257=""),"",SUMIFS(Paramètres!$H$4:$H$303,Paramètres!$A$4:$A$303,A1257,Paramètres!$B$4:$B$303,C1257))</f>
        <v/>
      </c>
    </row>
    <row r="1258" spans="1:15">
      <c r="A1258" s="2"/>
      <c r="B1258" s="2"/>
      <c r="C1258" s="2"/>
      <c r="D1258" s="2"/>
      <c r="E1258" s="2"/>
      <c r="F1258" s="2"/>
      <c r="G1258" s="2"/>
      <c r="H1258" s="2"/>
      <c r="I1258" s="2"/>
      <c r="J1258" s="3" t="str">
        <f>IF(OR(A1258="",C1258="",D1258=""),"",IF(I1258&lt;&gt;"Participé",0,IF(H1258="Vainqueur",M1258+10,IF(H1258="Finaliste",MAX(1,M1258-1),IF(H1258="Demi-finale",MAX(1,M1258-3),IF(H1258="Quart de finale",MAX(1,M1258-7),IF(H1258="Huitième de finale",MAX(1,M1258-15),IF(H1258="Seizième de finale",MAX(1,M1258-31),IF(H1258="32e de finale",MAX(1,M1258-63),IF(H1258="Poule",MAX(1,M1258-(N1258*SUMIFS(Paramètres!$F$4:$F$303,Paramètres!$A$4:$A$303,A1258,Paramètres!$B$4:$B$303,C1258)+MAX(0,G1258-SUMIFS(Paramètres!$F$4:$F$303,Paramètres!$A$4:$A$303,A1258,Paramètres!$B$4:$B$303,C1258)-1)*N1258+IF(G1258=4,SUMIFS(Paramètres!$E$4:$E$303,Paramètres!$A$4:$A$303,A1258,Paramètres!$B$4:$B$303,C1258),N1258)-1)),""))))))))))</f>
        <v/>
      </c>
      <c r="K1258" s="3">
        <f t="shared" si="38"/>
        <v>0</v>
      </c>
      <c r="L1258" s="3">
        <f t="shared" si="39"/>
        <v>0</v>
      </c>
      <c r="M1258" s="3" t="str">
        <f>IF(OR(A1258="",C1258=""),"",SUMIFS(Paramètres!$C$4:$C$303,Paramètres!$A$4:$A$303,A1258,Paramètres!$B$4:$B$303,C1258))</f>
        <v/>
      </c>
      <c r="N1258" s="3" t="str">
        <f>IF(OR(A1258="",C1258=""),"",SUMIFS(Paramètres!$G$4:$G$303,Paramètres!$A$4:$A$303,A1258,Paramètres!$B$4:$B$303,C1258))</f>
        <v/>
      </c>
      <c r="O1258" s="3" t="str">
        <f>IF(OR(A1258="",C1258=""),"",SUMIFS(Paramètres!$H$4:$H$303,Paramètres!$A$4:$A$303,A1258,Paramètres!$B$4:$B$303,C1258))</f>
        <v/>
      </c>
    </row>
    <row r="1259" spans="1:15">
      <c r="A1259" s="2"/>
      <c r="B1259" s="2"/>
      <c r="C1259" s="2"/>
      <c r="D1259" s="2"/>
      <c r="E1259" s="2"/>
      <c r="F1259" s="2"/>
      <c r="G1259" s="2"/>
      <c r="H1259" s="2"/>
      <c r="I1259" s="2"/>
      <c r="J1259" s="3" t="str">
        <f>IF(OR(A1259="",C1259="",D1259=""),"",IF(I1259&lt;&gt;"Participé",0,IF(H1259="Vainqueur",M1259+10,IF(H1259="Finaliste",MAX(1,M1259-1),IF(H1259="Demi-finale",MAX(1,M1259-3),IF(H1259="Quart de finale",MAX(1,M1259-7),IF(H1259="Huitième de finale",MAX(1,M1259-15),IF(H1259="Seizième de finale",MAX(1,M1259-31),IF(H1259="32e de finale",MAX(1,M1259-63),IF(H1259="Poule",MAX(1,M1259-(N1259*SUMIFS(Paramètres!$F$4:$F$303,Paramètres!$A$4:$A$303,A1259,Paramètres!$B$4:$B$303,C1259)+MAX(0,G1259-SUMIFS(Paramètres!$F$4:$F$303,Paramètres!$A$4:$A$303,A1259,Paramètres!$B$4:$B$303,C1259)-1)*N1259+IF(G1259=4,SUMIFS(Paramètres!$E$4:$E$303,Paramètres!$A$4:$A$303,A1259,Paramètres!$B$4:$B$303,C1259),N1259)-1)),""))))))))))</f>
        <v/>
      </c>
      <c r="K1259" s="3">
        <f t="shared" si="38"/>
        <v>0</v>
      </c>
      <c r="L1259" s="3">
        <f t="shared" si="39"/>
        <v>0</v>
      </c>
      <c r="M1259" s="3" t="str">
        <f>IF(OR(A1259="",C1259=""),"",SUMIFS(Paramètres!$C$4:$C$303,Paramètres!$A$4:$A$303,A1259,Paramètres!$B$4:$B$303,C1259))</f>
        <v/>
      </c>
      <c r="N1259" s="3" t="str">
        <f>IF(OR(A1259="",C1259=""),"",SUMIFS(Paramètres!$G$4:$G$303,Paramètres!$A$4:$A$303,A1259,Paramètres!$B$4:$B$303,C1259))</f>
        <v/>
      </c>
      <c r="O1259" s="3" t="str">
        <f>IF(OR(A1259="",C1259=""),"",SUMIFS(Paramètres!$H$4:$H$303,Paramètres!$A$4:$A$303,A1259,Paramètres!$B$4:$B$303,C1259))</f>
        <v/>
      </c>
    </row>
    <row r="1260" spans="1:15">
      <c r="A1260" s="2"/>
      <c r="B1260" s="2"/>
      <c r="C1260" s="2"/>
      <c r="D1260" s="2"/>
      <c r="E1260" s="2"/>
      <c r="F1260" s="2"/>
      <c r="G1260" s="2"/>
      <c r="H1260" s="2"/>
      <c r="I1260" s="2"/>
      <c r="J1260" s="3" t="str">
        <f>IF(OR(A1260="",C1260="",D1260=""),"",IF(I1260&lt;&gt;"Participé",0,IF(H1260="Vainqueur",M1260+10,IF(H1260="Finaliste",MAX(1,M1260-1),IF(H1260="Demi-finale",MAX(1,M1260-3),IF(H1260="Quart de finale",MAX(1,M1260-7),IF(H1260="Huitième de finale",MAX(1,M1260-15),IF(H1260="Seizième de finale",MAX(1,M1260-31),IF(H1260="32e de finale",MAX(1,M1260-63),IF(H1260="Poule",MAX(1,M1260-(N1260*SUMIFS(Paramètres!$F$4:$F$303,Paramètres!$A$4:$A$303,A1260,Paramètres!$B$4:$B$303,C1260)+MAX(0,G1260-SUMIFS(Paramètres!$F$4:$F$303,Paramètres!$A$4:$A$303,A1260,Paramètres!$B$4:$B$303,C1260)-1)*N1260+IF(G1260=4,SUMIFS(Paramètres!$E$4:$E$303,Paramètres!$A$4:$A$303,A1260,Paramètres!$B$4:$B$303,C1260),N1260)-1)),""))))))))))</f>
        <v/>
      </c>
      <c r="K1260" s="3">
        <f t="shared" si="38"/>
        <v>0</v>
      </c>
      <c r="L1260" s="3">
        <f t="shared" si="39"/>
        <v>0</v>
      </c>
      <c r="M1260" s="3" t="str">
        <f>IF(OR(A1260="",C1260=""),"",SUMIFS(Paramètres!$C$4:$C$303,Paramètres!$A$4:$A$303,A1260,Paramètres!$B$4:$B$303,C1260))</f>
        <v/>
      </c>
      <c r="N1260" s="3" t="str">
        <f>IF(OR(A1260="",C1260=""),"",SUMIFS(Paramètres!$G$4:$G$303,Paramètres!$A$4:$A$303,A1260,Paramètres!$B$4:$B$303,C1260))</f>
        <v/>
      </c>
      <c r="O1260" s="3" t="str">
        <f>IF(OR(A1260="",C1260=""),"",SUMIFS(Paramètres!$H$4:$H$303,Paramètres!$A$4:$A$303,A1260,Paramètres!$B$4:$B$303,C1260))</f>
        <v/>
      </c>
    </row>
    <row r="1261" spans="1:15">
      <c r="A1261" s="2"/>
      <c r="B1261" s="2"/>
      <c r="C1261" s="2"/>
      <c r="D1261" s="2"/>
      <c r="E1261" s="2"/>
      <c r="F1261" s="2"/>
      <c r="G1261" s="2"/>
      <c r="H1261" s="2"/>
      <c r="I1261" s="2"/>
      <c r="J1261" s="3" t="str">
        <f>IF(OR(A1261="",C1261="",D1261=""),"",IF(I1261&lt;&gt;"Participé",0,IF(H1261="Vainqueur",M1261+10,IF(H1261="Finaliste",MAX(1,M1261-1),IF(H1261="Demi-finale",MAX(1,M1261-3),IF(H1261="Quart de finale",MAX(1,M1261-7),IF(H1261="Huitième de finale",MAX(1,M1261-15),IF(H1261="Seizième de finale",MAX(1,M1261-31),IF(H1261="32e de finale",MAX(1,M1261-63),IF(H1261="Poule",MAX(1,M1261-(N1261*SUMIFS(Paramètres!$F$4:$F$303,Paramètres!$A$4:$A$303,A1261,Paramètres!$B$4:$B$303,C1261)+MAX(0,G1261-SUMIFS(Paramètres!$F$4:$F$303,Paramètres!$A$4:$A$303,A1261,Paramètres!$B$4:$B$303,C1261)-1)*N1261+IF(G1261=4,SUMIFS(Paramètres!$E$4:$E$303,Paramètres!$A$4:$A$303,A1261,Paramètres!$B$4:$B$303,C1261),N1261)-1)),""))))))))))</f>
        <v/>
      </c>
      <c r="K1261" s="3">
        <f t="shared" si="38"/>
        <v>0</v>
      </c>
      <c r="L1261" s="3">
        <f t="shared" si="39"/>
        <v>0</v>
      </c>
      <c r="M1261" s="3" t="str">
        <f>IF(OR(A1261="",C1261=""),"",SUMIFS(Paramètres!$C$4:$C$303,Paramètres!$A$4:$A$303,A1261,Paramètres!$B$4:$B$303,C1261))</f>
        <v/>
      </c>
      <c r="N1261" s="3" t="str">
        <f>IF(OR(A1261="",C1261=""),"",SUMIFS(Paramètres!$G$4:$G$303,Paramètres!$A$4:$A$303,A1261,Paramètres!$B$4:$B$303,C1261))</f>
        <v/>
      </c>
      <c r="O1261" s="3" t="str">
        <f>IF(OR(A1261="",C1261=""),"",SUMIFS(Paramètres!$H$4:$H$303,Paramètres!$A$4:$A$303,A1261,Paramètres!$B$4:$B$303,C1261))</f>
        <v/>
      </c>
    </row>
    <row r="1262" spans="1:15">
      <c r="A1262" s="2"/>
      <c r="B1262" s="2"/>
      <c r="C1262" s="2"/>
      <c r="D1262" s="2"/>
      <c r="E1262" s="2"/>
      <c r="F1262" s="2"/>
      <c r="G1262" s="2"/>
      <c r="H1262" s="2"/>
      <c r="I1262" s="2"/>
      <c r="J1262" s="3" t="str">
        <f>IF(OR(A1262="",C1262="",D1262=""),"",IF(I1262&lt;&gt;"Participé",0,IF(H1262="Vainqueur",M1262+10,IF(H1262="Finaliste",MAX(1,M1262-1),IF(H1262="Demi-finale",MAX(1,M1262-3),IF(H1262="Quart de finale",MAX(1,M1262-7),IF(H1262="Huitième de finale",MAX(1,M1262-15),IF(H1262="Seizième de finale",MAX(1,M1262-31),IF(H1262="32e de finale",MAX(1,M1262-63),IF(H1262="Poule",MAX(1,M1262-(N1262*SUMIFS(Paramètres!$F$4:$F$303,Paramètres!$A$4:$A$303,A1262,Paramètres!$B$4:$B$303,C1262)+MAX(0,G1262-SUMIFS(Paramètres!$F$4:$F$303,Paramètres!$A$4:$A$303,A1262,Paramètres!$B$4:$B$303,C1262)-1)*N1262+IF(G1262=4,SUMIFS(Paramètres!$E$4:$E$303,Paramètres!$A$4:$A$303,A1262,Paramètres!$B$4:$B$303,C1262),N1262)-1)),""))))))))))</f>
        <v/>
      </c>
      <c r="K1262" s="3">
        <f t="shared" si="38"/>
        <v>0</v>
      </c>
      <c r="L1262" s="3">
        <f t="shared" si="39"/>
        <v>0</v>
      </c>
      <c r="M1262" s="3" t="str">
        <f>IF(OR(A1262="",C1262=""),"",SUMIFS(Paramètres!$C$4:$C$303,Paramètres!$A$4:$A$303,A1262,Paramètres!$B$4:$B$303,C1262))</f>
        <v/>
      </c>
      <c r="N1262" s="3" t="str">
        <f>IF(OR(A1262="",C1262=""),"",SUMIFS(Paramètres!$G$4:$G$303,Paramètres!$A$4:$A$303,A1262,Paramètres!$B$4:$B$303,C1262))</f>
        <v/>
      </c>
      <c r="O1262" s="3" t="str">
        <f>IF(OR(A1262="",C1262=""),"",SUMIFS(Paramètres!$H$4:$H$303,Paramètres!$A$4:$A$303,A1262,Paramètres!$B$4:$B$303,C1262))</f>
        <v/>
      </c>
    </row>
    <row r="1263" spans="1:15">
      <c r="A1263" s="2"/>
      <c r="B1263" s="2"/>
      <c r="C1263" s="2"/>
      <c r="D1263" s="2"/>
      <c r="E1263" s="2"/>
      <c r="F1263" s="2"/>
      <c r="G1263" s="2"/>
      <c r="H1263" s="2"/>
      <c r="I1263" s="2"/>
      <c r="J1263" s="3" t="str">
        <f>IF(OR(A1263="",C1263="",D1263=""),"",IF(I1263&lt;&gt;"Participé",0,IF(H1263="Vainqueur",M1263+10,IF(H1263="Finaliste",MAX(1,M1263-1),IF(H1263="Demi-finale",MAX(1,M1263-3),IF(H1263="Quart de finale",MAX(1,M1263-7),IF(H1263="Huitième de finale",MAX(1,M1263-15),IF(H1263="Seizième de finale",MAX(1,M1263-31),IF(H1263="32e de finale",MAX(1,M1263-63),IF(H1263="Poule",MAX(1,M1263-(N1263*SUMIFS(Paramètres!$F$4:$F$303,Paramètres!$A$4:$A$303,A1263,Paramètres!$B$4:$B$303,C1263)+MAX(0,G1263-SUMIFS(Paramètres!$F$4:$F$303,Paramètres!$A$4:$A$303,A1263,Paramètres!$B$4:$B$303,C1263)-1)*N1263+IF(G1263=4,SUMIFS(Paramètres!$E$4:$E$303,Paramètres!$A$4:$A$303,A1263,Paramètres!$B$4:$B$303,C1263),N1263)-1)),""))))))))))</f>
        <v/>
      </c>
      <c r="K1263" s="3">
        <f t="shared" si="38"/>
        <v>0</v>
      </c>
      <c r="L1263" s="3">
        <f t="shared" si="39"/>
        <v>0</v>
      </c>
      <c r="M1263" s="3" t="str">
        <f>IF(OR(A1263="",C1263=""),"",SUMIFS(Paramètres!$C$4:$C$303,Paramètres!$A$4:$A$303,A1263,Paramètres!$B$4:$B$303,C1263))</f>
        <v/>
      </c>
      <c r="N1263" s="3" t="str">
        <f>IF(OR(A1263="",C1263=""),"",SUMIFS(Paramètres!$G$4:$G$303,Paramètres!$A$4:$A$303,A1263,Paramètres!$B$4:$B$303,C1263))</f>
        <v/>
      </c>
      <c r="O1263" s="3" t="str">
        <f>IF(OR(A1263="",C1263=""),"",SUMIFS(Paramètres!$H$4:$H$303,Paramètres!$A$4:$A$303,A1263,Paramètres!$B$4:$B$303,C1263))</f>
        <v/>
      </c>
    </row>
    <row r="1264" spans="1:15">
      <c r="A1264" s="2"/>
      <c r="B1264" s="2"/>
      <c r="C1264" s="2"/>
      <c r="D1264" s="2"/>
      <c r="E1264" s="2"/>
      <c r="F1264" s="2"/>
      <c r="G1264" s="2"/>
      <c r="H1264" s="2"/>
      <c r="I1264" s="2"/>
      <c r="J1264" s="3" t="str">
        <f>IF(OR(A1264="",C1264="",D1264=""),"",IF(I1264&lt;&gt;"Participé",0,IF(H1264="Vainqueur",M1264+10,IF(H1264="Finaliste",MAX(1,M1264-1),IF(H1264="Demi-finale",MAX(1,M1264-3),IF(H1264="Quart de finale",MAX(1,M1264-7),IF(H1264="Huitième de finale",MAX(1,M1264-15),IF(H1264="Seizième de finale",MAX(1,M1264-31),IF(H1264="32e de finale",MAX(1,M1264-63),IF(H1264="Poule",MAX(1,M1264-(N1264*SUMIFS(Paramètres!$F$4:$F$303,Paramètres!$A$4:$A$303,A1264,Paramètres!$B$4:$B$303,C1264)+MAX(0,G1264-SUMIFS(Paramètres!$F$4:$F$303,Paramètres!$A$4:$A$303,A1264,Paramètres!$B$4:$B$303,C1264)-1)*N1264+IF(G1264=4,SUMIFS(Paramètres!$E$4:$E$303,Paramètres!$A$4:$A$303,A1264,Paramètres!$B$4:$B$303,C1264),N1264)-1)),""))))))))))</f>
        <v/>
      </c>
      <c r="K1264" s="3">
        <f t="shared" si="38"/>
        <v>0</v>
      </c>
      <c r="L1264" s="3">
        <f t="shared" si="39"/>
        <v>0</v>
      </c>
      <c r="M1264" s="3" t="str">
        <f>IF(OR(A1264="",C1264=""),"",SUMIFS(Paramètres!$C$4:$C$303,Paramètres!$A$4:$A$303,A1264,Paramètres!$B$4:$B$303,C1264))</f>
        <v/>
      </c>
      <c r="N1264" s="3" t="str">
        <f>IF(OR(A1264="",C1264=""),"",SUMIFS(Paramètres!$G$4:$G$303,Paramètres!$A$4:$A$303,A1264,Paramètres!$B$4:$B$303,C1264))</f>
        <v/>
      </c>
      <c r="O1264" s="3" t="str">
        <f>IF(OR(A1264="",C1264=""),"",SUMIFS(Paramètres!$H$4:$H$303,Paramètres!$A$4:$A$303,A1264,Paramètres!$B$4:$B$303,C1264))</f>
        <v/>
      </c>
    </row>
    <row r="1265" spans="1:15">
      <c r="A1265" s="2"/>
      <c r="B1265" s="2"/>
      <c r="C1265" s="2"/>
      <c r="D1265" s="2"/>
      <c r="E1265" s="2"/>
      <c r="F1265" s="2"/>
      <c r="G1265" s="2"/>
      <c r="H1265" s="2"/>
      <c r="I1265" s="2"/>
      <c r="J1265" s="3" t="str">
        <f>IF(OR(A1265="",C1265="",D1265=""),"",IF(I1265&lt;&gt;"Participé",0,IF(H1265="Vainqueur",M1265+10,IF(H1265="Finaliste",MAX(1,M1265-1),IF(H1265="Demi-finale",MAX(1,M1265-3),IF(H1265="Quart de finale",MAX(1,M1265-7),IF(H1265="Huitième de finale",MAX(1,M1265-15),IF(H1265="Seizième de finale",MAX(1,M1265-31),IF(H1265="32e de finale",MAX(1,M1265-63),IF(H1265="Poule",MAX(1,M1265-(N1265*SUMIFS(Paramètres!$F$4:$F$303,Paramètres!$A$4:$A$303,A1265,Paramètres!$B$4:$B$303,C1265)+MAX(0,G1265-SUMIFS(Paramètres!$F$4:$F$303,Paramètres!$A$4:$A$303,A1265,Paramètres!$B$4:$B$303,C1265)-1)*N1265+IF(G1265=4,SUMIFS(Paramètres!$E$4:$E$303,Paramètres!$A$4:$A$303,A1265,Paramètres!$B$4:$B$303,C1265),N1265)-1)),""))))))))))</f>
        <v/>
      </c>
      <c r="K1265" s="3">
        <f t="shared" si="38"/>
        <v>0</v>
      </c>
      <c r="L1265" s="3">
        <f t="shared" si="39"/>
        <v>0</v>
      </c>
      <c r="M1265" s="3" t="str">
        <f>IF(OR(A1265="",C1265=""),"",SUMIFS(Paramètres!$C$4:$C$303,Paramètres!$A$4:$A$303,A1265,Paramètres!$B$4:$B$303,C1265))</f>
        <v/>
      </c>
      <c r="N1265" s="3" t="str">
        <f>IF(OR(A1265="",C1265=""),"",SUMIFS(Paramètres!$G$4:$G$303,Paramètres!$A$4:$A$303,A1265,Paramètres!$B$4:$B$303,C1265))</f>
        <v/>
      </c>
      <c r="O1265" s="3" t="str">
        <f>IF(OR(A1265="",C1265=""),"",SUMIFS(Paramètres!$H$4:$H$303,Paramètres!$A$4:$A$303,A1265,Paramètres!$B$4:$B$303,C1265))</f>
        <v/>
      </c>
    </row>
    <row r="1266" spans="1:15">
      <c r="A1266" s="2"/>
      <c r="B1266" s="2"/>
      <c r="C1266" s="2"/>
      <c r="D1266" s="2"/>
      <c r="E1266" s="2"/>
      <c r="F1266" s="2"/>
      <c r="G1266" s="2"/>
      <c r="H1266" s="2"/>
      <c r="I1266" s="2"/>
      <c r="J1266" s="3" t="str">
        <f>IF(OR(A1266="",C1266="",D1266=""),"",IF(I1266&lt;&gt;"Participé",0,IF(H1266="Vainqueur",M1266+10,IF(H1266="Finaliste",MAX(1,M1266-1),IF(H1266="Demi-finale",MAX(1,M1266-3),IF(H1266="Quart de finale",MAX(1,M1266-7),IF(H1266="Huitième de finale",MAX(1,M1266-15),IF(H1266="Seizième de finale",MAX(1,M1266-31),IF(H1266="32e de finale",MAX(1,M1266-63),IF(H1266="Poule",MAX(1,M1266-(N1266*SUMIFS(Paramètres!$F$4:$F$303,Paramètres!$A$4:$A$303,A1266,Paramètres!$B$4:$B$303,C1266)+MAX(0,G1266-SUMIFS(Paramètres!$F$4:$F$303,Paramètres!$A$4:$A$303,A1266,Paramètres!$B$4:$B$303,C1266)-1)*N1266+IF(G1266=4,SUMIFS(Paramètres!$E$4:$E$303,Paramètres!$A$4:$A$303,A1266,Paramètres!$B$4:$B$303,C1266),N1266)-1)),""))))))))))</f>
        <v/>
      </c>
      <c r="K1266" s="3">
        <f t="shared" si="38"/>
        <v>0</v>
      </c>
      <c r="L1266" s="3">
        <f t="shared" si="39"/>
        <v>0</v>
      </c>
      <c r="M1266" s="3" t="str">
        <f>IF(OR(A1266="",C1266=""),"",SUMIFS(Paramètres!$C$4:$C$303,Paramètres!$A$4:$A$303,A1266,Paramètres!$B$4:$B$303,C1266))</f>
        <v/>
      </c>
      <c r="N1266" s="3" t="str">
        <f>IF(OR(A1266="",C1266=""),"",SUMIFS(Paramètres!$G$4:$G$303,Paramètres!$A$4:$A$303,A1266,Paramètres!$B$4:$B$303,C1266))</f>
        <v/>
      </c>
      <c r="O1266" s="3" t="str">
        <f>IF(OR(A1266="",C1266=""),"",SUMIFS(Paramètres!$H$4:$H$303,Paramètres!$A$4:$A$303,A1266,Paramètres!$B$4:$B$303,C1266))</f>
        <v/>
      </c>
    </row>
    <row r="1267" spans="1:15">
      <c r="A1267" s="2"/>
      <c r="B1267" s="2"/>
      <c r="C1267" s="2"/>
      <c r="D1267" s="2"/>
      <c r="E1267" s="2"/>
      <c r="F1267" s="2"/>
      <c r="G1267" s="2"/>
      <c r="H1267" s="2"/>
      <c r="I1267" s="2"/>
      <c r="J1267" s="3" t="str">
        <f>IF(OR(A1267="",C1267="",D1267=""),"",IF(I1267&lt;&gt;"Participé",0,IF(H1267="Vainqueur",M1267+10,IF(H1267="Finaliste",MAX(1,M1267-1),IF(H1267="Demi-finale",MAX(1,M1267-3),IF(H1267="Quart de finale",MAX(1,M1267-7),IF(H1267="Huitième de finale",MAX(1,M1267-15),IF(H1267="Seizième de finale",MAX(1,M1267-31),IF(H1267="32e de finale",MAX(1,M1267-63),IF(H1267="Poule",MAX(1,M1267-(N1267*SUMIFS(Paramètres!$F$4:$F$303,Paramètres!$A$4:$A$303,A1267,Paramètres!$B$4:$B$303,C1267)+MAX(0,G1267-SUMIFS(Paramètres!$F$4:$F$303,Paramètres!$A$4:$A$303,A1267,Paramètres!$B$4:$B$303,C1267)-1)*N1267+IF(G1267=4,SUMIFS(Paramètres!$E$4:$E$303,Paramètres!$A$4:$A$303,A1267,Paramètres!$B$4:$B$303,C1267),N1267)-1)),""))))))))))</f>
        <v/>
      </c>
      <c r="K1267" s="3">
        <f t="shared" si="38"/>
        <v>0</v>
      </c>
      <c r="L1267" s="3">
        <f t="shared" si="39"/>
        <v>0</v>
      </c>
      <c r="M1267" s="3" t="str">
        <f>IF(OR(A1267="",C1267=""),"",SUMIFS(Paramètres!$C$4:$C$303,Paramètres!$A$4:$A$303,A1267,Paramètres!$B$4:$B$303,C1267))</f>
        <v/>
      </c>
      <c r="N1267" s="3" t="str">
        <f>IF(OR(A1267="",C1267=""),"",SUMIFS(Paramètres!$G$4:$G$303,Paramètres!$A$4:$A$303,A1267,Paramètres!$B$4:$B$303,C1267))</f>
        <v/>
      </c>
      <c r="O1267" s="3" t="str">
        <f>IF(OR(A1267="",C1267=""),"",SUMIFS(Paramètres!$H$4:$H$303,Paramètres!$A$4:$A$303,A1267,Paramètres!$B$4:$B$303,C1267))</f>
        <v/>
      </c>
    </row>
    <row r="1268" spans="1:15">
      <c r="A1268" s="2"/>
      <c r="B1268" s="2"/>
      <c r="C1268" s="2"/>
      <c r="D1268" s="2"/>
      <c r="E1268" s="2"/>
      <c r="F1268" s="2"/>
      <c r="G1268" s="2"/>
      <c r="H1268" s="2"/>
      <c r="I1268" s="2"/>
      <c r="J1268" s="3" t="str">
        <f>IF(OR(A1268="",C1268="",D1268=""),"",IF(I1268&lt;&gt;"Participé",0,IF(H1268="Vainqueur",M1268+10,IF(H1268="Finaliste",MAX(1,M1268-1),IF(H1268="Demi-finale",MAX(1,M1268-3),IF(H1268="Quart de finale",MAX(1,M1268-7),IF(H1268="Huitième de finale",MAX(1,M1268-15),IF(H1268="Seizième de finale",MAX(1,M1268-31),IF(H1268="32e de finale",MAX(1,M1268-63),IF(H1268="Poule",MAX(1,M1268-(N1268*SUMIFS(Paramètres!$F$4:$F$303,Paramètres!$A$4:$A$303,A1268,Paramètres!$B$4:$B$303,C1268)+MAX(0,G1268-SUMIFS(Paramètres!$F$4:$F$303,Paramètres!$A$4:$A$303,A1268,Paramètres!$B$4:$B$303,C1268)-1)*N1268+IF(G1268=4,SUMIFS(Paramètres!$E$4:$E$303,Paramètres!$A$4:$A$303,A1268,Paramètres!$B$4:$B$303,C1268),N1268)-1)),""))))))))))</f>
        <v/>
      </c>
      <c r="K1268" s="3">
        <f t="shared" si="38"/>
        <v>0</v>
      </c>
      <c r="L1268" s="3">
        <f t="shared" si="39"/>
        <v>0</v>
      </c>
      <c r="M1268" s="3" t="str">
        <f>IF(OR(A1268="",C1268=""),"",SUMIFS(Paramètres!$C$4:$C$303,Paramètres!$A$4:$A$303,A1268,Paramètres!$B$4:$B$303,C1268))</f>
        <v/>
      </c>
      <c r="N1268" s="3" t="str">
        <f>IF(OR(A1268="",C1268=""),"",SUMIFS(Paramètres!$G$4:$G$303,Paramètres!$A$4:$A$303,A1268,Paramètres!$B$4:$B$303,C1268))</f>
        <v/>
      </c>
      <c r="O1268" s="3" t="str">
        <f>IF(OR(A1268="",C1268=""),"",SUMIFS(Paramètres!$H$4:$H$303,Paramètres!$A$4:$A$303,A1268,Paramètres!$B$4:$B$303,C1268))</f>
        <v/>
      </c>
    </row>
    <row r="1269" spans="1:15">
      <c r="A1269" s="2"/>
      <c r="B1269" s="2"/>
      <c r="C1269" s="2"/>
      <c r="D1269" s="2"/>
      <c r="E1269" s="2"/>
      <c r="F1269" s="2"/>
      <c r="G1269" s="2"/>
      <c r="H1269" s="2"/>
      <c r="I1269" s="2"/>
      <c r="J1269" s="3" t="str">
        <f>IF(OR(A1269="",C1269="",D1269=""),"",IF(I1269&lt;&gt;"Participé",0,IF(H1269="Vainqueur",M1269+10,IF(H1269="Finaliste",MAX(1,M1269-1),IF(H1269="Demi-finale",MAX(1,M1269-3),IF(H1269="Quart de finale",MAX(1,M1269-7),IF(H1269="Huitième de finale",MAX(1,M1269-15),IF(H1269="Seizième de finale",MAX(1,M1269-31),IF(H1269="32e de finale",MAX(1,M1269-63),IF(H1269="Poule",MAX(1,M1269-(N1269*SUMIFS(Paramètres!$F$4:$F$303,Paramètres!$A$4:$A$303,A1269,Paramètres!$B$4:$B$303,C1269)+MAX(0,G1269-SUMIFS(Paramètres!$F$4:$F$303,Paramètres!$A$4:$A$303,A1269,Paramètres!$B$4:$B$303,C1269)-1)*N1269+IF(G1269=4,SUMIFS(Paramètres!$E$4:$E$303,Paramètres!$A$4:$A$303,A1269,Paramètres!$B$4:$B$303,C1269),N1269)-1)),""))))))))))</f>
        <v/>
      </c>
      <c r="K1269" s="3">
        <f t="shared" si="38"/>
        <v>0</v>
      </c>
      <c r="L1269" s="3">
        <f t="shared" si="39"/>
        <v>0</v>
      </c>
      <c r="M1269" s="3" t="str">
        <f>IF(OR(A1269="",C1269=""),"",SUMIFS(Paramètres!$C$4:$C$303,Paramètres!$A$4:$A$303,A1269,Paramètres!$B$4:$B$303,C1269))</f>
        <v/>
      </c>
      <c r="N1269" s="3" t="str">
        <f>IF(OR(A1269="",C1269=""),"",SUMIFS(Paramètres!$G$4:$G$303,Paramètres!$A$4:$A$303,A1269,Paramètres!$B$4:$B$303,C1269))</f>
        <v/>
      </c>
      <c r="O1269" s="3" t="str">
        <f>IF(OR(A1269="",C1269=""),"",SUMIFS(Paramètres!$H$4:$H$303,Paramètres!$A$4:$A$303,A1269,Paramètres!$B$4:$B$303,C1269))</f>
        <v/>
      </c>
    </row>
    <row r="1270" spans="1:15">
      <c r="A1270" s="2"/>
      <c r="B1270" s="2"/>
      <c r="C1270" s="2"/>
      <c r="D1270" s="2"/>
      <c r="E1270" s="2"/>
      <c r="F1270" s="2"/>
      <c r="G1270" s="2"/>
      <c r="H1270" s="2"/>
      <c r="I1270" s="2"/>
      <c r="J1270" s="3" t="str">
        <f>IF(OR(A1270="",C1270="",D1270=""),"",IF(I1270&lt;&gt;"Participé",0,IF(H1270="Vainqueur",M1270+10,IF(H1270="Finaliste",MAX(1,M1270-1),IF(H1270="Demi-finale",MAX(1,M1270-3),IF(H1270="Quart de finale",MAX(1,M1270-7),IF(H1270="Huitième de finale",MAX(1,M1270-15),IF(H1270="Seizième de finale",MAX(1,M1270-31),IF(H1270="32e de finale",MAX(1,M1270-63),IF(H1270="Poule",MAX(1,M1270-(N1270*SUMIFS(Paramètres!$F$4:$F$303,Paramètres!$A$4:$A$303,A1270,Paramètres!$B$4:$B$303,C1270)+MAX(0,G1270-SUMIFS(Paramètres!$F$4:$F$303,Paramètres!$A$4:$A$303,A1270,Paramètres!$B$4:$B$303,C1270)-1)*N1270+IF(G1270=4,SUMIFS(Paramètres!$E$4:$E$303,Paramètres!$A$4:$A$303,A1270,Paramètres!$B$4:$B$303,C1270),N1270)-1)),""))))))))))</f>
        <v/>
      </c>
      <c r="K1270" s="3">
        <f t="shared" si="38"/>
        <v>0</v>
      </c>
      <c r="L1270" s="3">
        <f t="shared" si="39"/>
        <v>0</v>
      </c>
      <c r="M1270" s="3" t="str">
        <f>IF(OR(A1270="",C1270=""),"",SUMIFS(Paramètres!$C$4:$C$303,Paramètres!$A$4:$A$303,A1270,Paramètres!$B$4:$B$303,C1270))</f>
        <v/>
      </c>
      <c r="N1270" s="3" t="str">
        <f>IF(OR(A1270="",C1270=""),"",SUMIFS(Paramètres!$G$4:$G$303,Paramètres!$A$4:$A$303,A1270,Paramètres!$B$4:$B$303,C1270))</f>
        <v/>
      </c>
      <c r="O1270" s="3" t="str">
        <f>IF(OR(A1270="",C1270=""),"",SUMIFS(Paramètres!$H$4:$H$303,Paramètres!$A$4:$A$303,A1270,Paramètres!$B$4:$B$303,C1270))</f>
        <v/>
      </c>
    </row>
    <row r="1271" spans="1:15">
      <c r="A1271" s="2"/>
      <c r="B1271" s="2"/>
      <c r="C1271" s="2"/>
      <c r="D1271" s="2"/>
      <c r="E1271" s="2"/>
      <c r="F1271" s="2"/>
      <c r="G1271" s="2"/>
      <c r="H1271" s="2"/>
      <c r="I1271" s="2"/>
      <c r="J1271" s="3" t="str">
        <f>IF(OR(A1271="",C1271="",D1271=""),"",IF(I1271&lt;&gt;"Participé",0,IF(H1271="Vainqueur",M1271+10,IF(H1271="Finaliste",MAX(1,M1271-1),IF(H1271="Demi-finale",MAX(1,M1271-3),IF(H1271="Quart de finale",MAX(1,M1271-7),IF(H1271="Huitième de finale",MAX(1,M1271-15),IF(H1271="Seizième de finale",MAX(1,M1271-31),IF(H1271="32e de finale",MAX(1,M1271-63),IF(H1271="Poule",MAX(1,M1271-(N1271*SUMIFS(Paramètres!$F$4:$F$303,Paramètres!$A$4:$A$303,A1271,Paramètres!$B$4:$B$303,C1271)+MAX(0,G1271-SUMIFS(Paramètres!$F$4:$F$303,Paramètres!$A$4:$A$303,A1271,Paramètres!$B$4:$B$303,C1271)-1)*N1271+IF(G1271=4,SUMIFS(Paramètres!$E$4:$E$303,Paramètres!$A$4:$A$303,A1271,Paramètres!$B$4:$B$303,C1271),N1271)-1)),""))))))))))</f>
        <v/>
      </c>
      <c r="K1271" s="3">
        <f t="shared" si="38"/>
        <v>0</v>
      </c>
      <c r="L1271" s="3">
        <f t="shared" si="39"/>
        <v>0</v>
      </c>
      <c r="M1271" s="3" t="str">
        <f>IF(OR(A1271="",C1271=""),"",SUMIFS(Paramètres!$C$4:$C$303,Paramètres!$A$4:$A$303,A1271,Paramètres!$B$4:$B$303,C1271))</f>
        <v/>
      </c>
      <c r="N1271" s="3" t="str">
        <f>IF(OR(A1271="",C1271=""),"",SUMIFS(Paramètres!$G$4:$G$303,Paramètres!$A$4:$A$303,A1271,Paramètres!$B$4:$B$303,C1271))</f>
        <v/>
      </c>
      <c r="O1271" s="3" t="str">
        <f>IF(OR(A1271="",C1271=""),"",SUMIFS(Paramètres!$H$4:$H$303,Paramètres!$A$4:$A$303,A1271,Paramètres!$B$4:$B$303,C1271))</f>
        <v/>
      </c>
    </row>
    <row r="1272" spans="1:15">
      <c r="A1272" s="2"/>
      <c r="B1272" s="2"/>
      <c r="C1272" s="2"/>
      <c r="D1272" s="2"/>
      <c r="E1272" s="2"/>
      <c r="F1272" s="2"/>
      <c r="G1272" s="2"/>
      <c r="H1272" s="2"/>
      <c r="I1272" s="2"/>
      <c r="J1272" s="3" t="str">
        <f>IF(OR(A1272="",C1272="",D1272=""),"",IF(I1272&lt;&gt;"Participé",0,IF(H1272="Vainqueur",M1272+10,IF(H1272="Finaliste",MAX(1,M1272-1),IF(H1272="Demi-finale",MAX(1,M1272-3),IF(H1272="Quart de finale",MAX(1,M1272-7),IF(H1272="Huitième de finale",MAX(1,M1272-15),IF(H1272="Seizième de finale",MAX(1,M1272-31),IF(H1272="32e de finale",MAX(1,M1272-63),IF(H1272="Poule",MAX(1,M1272-(N1272*SUMIFS(Paramètres!$F$4:$F$303,Paramètres!$A$4:$A$303,A1272,Paramètres!$B$4:$B$303,C1272)+MAX(0,G1272-SUMIFS(Paramètres!$F$4:$F$303,Paramètres!$A$4:$A$303,A1272,Paramètres!$B$4:$B$303,C1272)-1)*N1272+IF(G1272=4,SUMIFS(Paramètres!$E$4:$E$303,Paramètres!$A$4:$A$303,A1272,Paramètres!$B$4:$B$303,C1272),N1272)-1)),""))))))))))</f>
        <v/>
      </c>
      <c r="K1272" s="3">
        <f t="shared" si="38"/>
        <v>0</v>
      </c>
      <c r="L1272" s="3">
        <f t="shared" si="39"/>
        <v>0</v>
      </c>
      <c r="M1272" s="3" t="str">
        <f>IF(OR(A1272="",C1272=""),"",SUMIFS(Paramètres!$C$4:$C$303,Paramètres!$A$4:$A$303,A1272,Paramètres!$B$4:$B$303,C1272))</f>
        <v/>
      </c>
      <c r="N1272" s="3" t="str">
        <f>IF(OR(A1272="",C1272=""),"",SUMIFS(Paramètres!$G$4:$G$303,Paramètres!$A$4:$A$303,A1272,Paramètres!$B$4:$B$303,C1272))</f>
        <v/>
      </c>
      <c r="O1272" s="3" t="str">
        <f>IF(OR(A1272="",C1272=""),"",SUMIFS(Paramètres!$H$4:$H$303,Paramètres!$A$4:$A$303,A1272,Paramètres!$B$4:$B$303,C1272))</f>
        <v/>
      </c>
    </row>
    <row r="1273" spans="1:15">
      <c r="A1273" s="2"/>
      <c r="B1273" s="2"/>
      <c r="C1273" s="2"/>
      <c r="D1273" s="2"/>
      <c r="E1273" s="2"/>
      <c r="F1273" s="2"/>
      <c r="G1273" s="2"/>
      <c r="H1273" s="2"/>
      <c r="I1273" s="2"/>
      <c r="J1273" s="3" t="str">
        <f>IF(OR(A1273="",C1273="",D1273=""),"",IF(I1273&lt;&gt;"Participé",0,IF(H1273="Vainqueur",M1273+10,IF(H1273="Finaliste",MAX(1,M1273-1),IF(H1273="Demi-finale",MAX(1,M1273-3),IF(H1273="Quart de finale",MAX(1,M1273-7),IF(H1273="Huitième de finale",MAX(1,M1273-15),IF(H1273="Seizième de finale",MAX(1,M1273-31),IF(H1273="32e de finale",MAX(1,M1273-63),IF(H1273="Poule",MAX(1,M1273-(N1273*SUMIFS(Paramètres!$F$4:$F$303,Paramètres!$A$4:$A$303,A1273,Paramètres!$B$4:$B$303,C1273)+MAX(0,G1273-SUMIFS(Paramètres!$F$4:$F$303,Paramètres!$A$4:$A$303,A1273,Paramètres!$B$4:$B$303,C1273)-1)*N1273+IF(G1273=4,SUMIFS(Paramètres!$E$4:$E$303,Paramètres!$A$4:$A$303,A1273,Paramètres!$B$4:$B$303,C1273),N1273)-1)),""))))))))))</f>
        <v/>
      </c>
      <c r="K1273" s="3">
        <f t="shared" si="38"/>
        <v>0</v>
      </c>
      <c r="L1273" s="3">
        <f t="shared" si="39"/>
        <v>0</v>
      </c>
      <c r="M1273" s="3" t="str">
        <f>IF(OR(A1273="",C1273=""),"",SUMIFS(Paramètres!$C$4:$C$303,Paramètres!$A$4:$A$303,A1273,Paramètres!$B$4:$B$303,C1273))</f>
        <v/>
      </c>
      <c r="N1273" s="3" t="str">
        <f>IF(OR(A1273="",C1273=""),"",SUMIFS(Paramètres!$G$4:$G$303,Paramètres!$A$4:$A$303,A1273,Paramètres!$B$4:$B$303,C1273))</f>
        <v/>
      </c>
      <c r="O1273" s="3" t="str">
        <f>IF(OR(A1273="",C1273=""),"",SUMIFS(Paramètres!$H$4:$H$303,Paramètres!$A$4:$A$303,A1273,Paramètres!$B$4:$B$303,C1273))</f>
        <v/>
      </c>
    </row>
    <row r="1274" spans="1:15">
      <c r="A1274" s="2"/>
      <c r="B1274" s="2"/>
      <c r="C1274" s="2"/>
      <c r="D1274" s="2"/>
      <c r="E1274" s="2"/>
      <c r="F1274" s="2"/>
      <c r="G1274" s="2"/>
      <c r="H1274" s="2"/>
      <c r="I1274" s="2"/>
      <c r="J1274" s="3" t="str">
        <f>IF(OR(A1274="",C1274="",D1274=""),"",IF(I1274&lt;&gt;"Participé",0,IF(H1274="Vainqueur",M1274+10,IF(H1274="Finaliste",MAX(1,M1274-1),IF(H1274="Demi-finale",MAX(1,M1274-3),IF(H1274="Quart de finale",MAX(1,M1274-7),IF(H1274="Huitième de finale",MAX(1,M1274-15),IF(H1274="Seizième de finale",MAX(1,M1274-31),IF(H1274="32e de finale",MAX(1,M1274-63),IF(H1274="Poule",MAX(1,M1274-(N1274*SUMIFS(Paramètres!$F$4:$F$303,Paramètres!$A$4:$A$303,A1274,Paramètres!$B$4:$B$303,C1274)+MAX(0,G1274-SUMIFS(Paramètres!$F$4:$F$303,Paramètres!$A$4:$A$303,A1274,Paramètres!$B$4:$B$303,C1274)-1)*N1274+IF(G1274=4,SUMIFS(Paramètres!$E$4:$E$303,Paramètres!$A$4:$A$303,A1274,Paramètres!$B$4:$B$303,C1274),N1274)-1)),""))))))))))</f>
        <v/>
      </c>
      <c r="K1274" s="3">
        <f t="shared" si="38"/>
        <v>0</v>
      </c>
      <c r="L1274" s="3">
        <f t="shared" si="39"/>
        <v>0</v>
      </c>
      <c r="M1274" s="3" t="str">
        <f>IF(OR(A1274="",C1274=""),"",SUMIFS(Paramètres!$C$4:$C$303,Paramètres!$A$4:$A$303,A1274,Paramètres!$B$4:$B$303,C1274))</f>
        <v/>
      </c>
      <c r="N1274" s="3" t="str">
        <f>IF(OR(A1274="",C1274=""),"",SUMIFS(Paramètres!$G$4:$G$303,Paramètres!$A$4:$A$303,A1274,Paramètres!$B$4:$B$303,C1274))</f>
        <v/>
      </c>
      <c r="O1274" s="3" t="str">
        <f>IF(OR(A1274="",C1274=""),"",SUMIFS(Paramètres!$H$4:$H$303,Paramètres!$A$4:$A$303,A1274,Paramètres!$B$4:$B$303,C1274))</f>
        <v/>
      </c>
    </row>
    <row r="1275" spans="1:15">
      <c r="A1275" s="2"/>
      <c r="B1275" s="2"/>
      <c r="C1275" s="2"/>
      <c r="D1275" s="2"/>
      <c r="E1275" s="2"/>
      <c r="F1275" s="2"/>
      <c r="G1275" s="2"/>
      <c r="H1275" s="2"/>
      <c r="I1275" s="2"/>
      <c r="J1275" s="3" t="str">
        <f>IF(OR(A1275="",C1275="",D1275=""),"",IF(I1275&lt;&gt;"Participé",0,IF(H1275="Vainqueur",M1275+10,IF(H1275="Finaliste",MAX(1,M1275-1),IF(H1275="Demi-finale",MAX(1,M1275-3),IF(H1275="Quart de finale",MAX(1,M1275-7),IF(H1275="Huitième de finale",MAX(1,M1275-15),IF(H1275="Seizième de finale",MAX(1,M1275-31),IF(H1275="32e de finale",MAX(1,M1275-63),IF(H1275="Poule",MAX(1,M1275-(N1275*SUMIFS(Paramètres!$F$4:$F$303,Paramètres!$A$4:$A$303,A1275,Paramètres!$B$4:$B$303,C1275)+MAX(0,G1275-SUMIFS(Paramètres!$F$4:$F$303,Paramètres!$A$4:$A$303,A1275,Paramètres!$B$4:$B$303,C1275)-1)*N1275+IF(G1275=4,SUMIFS(Paramètres!$E$4:$E$303,Paramètres!$A$4:$A$303,A1275,Paramètres!$B$4:$B$303,C1275),N1275)-1)),""))))))))))</f>
        <v/>
      </c>
      <c r="K1275" s="3">
        <f t="shared" si="38"/>
        <v>0</v>
      </c>
      <c r="L1275" s="3">
        <f t="shared" si="39"/>
        <v>0</v>
      </c>
      <c r="M1275" s="3" t="str">
        <f>IF(OR(A1275="",C1275=""),"",SUMIFS(Paramètres!$C$4:$C$303,Paramètres!$A$4:$A$303,A1275,Paramètres!$B$4:$B$303,C1275))</f>
        <v/>
      </c>
      <c r="N1275" s="3" t="str">
        <f>IF(OR(A1275="",C1275=""),"",SUMIFS(Paramètres!$G$4:$G$303,Paramètres!$A$4:$A$303,A1275,Paramètres!$B$4:$B$303,C1275))</f>
        <v/>
      </c>
      <c r="O1275" s="3" t="str">
        <f>IF(OR(A1275="",C1275=""),"",SUMIFS(Paramètres!$H$4:$H$303,Paramètres!$A$4:$A$303,A1275,Paramètres!$B$4:$B$303,C1275))</f>
        <v/>
      </c>
    </row>
    <row r="1276" spans="1:15">
      <c r="A1276" s="2"/>
      <c r="B1276" s="2"/>
      <c r="C1276" s="2"/>
      <c r="D1276" s="2"/>
      <c r="E1276" s="2"/>
      <c r="F1276" s="2"/>
      <c r="G1276" s="2"/>
      <c r="H1276" s="2"/>
      <c r="I1276" s="2"/>
      <c r="J1276" s="3" t="str">
        <f>IF(OR(A1276="",C1276="",D1276=""),"",IF(I1276&lt;&gt;"Participé",0,IF(H1276="Vainqueur",M1276+10,IF(H1276="Finaliste",MAX(1,M1276-1),IF(H1276="Demi-finale",MAX(1,M1276-3),IF(H1276="Quart de finale",MAX(1,M1276-7),IF(H1276="Huitième de finale",MAX(1,M1276-15),IF(H1276="Seizième de finale",MAX(1,M1276-31),IF(H1276="32e de finale",MAX(1,M1276-63),IF(H1276="Poule",MAX(1,M1276-(N1276*SUMIFS(Paramètres!$F$4:$F$303,Paramètres!$A$4:$A$303,A1276,Paramètres!$B$4:$B$303,C1276)+MAX(0,G1276-SUMIFS(Paramètres!$F$4:$F$303,Paramètres!$A$4:$A$303,A1276,Paramètres!$B$4:$B$303,C1276)-1)*N1276+IF(G1276=4,SUMIFS(Paramètres!$E$4:$E$303,Paramètres!$A$4:$A$303,A1276,Paramètres!$B$4:$B$303,C1276),N1276)-1)),""))))))))))</f>
        <v/>
      </c>
      <c r="K1276" s="3">
        <f t="shared" si="38"/>
        <v>0</v>
      </c>
      <c r="L1276" s="3">
        <f t="shared" si="39"/>
        <v>0</v>
      </c>
      <c r="M1276" s="3" t="str">
        <f>IF(OR(A1276="",C1276=""),"",SUMIFS(Paramètres!$C$4:$C$303,Paramètres!$A$4:$A$303,A1276,Paramètres!$B$4:$B$303,C1276))</f>
        <v/>
      </c>
      <c r="N1276" s="3" t="str">
        <f>IF(OR(A1276="",C1276=""),"",SUMIFS(Paramètres!$G$4:$G$303,Paramètres!$A$4:$A$303,A1276,Paramètres!$B$4:$B$303,C1276))</f>
        <v/>
      </c>
      <c r="O1276" s="3" t="str">
        <f>IF(OR(A1276="",C1276=""),"",SUMIFS(Paramètres!$H$4:$H$303,Paramètres!$A$4:$A$303,A1276,Paramètres!$B$4:$B$303,C1276))</f>
        <v/>
      </c>
    </row>
    <row r="1277" spans="1:15">
      <c r="A1277" s="2"/>
      <c r="B1277" s="2"/>
      <c r="C1277" s="2"/>
      <c r="D1277" s="2"/>
      <c r="E1277" s="2"/>
      <c r="F1277" s="2"/>
      <c r="G1277" s="2"/>
      <c r="H1277" s="2"/>
      <c r="I1277" s="2"/>
      <c r="J1277" s="3" t="str">
        <f>IF(OR(A1277="",C1277="",D1277=""),"",IF(I1277&lt;&gt;"Participé",0,IF(H1277="Vainqueur",M1277+10,IF(H1277="Finaliste",MAX(1,M1277-1),IF(H1277="Demi-finale",MAX(1,M1277-3),IF(H1277="Quart de finale",MAX(1,M1277-7),IF(H1277="Huitième de finale",MAX(1,M1277-15),IF(H1277="Seizième de finale",MAX(1,M1277-31),IF(H1277="32e de finale",MAX(1,M1277-63),IF(H1277="Poule",MAX(1,M1277-(N1277*SUMIFS(Paramètres!$F$4:$F$303,Paramètres!$A$4:$A$303,A1277,Paramètres!$B$4:$B$303,C1277)+MAX(0,G1277-SUMIFS(Paramètres!$F$4:$F$303,Paramètres!$A$4:$A$303,A1277,Paramètres!$B$4:$B$303,C1277)-1)*N1277+IF(G1277=4,SUMIFS(Paramètres!$E$4:$E$303,Paramètres!$A$4:$A$303,A1277,Paramètres!$B$4:$B$303,C1277),N1277)-1)),""))))))))))</f>
        <v/>
      </c>
      <c r="K1277" s="3">
        <f t="shared" si="38"/>
        <v>0</v>
      </c>
      <c r="L1277" s="3">
        <f t="shared" si="39"/>
        <v>0</v>
      </c>
      <c r="M1277" s="3" t="str">
        <f>IF(OR(A1277="",C1277=""),"",SUMIFS(Paramètres!$C$4:$C$303,Paramètres!$A$4:$A$303,A1277,Paramètres!$B$4:$B$303,C1277))</f>
        <v/>
      </c>
      <c r="N1277" s="3" t="str">
        <f>IF(OR(A1277="",C1277=""),"",SUMIFS(Paramètres!$G$4:$G$303,Paramètres!$A$4:$A$303,A1277,Paramètres!$B$4:$B$303,C1277))</f>
        <v/>
      </c>
      <c r="O1277" s="3" t="str">
        <f>IF(OR(A1277="",C1277=""),"",SUMIFS(Paramètres!$H$4:$H$303,Paramètres!$A$4:$A$303,A1277,Paramètres!$B$4:$B$303,C1277))</f>
        <v/>
      </c>
    </row>
    <row r="1278" spans="1:15">
      <c r="A1278" s="2"/>
      <c r="B1278" s="2"/>
      <c r="C1278" s="2"/>
      <c r="D1278" s="2"/>
      <c r="E1278" s="2"/>
      <c r="F1278" s="2"/>
      <c r="G1278" s="2"/>
      <c r="H1278" s="2"/>
      <c r="I1278" s="2"/>
      <c r="J1278" s="3" t="str">
        <f>IF(OR(A1278="",C1278="",D1278=""),"",IF(I1278&lt;&gt;"Participé",0,IF(H1278="Vainqueur",M1278+10,IF(H1278="Finaliste",MAX(1,M1278-1),IF(H1278="Demi-finale",MAX(1,M1278-3),IF(H1278="Quart de finale",MAX(1,M1278-7),IF(H1278="Huitième de finale",MAX(1,M1278-15),IF(H1278="Seizième de finale",MAX(1,M1278-31),IF(H1278="32e de finale",MAX(1,M1278-63),IF(H1278="Poule",MAX(1,M1278-(N1278*SUMIFS(Paramètres!$F$4:$F$303,Paramètres!$A$4:$A$303,A1278,Paramètres!$B$4:$B$303,C1278)+MAX(0,G1278-SUMIFS(Paramètres!$F$4:$F$303,Paramètres!$A$4:$A$303,A1278,Paramètres!$B$4:$B$303,C1278)-1)*N1278+IF(G1278=4,SUMIFS(Paramètres!$E$4:$E$303,Paramètres!$A$4:$A$303,A1278,Paramètres!$B$4:$B$303,C1278),N1278)-1)),""))))))))))</f>
        <v/>
      </c>
      <c r="K1278" s="3">
        <f t="shared" si="38"/>
        <v>0</v>
      </c>
      <c r="L1278" s="3">
        <f t="shared" si="39"/>
        <v>0</v>
      </c>
      <c r="M1278" s="3" t="str">
        <f>IF(OR(A1278="",C1278=""),"",SUMIFS(Paramètres!$C$4:$C$303,Paramètres!$A$4:$A$303,A1278,Paramètres!$B$4:$B$303,C1278))</f>
        <v/>
      </c>
      <c r="N1278" s="3" t="str">
        <f>IF(OR(A1278="",C1278=""),"",SUMIFS(Paramètres!$G$4:$G$303,Paramètres!$A$4:$A$303,A1278,Paramètres!$B$4:$B$303,C1278))</f>
        <v/>
      </c>
      <c r="O1278" s="3" t="str">
        <f>IF(OR(A1278="",C1278=""),"",SUMIFS(Paramètres!$H$4:$H$303,Paramètres!$A$4:$A$303,A1278,Paramètres!$B$4:$B$303,C1278))</f>
        <v/>
      </c>
    </row>
    <row r="1279" spans="1:15">
      <c r="A1279" s="2"/>
      <c r="B1279" s="2"/>
      <c r="C1279" s="2"/>
      <c r="D1279" s="2"/>
      <c r="E1279" s="2"/>
      <c r="F1279" s="2"/>
      <c r="G1279" s="2"/>
      <c r="H1279" s="2"/>
      <c r="I1279" s="2"/>
      <c r="J1279" s="3" t="str">
        <f>IF(OR(A1279="",C1279="",D1279=""),"",IF(I1279&lt;&gt;"Participé",0,IF(H1279="Vainqueur",M1279+10,IF(H1279="Finaliste",MAX(1,M1279-1),IF(H1279="Demi-finale",MAX(1,M1279-3),IF(H1279="Quart de finale",MAX(1,M1279-7),IF(H1279="Huitième de finale",MAX(1,M1279-15),IF(H1279="Seizième de finale",MAX(1,M1279-31),IF(H1279="32e de finale",MAX(1,M1279-63),IF(H1279="Poule",MAX(1,M1279-(N1279*SUMIFS(Paramètres!$F$4:$F$303,Paramètres!$A$4:$A$303,A1279,Paramètres!$B$4:$B$303,C1279)+MAX(0,G1279-SUMIFS(Paramètres!$F$4:$F$303,Paramètres!$A$4:$A$303,A1279,Paramètres!$B$4:$B$303,C1279)-1)*N1279+IF(G1279=4,SUMIFS(Paramètres!$E$4:$E$303,Paramètres!$A$4:$A$303,A1279,Paramètres!$B$4:$B$303,C1279),N1279)-1)),""))))))))))</f>
        <v/>
      </c>
      <c r="K1279" s="3">
        <f t="shared" si="38"/>
        <v>0</v>
      </c>
      <c r="L1279" s="3">
        <f t="shared" si="39"/>
        <v>0</v>
      </c>
      <c r="M1279" s="3" t="str">
        <f>IF(OR(A1279="",C1279=""),"",SUMIFS(Paramètres!$C$4:$C$303,Paramètres!$A$4:$A$303,A1279,Paramètres!$B$4:$B$303,C1279))</f>
        <v/>
      </c>
      <c r="N1279" s="3" t="str">
        <f>IF(OR(A1279="",C1279=""),"",SUMIFS(Paramètres!$G$4:$G$303,Paramètres!$A$4:$A$303,A1279,Paramètres!$B$4:$B$303,C1279))</f>
        <v/>
      </c>
      <c r="O1279" s="3" t="str">
        <f>IF(OR(A1279="",C1279=""),"",SUMIFS(Paramètres!$H$4:$H$303,Paramètres!$A$4:$A$303,A1279,Paramètres!$B$4:$B$303,C1279))</f>
        <v/>
      </c>
    </row>
    <row r="1280" spans="1:15">
      <c r="A1280" s="2"/>
      <c r="B1280" s="2"/>
      <c r="C1280" s="2"/>
      <c r="D1280" s="2"/>
      <c r="E1280" s="2"/>
      <c r="F1280" s="2"/>
      <c r="G1280" s="2"/>
      <c r="H1280" s="2"/>
      <c r="I1280" s="2"/>
      <c r="J1280" s="3" t="str">
        <f>IF(OR(A1280="",C1280="",D1280=""),"",IF(I1280&lt;&gt;"Participé",0,IF(H1280="Vainqueur",M1280+10,IF(H1280="Finaliste",MAX(1,M1280-1),IF(H1280="Demi-finale",MAX(1,M1280-3),IF(H1280="Quart de finale",MAX(1,M1280-7),IF(H1280="Huitième de finale",MAX(1,M1280-15),IF(H1280="Seizième de finale",MAX(1,M1280-31),IF(H1280="32e de finale",MAX(1,M1280-63),IF(H1280="Poule",MAX(1,M1280-(N1280*SUMIFS(Paramètres!$F$4:$F$303,Paramètres!$A$4:$A$303,A1280,Paramètres!$B$4:$B$303,C1280)+MAX(0,G1280-SUMIFS(Paramètres!$F$4:$F$303,Paramètres!$A$4:$A$303,A1280,Paramètres!$B$4:$B$303,C1280)-1)*N1280+IF(G1280=4,SUMIFS(Paramètres!$E$4:$E$303,Paramètres!$A$4:$A$303,A1280,Paramètres!$B$4:$B$303,C1280),N1280)-1)),""))))))))))</f>
        <v/>
      </c>
      <c r="K1280" s="3">
        <f t="shared" si="38"/>
        <v>0</v>
      </c>
      <c r="L1280" s="3">
        <f t="shared" si="39"/>
        <v>0</v>
      </c>
      <c r="M1280" s="3" t="str">
        <f>IF(OR(A1280="",C1280=""),"",SUMIFS(Paramètres!$C$4:$C$303,Paramètres!$A$4:$A$303,A1280,Paramètres!$B$4:$B$303,C1280))</f>
        <v/>
      </c>
      <c r="N1280" s="3" t="str">
        <f>IF(OR(A1280="",C1280=""),"",SUMIFS(Paramètres!$G$4:$G$303,Paramètres!$A$4:$A$303,A1280,Paramètres!$B$4:$B$303,C1280))</f>
        <v/>
      </c>
      <c r="O1280" s="3" t="str">
        <f>IF(OR(A1280="",C1280=""),"",SUMIFS(Paramètres!$H$4:$H$303,Paramètres!$A$4:$A$303,A1280,Paramètres!$B$4:$B$303,C1280))</f>
        <v/>
      </c>
    </row>
    <row r="1281" spans="1:15">
      <c r="A1281" s="2"/>
      <c r="B1281" s="2"/>
      <c r="C1281" s="2"/>
      <c r="D1281" s="2"/>
      <c r="E1281" s="2"/>
      <c r="F1281" s="2"/>
      <c r="G1281" s="2"/>
      <c r="H1281" s="2"/>
      <c r="I1281" s="2"/>
      <c r="J1281" s="3" t="str">
        <f>IF(OR(A1281="",C1281="",D1281=""),"",IF(I1281&lt;&gt;"Participé",0,IF(H1281="Vainqueur",M1281+10,IF(H1281="Finaliste",MAX(1,M1281-1),IF(H1281="Demi-finale",MAX(1,M1281-3),IF(H1281="Quart de finale",MAX(1,M1281-7),IF(H1281="Huitième de finale",MAX(1,M1281-15),IF(H1281="Seizième de finale",MAX(1,M1281-31),IF(H1281="32e de finale",MAX(1,M1281-63),IF(H1281="Poule",MAX(1,M1281-(N1281*SUMIFS(Paramètres!$F$4:$F$303,Paramètres!$A$4:$A$303,A1281,Paramètres!$B$4:$B$303,C1281)+MAX(0,G1281-SUMIFS(Paramètres!$F$4:$F$303,Paramètres!$A$4:$A$303,A1281,Paramètres!$B$4:$B$303,C1281)-1)*N1281+IF(G1281=4,SUMIFS(Paramètres!$E$4:$E$303,Paramètres!$A$4:$A$303,A1281,Paramètres!$B$4:$B$303,C1281),N1281)-1)),""))))))))))</f>
        <v/>
      </c>
      <c r="K1281" s="3">
        <f t="shared" si="38"/>
        <v>0</v>
      </c>
      <c r="L1281" s="3">
        <f t="shared" si="39"/>
        <v>0</v>
      </c>
      <c r="M1281" s="3" t="str">
        <f>IF(OR(A1281="",C1281=""),"",SUMIFS(Paramètres!$C$4:$C$303,Paramètres!$A$4:$A$303,A1281,Paramètres!$B$4:$B$303,C1281))</f>
        <v/>
      </c>
      <c r="N1281" s="3" t="str">
        <f>IF(OR(A1281="",C1281=""),"",SUMIFS(Paramètres!$G$4:$G$303,Paramètres!$A$4:$A$303,A1281,Paramètres!$B$4:$B$303,C1281))</f>
        <v/>
      </c>
      <c r="O1281" s="3" t="str">
        <f>IF(OR(A1281="",C1281=""),"",SUMIFS(Paramètres!$H$4:$H$303,Paramètres!$A$4:$A$303,A1281,Paramètres!$B$4:$B$303,C1281))</f>
        <v/>
      </c>
    </row>
    <row r="1282" spans="1:15">
      <c r="A1282" s="2"/>
      <c r="B1282" s="2"/>
      <c r="C1282" s="2"/>
      <c r="D1282" s="2"/>
      <c r="E1282" s="2"/>
      <c r="F1282" s="2"/>
      <c r="G1282" s="2"/>
      <c r="H1282" s="2"/>
      <c r="I1282" s="2"/>
      <c r="J1282" s="3" t="str">
        <f>IF(OR(A1282="",C1282="",D1282=""),"",IF(I1282&lt;&gt;"Participé",0,IF(H1282="Vainqueur",M1282+10,IF(H1282="Finaliste",MAX(1,M1282-1),IF(H1282="Demi-finale",MAX(1,M1282-3),IF(H1282="Quart de finale",MAX(1,M1282-7),IF(H1282="Huitième de finale",MAX(1,M1282-15),IF(H1282="Seizième de finale",MAX(1,M1282-31),IF(H1282="32e de finale",MAX(1,M1282-63),IF(H1282="Poule",MAX(1,M1282-(N1282*SUMIFS(Paramètres!$F$4:$F$303,Paramètres!$A$4:$A$303,A1282,Paramètres!$B$4:$B$303,C1282)+MAX(0,G1282-SUMIFS(Paramètres!$F$4:$F$303,Paramètres!$A$4:$A$303,A1282,Paramètres!$B$4:$B$303,C1282)-1)*N1282+IF(G1282=4,SUMIFS(Paramètres!$E$4:$E$303,Paramètres!$A$4:$A$303,A1282,Paramètres!$B$4:$B$303,C1282),N1282)-1)),""))))))))))</f>
        <v/>
      </c>
      <c r="K1282" s="3">
        <f t="shared" ref="K1282:K1345" si="40">IF(I1282="Participé",1,0)</f>
        <v>0</v>
      </c>
      <c r="L1282" s="3">
        <f t="shared" ref="L1282:L1345" si="41">IF(AND(I1282="Participé",H1282="Vainqueur"),1,0)</f>
        <v>0</v>
      </c>
      <c r="M1282" s="3" t="str">
        <f>IF(OR(A1282="",C1282=""),"",SUMIFS(Paramètres!$C$4:$C$303,Paramètres!$A$4:$A$303,A1282,Paramètres!$B$4:$B$303,C1282))</f>
        <v/>
      </c>
      <c r="N1282" s="3" t="str">
        <f>IF(OR(A1282="",C1282=""),"",SUMIFS(Paramètres!$G$4:$G$303,Paramètres!$A$4:$A$303,A1282,Paramètres!$B$4:$B$303,C1282))</f>
        <v/>
      </c>
      <c r="O1282" s="3" t="str">
        <f>IF(OR(A1282="",C1282=""),"",SUMIFS(Paramètres!$H$4:$H$303,Paramètres!$A$4:$A$303,A1282,Paramètres!$B$4:$B$303,C1282))</f>
        <v/>
      </c>
    </row>
    <row r="1283" spans="1:15">
      <c r="A1283" s="2"/>
      <c r="B1283" s="2"/>
      <c r="C1283" s="2"/>
      <c r="D1283" s="2"/>
      <c r="E1283" s="2"/>
      <c r="F1283" s="2"/>
      <c r="G1283" s="2"/>
      <c r="H1283" s="2"/>
      <c r="I1283" s="2"/>
      <c r="J1283" s="3" t="str">
        <f>IF(OR(A1283="",C1283="",D1283=""),"",IF(I1283&lt;&gt;"Participé",0,IF(H1283="Vainqueur",M1283+10,IF(H1283="Finaliste",MAX(1,M1283-1),IF(H1283="Demi-finale",MAX(1,M1283-3),IF(H1283="Quart de finale",MAX(1,M1283-7),IF(H1283="Huitième de finale",MAX(1,M1283-15),IF(H1283="Seizième de finale",MAX(1,M1283-31),IF(H1283="32e de finale",MAX(1,M1283-63),IF(H1283="Poule",MAX(1,M1283-(N1283*SUMIFS(Paramètres!$F$4:$F$303,Paramètres!$A$4:$A$303,A1283,Paramètres!$B$4:$B$303,C1283)+MAX(0,G1283-SUMIFS(Paramètres!$F$4:$F$303,Paramètres!$A$4:$A$303,A1283,Paramètres!$B$4:$B$303,C1283)-1)*N1283+IF(G1283=4,SUMIFS(Paramètres!$E$4:$E$303,Paramètres!$A$4:$A$303,A1283,Paramètres!$B$4:$B$303,C1283),N1283)-1)),""))))))))))</f>
        <v/>
      </c>
      <c r="K1283" s="3">
        <f t="shared" si="40"/>
        <v>0</v>
      </c>
      <c r="L1283" s="3">
        <f t="shared" si="41"/>
        <v>0</v>
      </c>
      <c r="M1283" s="3" t="str">
        <f>IF(OR(A1283="",C1283=""),"",SUMIFS(Paramètres!$C$4:$C$303,Paramètres!$A$4:$A$303,A1283,Paramètres!$B$4:$B$303,C1283))</f>
        <v/>
      </c>
      <c r="N1283" s="3" t="str">
        <f>IF(OR(A1283="",C1283=""),"",SUMIFS(Paramètres!$G$4:$G$303,Paramètres!$A$4:$A$303,A1283,Paramètres!$B$4:$B$303,C1283))</f>
        <v/>
      </c>
      <c r="O1283" s="3" t="str">
        <f>IF(OR(A1283="",C1283=""),"",SUMIFS(Paramètres!$H$4:$H$303,Paramètres!$A$4:$A$303,A1283,Paramètres!$B$4:$B$303,C1283))</f>
        <v/>
      </c>
    </row>
    <row r="1284" spans="1:15">
      <c r="A1284" s="2"/>
      <c r="B1284" s="2"/>
      <c r="C1284" s="2"/>
      <c r="D1284" s="2"/>
      <c r="E1284" s="2"/>
      <c r="F1284" s="2"/>
      <c r="G1284" s="2"/>
      <c r="H1284" s="2"/>
      <c r="I1284" s="2"/>
      <c r="J1284" s="3" t="str">
        <f>IF(OR(A1284="",C1284="",D1284=""),"",IF(I1284&lt;&gt;"Participé",0,IF(H1284="Vainqueur",M1284+10,IF(H1284="Finaliste",MAX(1,M1284-1),IF(H1284="Demi-finale",MAX(1,M1284-3),IF(H1284="Quart de finale",MAX(1,M1284-7),IF(H1284="Huitième de finale",MAX(1,M1284-15),IF(H1284="Seizième de finale",MAX(1,M1284-31),IF(H1284="32e de finale",MAX(1,M1284-63),IF(H1284="Poule",MAX(1,M1284-(N1284*SUMIFS(Paramètres!$F$4:$F$303,Paramètres!$A$4:$A$303,A1284,Paramètres!$B$4:$B$303,C1284)+MAX(0,G1284-SUMIFS(Paramètres!$F$4:$F$303,Paramètres!$A$4:$A$303,A1284,Paramètres!$B$4:$B$303,C1284)-1)*N1284+IF(G1284=4,SUMIFS(Paramètres!$E$4:$E$303,Paramètres!$A$4:$A$303,A1284,Paramètres!$B$4:$B$303,C1284),N1284)-1)),""))))))))))</f>
        <v/>
      </c>
      <c r="K1284" s="3">
        <f t="shared" si="40"/>
        <v>0</v>
      </c>
      <c r="L1284" s="3">
        <f t="shared" si="41"/>
        <v>0</v>
      </c>
      <c r="M1284" s="3" t="str">
        <f>IF(OR(A1284="",C1284=""),"",SUMIFS(Paramètres!$C$4:$C$303,Paramètres!$A$4:$A$303,A1284,Paramètres!$B$4:$B$303,C1284))</f>
        <v/>
      </c>
      <c r="N1284" s="3" t="str">
        <f>IF(OR(A1284="",C1284=""),"",SUMIFS(Paramètres!$G$4:$G$303,Paramètres!$A$4:$A$303,A1284,Paramètres!$B$4:$B$303,C1284))</f>
        <v/>
      </c>
      <c r="O1284" s="3" t="str">
        <f>IF(OR(A1284="",C1284=""),"",SUMIFS(Paramètres!$H$4:$H$303,Paramètres!$A$4:$A$303,A1284,Paramètres!$B$4:$B$303,C1284))</f>
        <v/>
      </c>
    </row>
    <row r="1285" spans="1:15">
      <c r="A1285" s="2"/>
      <c r="B1285" s="2"/>
      <c r="C1285" s="2"/>
      <c r="D1285" s="2"/>
      <c r="E1285" s="2"/>
      <c r="F1285" s="2"/>
      <c r="G1285" s="2"/>
      <c r="H1285" s="2"/>
      <c r="I1285" s="2"/>
      <c r="J1285" s="3" t="str">
        <f>IF(OR(A1285="",C1285="",D1285=""),"",IF(I1285&lt;&gt;"Participé",0,IF(H1285="Vainqueur",M1285+10,IF(H1285="Finaliste",MAX(1,M1285-1),IF(H1285="Demi-finale",MAX(1,M1285-3),IF(H1285="Quart de finale",MAX(1,M1285-7),IF(H1285="Huitième de finale",MAX(1,M1285-15),IF(H1285="Seizième de finale",MAX(1,M1285-31),IF(H1285="32e de finale",MAX(1,M1285-63),IF(H1285="Poule",MAX(1,M1285-(N1285*SUMIFS(Paramètres!$F$4:$F$303,Paramètres!$A$4:$A$303,A1285,Paramètres!$B$4:$B$303,C1285)+MAX(0,G1285-SUMIFS(Paramètres!$F$4:$F$303,Paramètres!$A$4:$A$303,A1285,Paramètres!$B$4:$B$303,C1285)-1)*N1285+IF(G1285=4,SUMIFS(Paramètres!$E$4:$E$303,Paramètres!$A$4:$A$303,A1285,Paramètres!$B$4:$B$303,C1285),N1285)-1)),""))))))))))</f>
        <v/>
      </c>
      <c r="K1285" s="3">
        <f t="shared" si="40"/>
        <v>0</v>
      </c>
      <c r="L1285" s="3">
        <f t="shared" si="41"/>
        <v>0</v>
      </c>
      <c r="M1285" s="3" t="str">
        <f>IF(OR(A1285="",C1285=""),"",SUMIFS(Paramètres!$C$4:$C$303,Paramètres!$A$4:$A$303,A1285,Paramètres!$B$4:$B$303,C1285))</f>
        <v/>
      </c>
      <c r="N1285" s="3" t="str">
        <f>IF(OR(A1285="",C1285=""),"",SUMIFS(Paramètres!$G$4:$G$303,Paramètres!$A$4:$A$303,A1285,Paramètres!$B$4:$B$303,C1285))</f>
        <v/>
      </c>
      <c r="O1285" s="3" t="str">
        <f>IF(OR(A1285="",C1285=""),"",SUMIFS(Paramètres!$H$4:$H$303,Paramètres!$A$4:$A$303,A1285,Paramètres!$B$4:$B$303,C1285))</f>
        <v/>
      </c>
    </row>
    <row r="1286" spans="1:15">
      <c r="A1286" s="2"/>
      <c r="B1286" s="2"/>
      <c r="C1286" s="2"/>
      <c r="D1286" s="2"/>
      <c r="E1286" s="2"/>
      <c r="F1286" s="2"/>
      <c r="G1286" s="2"/>
      <c r="H1286" s="2"/>
      <c r="I1286" s="2"/>
      <c r="J1286" s="3" t="str">
        <f>IF(OR(A1286="",C1286="",D1286=""),"",IF(I1286&lt;&gt;"Participé",0,IF(H1286="Vainqueur",M1286+10,IF(H1286="Finaliste",MAX(1,M1286-1),IF(H1286="Demi-finale",MAX(1,M1286-3),IF(H1286="Quart de finale",MAX(1,M1286-7),IF(H1286="Huitième de finale",MAX(1,M1286-15),IF(H1286="Seizième de finale",MAX(1,M1286-31),IF(H1286="32e de finale",MAX(1,M1286-63),IF(H1286="Poule",MAX(1,M1286-(N1286*SUMIFS(Paramètres!$F$4:$F$303,Paramètres!$A$4:$A$303,A1286,Paramètres!$B$4:$B$303,C1286)+MAX(0,G1286-SUMIFS(Paramètres!$F$4:$F$303,Paramètres!$A$4:$A$303,A1286,Paramètres!$B$4:$B$303,C1286)-1)*N1286+IF(G1286=4,SUMIFS(Paramètres!$E$4:$E$303,Paramètres!$A$4:$A$303,A1286,Paramètres!$B$4:$B$303,C1286),N1286)-1)),""))))))))))</f>
        <v/>
      </c>
      <c r="K1286" s="3">
        <f t="shared" si="40"/>
        <v>0</v>
      </c>
      <c r="L1286" s="3">
        <f t="shared" si="41"/>
        <v>0</v>
      </c>
      <c r="M1286" s="3" t="str">
        <f>IF(OR(A1286="",C1286=""),"",SUMIFS(Paramètres!$C$4:$C$303,Paramètres!$A$4:$A$303,A1286,Paramètres!$B$4:$B$303,C1286))</f>
        <v/>
      </c>
      <c r="N1286" s="3" t="str">
        <f>IF(OR(A1286="",C1286=""),"",SUMIFS(Paramètres!$G$4:$G$303,Paramètres!$A$4:$A$303,A1286,Paramètres!$B$4:$B$303,C1286))</f>
        <v/>
      </c>
      <c r="O1286" s="3" t="str">
        <f>IF(OR(A1286="",C1286=""),"",SUMIFS(Paramètres!$H$4:$H$303,Paramètres!$A$4:$A$303,A1286,Paramètres!$B$4:$B$303,C1286))</f>
        <v/>
      </c>
    </row>
    <row r="1287" spans="1:15">
      <c r="A1287" s="2"/>
      <c r="B1287" s="2"/>
      <c r="C1287" s="2"/>
      <c r="D1287" s="2"/>
      <c r="E1287" s="2"/>
      <c r="F1287" s="2"/>
      <c r="G1287" s="2"/>
      <c r="H1287" s="2"/>
      <c r="I1287" s="2"/>
      <c r="J1287" s="3" t="str">
        <f>IF(OR(A1287="",C1287="",D1287=""),"",IF(I1287&lt;&gt;"Participé",0,IF(H1287="Vainqueur",M1287+10,IF(H1287="Finaliste",MAX(1,M1287-1),IF(H1287="Demi-finale",MAX(1,M1287-3),IF(H1287="Quart de finale",MAX(1,M1287-7),IF(H1287="Huitième de finale",MAX(1,M1287-15),IF(H1287="Seizième de finale",MAX(1,M1287-31),IF(H1287="32e de finale",MAX(1,M1287-63),IF(H1287="Poule",MAX(1,M1287-(N1287*SUMIFS(Paramètres!$F$4:$F$303,Paramètres!$A$4:$A$303,A1287,Paramètres!$B$4:$B$303,C1287)+MAX(0,G1287-SUMIFS(Paramètres!$F$4:$F$303,Paramètres!$A$4:$A$303,A1287,Paramètres!$B$4:$B$303,C1287)-1)*N1287+IF(G1287=4,SUMIFS(Paramètres!$E$4:$E$303,Paramètres!$A$4:$A$303,A1287,Paramètres!$B$4:$B$303,C1287),N1287)-1)),""))))))))))</f>
        <v/>
      </c>
      <c r="K1287" s="3">
        <f t="shared" si="40"/>
        <v>0</v>
      </c>
      <c r="L1287" s="3">
        <f t="shared" si="41"/>
        <v>0</v>
      </c>
      <c r="M1287" s="3" t="str">
        <f>IF(OR(A1287="",C1287=""),"",SUMIFS(Paramètres!$C$4:$C$303,Paramètres!$A$4:$A$303,A1287,Paramètres!$B$4:$B$303,C1287))</f>
        <v/>
      </c>
      <c r="N1287" s="3" t="str">
        <f>IF(OR(A1287="",C1287=""),"",SUMIFS(Paramètres!$G$4:$G$303,Paramètres!$A$4:$A$303,A1287,Paramètres!$B$4:$B$303,C1287))</f>
        <v/>
      </c>
      <c r="O1287" s="3" t="str">
        <f>IF(OR(A1287="",C1287=""),"",SUMIFS(Paramètres!$H$4:$H$303,Paramètres!$A$4:$A$303,A1287,Paramètres!$B$4:$B$303,C1287))</f>
        <v/>
      </c>
    </row>
    <row r="1288" spans="1:15">
      <c r="A1288" s="2"/>
      <c r="B1288" s="2"/>
      <c r="C1288" s="2"/>
      <c r="D1288" s="2"/>
      <c r="E1288" s="2"/>
      <c r="F1288" s="2"/>
      <c r="G1288" s="2"/>
      <c r="H1288" s="2"/>
      <c r="I1288" s="2"/>
      <c r="J1288" s="3" t="str">
        <f>IF(OR(A1288="",C1288="",D1288=""),"",IF(I1288&lt;&gt;"Participé",0,IF(H1288="Vainqueur",M1288+10,IF(H1288="Finaliste",MAX(1,M1288-1),IF(H1288="Demi-finale",MAX(1,M1288-3),IF(H1288="Quart de finale",MAX(1,M1288-7),IF(H1288="Huitième de finale",MAX(1,M1288-15),IF(H1288="Seizième de finale",MAX(1,M1288-31),IF(H1288="32e de finale",MAX(1,M1288-63),IF(H1288="Poule",MAX(1,M1288-(N1288*SUMIFS(Paramètres!$F$4:$F$303,Paramètres!$A$4:$A$303,A1288,Paramètres!$B$4:$B$303,C1288)+MAX(0,G1288-SUMIFS(Paramètres!$F$4:$F$303,Paramètres!$A$4:$A$303,A1288,Paramètres!$B$4:$B$303,C1288)-1)*N1288+IF(G1288=4,SUMIFS(Paramètres!$E$4:$E$303,Paramètres!$A$4:$A$303,A1288,Paramètres!$B$4:$B$303,C1288),N1288)-1)),""))))))))))</f>
        <v/>
      </c>
      <c r="K1288" s="3">
        <f t="shared" si="40"/>
        <v>0</v>
      </c>
      <c r="L1288" s="3">
        <f t="shared" si="41"/>
        <v>0</v>
      </c>
      <c r="M1288" s="3" t="str">
        <f>IF(OR(A1288="",C1288=""),"",SUMIFS(Paramètres!$C$4:$C$303,Paramètres!$A$4:$A$303,A1288,Paramètres!$B$4:$B$303,C1288))</f>
        <v/>
      </c>
      <c r="N1288" s="3" t="str">
        <f>IF(OR(A1288="",C1288=""),"",SUMIFS(Paramètres!$G$4:$G$303,Paramètres!$A$4:$A$303,A1288,Paramètres!$B$4:$B$303,C1288))</f>
        <v/>
      </c>
      <c r="O1288" s="3" t="str">
        <f>IF(OR(A1288="",C1288=""),"",SUMIFS(Paramètres!$H$4:$H$303,Paramètres!$A$4:$A$303,A1288,Paramètres!$B$4:$B$303,C1288))</f>
        <v/>
      </c>
    </row>
    <row r="1289" spans="1:15">
      <c r="A1289" s="2"/>
      <c r="B1289" s="2"/>
      <c r="C1289" s="2"/>
      <c r="D1289" s="2"/>
      <c r="E1289" s="2"/>
      <c r="F1289" s="2"/>
      <c r="G1289" s="2"/>
      <c r="H1289" s="2"/>
      <c r="I1289" s="2"/>
      <c r="J1289" s="3" t="str">
        <f>IF(OR(A1289="",C1289="",D1289=""),"",IF(I1289&lt;&gt;"Participé",0,IF(H1289="Vainqueur",M1289+10,IF(H1289="Finaliste",MAX(1,M1289-1),IF(H1289="Demi-finale",MAX(1,M1289-3),IF(H1289="Quart de finale",MAX(1,M1289-7),IF(H1289="Huitième de finale",MAX(1,M1289-15),IF(H1289="Seizième de finale",MAX(1,M1289-31),IF(H1289="32e de finale",MAX(1,M1289-63),IF(H1289="Poule",MAX(1,M1289-(N1289*SUMIFS(Paramètres!$F$4:$F$303,Paramètres!$A$4:$A$303,A1289,Paramètres!$B$4:$B$303,C1289)+MAX(0,G1289-SUMIFS(Paramètres!$F$4:$F$303,Paramètres!$A$4:$A$303,A1289,Paramètres!$B$4:$B$303,C1289)-1)*N1289+IF(G1289=4,SUMIFS(Paramètres!$E$4:$E$303,Paramètres!$A$4:$A$303,A1289,Paramètres!$B$4:$B$303,C1289),N1289)-1)),""))))))))))</f>
        <v/>
      </c>
      <c r="K1289" s="3">
        <f t="shared" si="40"/>
        <v>0</v>
      </c>
      <c r="L1289" s="3">
        <f t="shared" si="41"/>
        <v>0</v>
      </c>
      <c r="M1289" s="3" t="str">
        <f>IF(OR(A1289="",C1289=""),"",SUMIFS(Paramètres!$C$4:$C$303,Paramètres!$A$4:$A$303,A1289,Paramètres!$B$4:$B$303,C1289))</f>
        <v/>
      </c>
      <c r="N1289" s="3" t="str">
        <f>IF(OR(A1289="",C1289=""),"",SUMIFS(Paramètres!$G$4:$G$303,Paramètres!$A$4:$A$303,A1289,Paramètres!$B$4:$B$303,C1289))</f>
        <v/>
      </c>
      <c r="O1289" s="3" t="str">
        <f>IF(OR(A1289="",C1289=""),"",SUMIFS(Paramètres!$H$4:$H$303,Paramètres!$A$4:$A$303,A1289,Paramètres!$B$4:$B$303,C1289))</f>
        <v/>
      </c>
    </row>
    <row r="1290" spans="1:15">
      <c r="A1290" s="2"/>
      <c r="B1290" s="2"/>
      <c r="C1290" s="2"/>
      <c r="D1290" s="2"/>
      <c r="E1290" s="2"/>
      <c r="F1290" s="2"/>
      <c r="G1290" s="2"/>
      <c r="H1290" s="2"/>
      <c r="I1290" s="2"/>
      <c r="J1290" s="3" t="str">
        <f>IF(OR(A1290="",C1290="",D1290=""),"",IF(I1290&lt;&gt;"Participé",0,IF(H1290="Vainqueur",M1290+10,IF(H1290="Finaliste",MAX(1,M1290-1),IF(H1290="Demi-finale",MAX(1,M1290-3),IF(H1290="Quart de finale",MAX(1,M1290-7),IF(H1290="Huitième de finale",MAX(1,M1290-15),IF(H1290="Seizième de finale",MAX(1,M1290-31),IF(H1290="32e de finale",MAX(1,M1290-63),IF(H1290="Poule",MAX(1,M1290-(N1290*SUMIFS(Paramètres!$F$4:$F$303,Paramètres!$A$4:$A$303,A1290,Paramètres!$B$4:$B$303,C1290)+MAX(0,G1290-SUMIFS(Paramètres!$F$4:$F$303,Paramètres!$A$4:$A$303,A1290,Paramètres!$B$4:$B$303,C1290)-1)*N1290+IF(G1290=4,SUMIFS(Paramètres!$E$4:$E$303,Paramètres!$A$4:$A$303,A1290,Paramètres!$B$4:$B$303,C1290),N1290)-1)),""))))))))))</f>
        <v/>
      </c>
      <c r="K1290" s="3">
        <f t="shared" si="40"/>
        <v>0</v>
      </c>
      <c r="L1290" s="3">
        <f t="shared" si="41"/>
        <v>0</v>
      </c>
      <c r="M1290" s="3" t="str">
        <f>IF(OR(A1290="",C1290=""),"",SUMIFS(Paramètres!$C$4:$C$303,Paramètres!$A$4:$A$303,A1290,Paramètres!$B$4:$B$303,C1290))</f>
        <v/>
      </c>
      <c r="N1290" s="3" t="str">
        <f>IF(OR(A1290="",C1290=""),"",SUMIFS(Paramètres!$G$4:$G$303,Paramètres!$A$4:$A$303,A1290,Paramètres!$B$4:$B$303,C1290))</f>
        <v/>
      </c>
      <c r="O1290" s="3" t="str">
        <f>IF(OR(A1290="",C1290=""),"",SUMIFS(Paramètres!$H$4:$H$303,Paramètres!$A$4:$A$303,A1290,Paramètres!$B$4:$B$303,C1290))</f>
        <v/>
      </c>
    </row>
    <row r="1291" spans="1:15">
      <c r="A1291" s="2"/>
      <c r="B1291" s="2"/>
      <c r="C1291" s="2"/>
      <c r="D1291" s="2"/>
      <c r="E1291" s="2"/>
      <c r="F1291" s="2"/>
      <c r="G1291" s="2"/>
      <c r="H1291" s="2"/>
      <c r="I1291" s="2"/>
      <c r="J1291" s="3" t="str">
        <f>IF(OR(A1291="",C1291="",D1291=""),"",IF(I1291&lt;&gt;"Participé",0,IF(H1291="Vainqueur",M1291+10,IF(H1291="Finaliste",MAX(1,M1291-1),IF(H1291="Demi-finale",MAX(1,M1291-3),IF(H1291="Quart de finale",MAX(1,M1291-7),IF(H1291="Huitième de finale",MAX(1,M1291-15),IF(H1291="Seizième de finale",MAX(1,M1291-31),IF(H1291="32e de finale",MAX(1,M1291-63),IF(H1291="Poule",MAX(1,M1291-(N1291*SUMIFS(Paramètres!$F$4:$F$303,Paramètres!$A$4:$A$303,A1291,Paramètres!$B$4:$B$303,C1291)+MAX(0,G1291-SUMIFS(Paramètres!$F$4:$F$303,Paramètres!$A$4:$A$303,A1291,Paramètres!$B$4:$B$303,C1291)-1)*N1291+IF(G1291=4,SUMIFS(Paramètres!$E$4:$E$303,Paramètres!$A$4:$A$303,A1291,Paramètres!$B$4:$B$303,C1291),N1291)-1)),""))))))))))</f>
        <v/>
      </c>
      <c r="K1291" s="3">
        <f t="shared" si="40"/>
        <v>0</v>
      </c>
      <c r="L1291" s="3">
        <f t="shared" si="41"/>
        <v>0</v>
      </c>
      <c r="M1291" s="3" t="str">
        <f>IF(OR(A1291="",C1291=""),"",SUMIFS(Paramètres!$C$4:$C$303,Paramètres!$A$4:$A$303,A1291,Paramètres!$B$4:$B$303,C1291))</f>
        <v/>
      </c>
      <c r="N1291" s="3" t="str">
        <f>IF(OR(A1291="",C1291=""),"",SUMIFS(Paramètres!$G$4:$G$303,Paramètres!$A$4:$A$303,A1291,Paramètres!$B$4:$B$303,C1291))</f>
        <v/>
      </c>
      <c r="O1291" s="3" t="str">
        <f>IF(OR(A1291="",C1291=""),"",SUMIFS(Paramètres!$H$4:$H$303,Paramètres!$A$4:$A$303,A1291,Paramètres!$B$4:$B$303,C1291))</f>
        <v/>
      </c>
    </row>
    <row r="1292" spans="1:15">
      <c r="A1292" s="2"/>
      <c r="B1292" s="2"/>
      <c r="C1292" s="2"/>
      <c r="D1292" s="2"/>
      <c r="E1292" s="2"/>
      <c r="F1292" s="2"/>
      <c r="G1292" s="2"/>
      <c r="H1292" s="2"/>
      <c r="I1292" s="2"/>
      <c r="J1292" s="3" t="str">
        <f>IF(OR(A1292="",C1292="",D1292=""),"",IF(I1292&lt;&gt;"Participé",0,IF(H1292="Vainqueur",M1292+10,IF(H1292="Finaliste",MAX(1,M1292-1),IF(H1292="Demi-finale",MAX(1,M1292-3),IF(H1292="Quart de finale",MAX(1,M1292-7),IF(H1292="Huitième de finale",MAX(1,M1292-15),IF(H1292="Seizième de finale",MAX(1,M1292-31),IF(H1292="32e de finale",MAX(1,M1292-63),IF(H1292="Poule",MAX(1,M1292-(N1292*SUMIFS(Paramètres!$F$4:$F$303,Paramètres!$A$4:$A$303,A1292,Paramètres!$B$4:$B$303,C1292)+MAX(0,G1292-SUMIFS(Paramètres!$F$4:$F$303,Paramètres!$A$4:$A$303,A1292,Paramètres!$B$4:$B$303,C1292)-1)*N1292+IF(G1292=4,SUMIFS(Paramètres!$E$4:$E$303,Paramètres!$A$4:$A$303,A1292,Paramètres!$B$4:$B$303,C1292),N1292)-1)),""))))))))))</f>
        <v/>
      </c>
      <c r="K1292" s="3">
        <f t="shared" si="40"/>
        <v>0</v>
      </c>
      <c r="L1292" s="3">
        <f t="shared" si="41"/>
        <v>0</v>
      </c>
      <c r="M1292" s="3" t="str">
        <f>IF(OR(A1292="",C1292=""),"",SUMIFS(Paramètres!$C$4:$C$303,Paramètres!$A$4:$A$303,A1292,Paramètres!$B$4:$B$303,C1292))</f>
        <v/>
      </c>
      <c r="N1292" s="3" t="str">
        <f>IF(OR(A1292="",C1292=""),"",SUMIFS(Paramètres!$G$4:$G$303,Paramètres!$A$4:$A$303,A1292,Paramètres!$B$4:$B$303,C1292))</f>
        <v/>
      </c>
      <c r="O1292" s="3" t="str">
        <f>IF(OR(A1292="",C1292=""),"",SUMIFS(Paramètres!$H$4:$H$303,Paramètres!$A$4:$A$303,A1292,Paramètres!$B$4:$B$303,C1292))</f>
        <v/>
      </c>
    </row>
    <row r="1293" spans="1:15">
      <c r="A1293" s="2"/>
      <c r="B1293" s="2"/>
      <c r="C1293" s="2"/>
      <c r="D1293" s="2"/>
      <c r="E1293" s="2"/>
      <c r="F1293" s="2"/>
      <c r="G1293" s="2"/>
      <c r="H1293" s="2"/>
      <c r="I1293" s="2"/>
      <c r="J1293" s="3" t="str">
        <f>IF(OR(A1293="",C1293="",D1293=""),"",IF(I1293&lt;&gt;"Participé",0,IF(H1293="Vainqueur",M1293+10,IF(H1293="Finaliste",MAX(1,M1293-1),IF(H1293="Demi-finale",MAX(1,M1293-3),IF(H1293="Quart de finale",MAX(1,M1293-7),IF(H1293="Huitième de finale",MAX(1,M1293-15),IF(H1293="Seizième de finale",MAX(1,M1293-31),IF(H1293="32e de finale",MAX(1,M1293-63),IF(H1293="Poule",MAX(1,M1293-(N1293*SUMIFS(Paramètres!$F$4:$F$303,Paramètres!$A$4:$A$303,A1293,Paramètres!$B$4:$B$303,C1293)+MAX(0,G1293-SUMIFS(Paramètres!$F$4:$F$303,Paramètres!$A$4:$A$303,A1293,Paramètres!$B$4:$B$303,C1293)-1)*N1293+IF(G1293=4,SUMIFS(Paramètres!$E$4:$E$303,Paramètres!$A$4:$A$303,A1293,Paramètres!$B$4:$B$303,C1293),N1293)-1)),""))))))))))</f>
        <v/>
      </c>
      <c r="K1293" s="3">
        <f t="shared" si="40"/>
        <v>0</v>
      </c>
      <c r="L1293" s="3">
        <f t="shared" si="41"/>
        <v>0</v>
      </c>
      <c r="M1293" s="3" t="str">
        <f>IF(OR(A1293="",C1293=""),"",SUMIFS(Paramètres!$C$4:$C$303,Paramètres!$A$4:$A$303,A1293,Paramètres!$B$4:$B$303,C1293))</f>
        <v/>
      </c>
      <c r="N1293" s="3" t="str">
        <f>IF(OR(A1293="",C1293=""),"",SUMIFS(Paramètres!$G$4:$G$303,Paramètres!$A$4:$A$303,A1293,Paramètres!$B$4:$B$303,C1293))</f>
        <v/>
      </c>
      <c r="O1293" s="3" t="str">
        <f>IF(OR(A1293="",C1293=""),"",SUMIFS(Paramètres!$H$4:$H$303,Paramètres!$A$4:$A$303,A1293,Paramètres!$B$4:$B$303,C1293))</f>
        <v/>
      </c>
    </row>
    <row r="1294" spans="1:15">
      <c r="A1294" s="2"/>
      <c r="B1294" s="2"/>
      <c r="C1294" s="2"/>
      <c r="D1294" s="2"/>
      <c r="E1294" s="2"/>
      <c r="F1294" s="2"/>
      <c r="G1294" s="2"/>
      <c r="H1294" s="2"/>
      <c r="I1294" s="2"/>
      <c r="J1294" s="3" t="str">
        <f>IF(OR(A1294="",C1294="",D1294=""),"",IF(I1294&lt;&gt;"Participé",0,IF(H1294="Vainqueur",M1294+10,IF(H1294="Finaliste",MAX(1,M1294-1),IF(H1294="Demi-finale",MAX(1,M1294-3),IF(H1294="Quart de finale",MAX(1,M1294-7),IF(H1294="Huitième de finale",MAX(1,M1294-15),IF(H1294="Seizième de finale",MAX(1,M1294-31),IF(H1294="32e de finale",MAX(1,M1294-63),IF(H1294="Poule",MAX(1,M1294-(N1294*SUMIFS(Paramètres!$F$4:$F$303,Paramètres!$A$4:$A$303,A1294,Paramètres!$B$4:$B$303,C1294)+MAX(0,G1294-SUMIFS(Paramètres!$F$4:$F$303,Paramètres!$A$4:$A$303,A1294,Paramètres!$B$4:$B$303,C1294)-1)*N1294+IF(G1294=4,SUMIFS(Paramètres!$E$4:$E$303,Paramètres!$A$4:$A$303,A1294,Paramètres!$B$4:$B$303,C1294),N1294)-1)),""))))))))))</f>
        <v/>
      </c>
      <c r="K1294" s="3">
        <f t="shared" si="40"/>
        <v>0</v>
      </c>
      <c r="L1294" s="3">
        <f t="shared" si="41"/>
        <v>0</v>
      </c>
      <c r="M1294" s="3" t="str">
        <f>IF(OR(A1294="",C1294=""),"",SUMIFS(Paramètres!$C$4:$C$303,Paramètres!$A$4:$A$303,A1294,Paramètres!$B$4:$B$303,C1294))</f>
        <v/>
      </c>
      <c r="N1294" s="3" t="str">
        <f>IF(OR(A1294="",C1294=""),"",SUMIFS(Paramètres!$G$4:$G$303,Paramètres!$A$4:$A$303,A1294,Paramètres!$B$4:$B$303,C1294))</f>
        <v/>
      </c>
      <c r="O1294" s="3" t="str">
        <f>IF(OR(A1294="",C1294=""),"",SUMIFS(Paramètres!$H$4:$H$303,Paramètres!$A$4:$A$303,A1294,Paramètres!$B$4:$B$303,C1294))</f>
        <v/>
      </c>
    </row>
    <row r="1295" spans="1:15">
      <c r="A1295" s="2"/>
      <c r="B1295" s="2"/>
      <c r="C1295" s="2"/>
      <c r="D1295" s="2"/>
      <c r="E1295" s="2"/>
      <c r="F1295" s="2"/>
      <c r="G1295" s="2"/>
      <c r="H1295" s="2"/>
      <c r="I1295" s="2"/>
      <c r="J1295" s="3" t="str">
        <f>IF(OR(A1295="",C1295="",D1295=""),"",IF(I1295&lt;&gt;"Participé",0,IF(H1295="Vainqueur",M1295+10,IF(H1295="Finaliste",MAX(1,M1295-1),IF(H1295="Demi-finale",MAX(1,M1295-3),IF(H1295="Quart de finale",MAX(1,M1295-7),IF(H1295="Huitième de finale",MAX(1,M1295-15),IF(H1295="Seizième de finale",MAX(1,M1295-31),IF(H1295="32e de finale",MAX(1,M1295-63),IF(H1295="Poule",MAX(1,M1295-(N1295*SUMIFS(Paramètres!$F$4:$F$303,Paramètres!$A$4:$A$303,A1295,Paramètres!$B$4:$B$303,C1295)+MAX(0,G1295-SUMIFS(Paramètres!$F$4:$F$303,Paramètres!$A$4:$A$303,A1295,Paramètres!$B$4:$B$303,C1295)-1)*N1295+IF(G1295=4,SUMIFS(Paramètres!$E$4:$E$303,Paramètres!$A$4:$A$303,A1295,Paramètres!$B$4:$B$303,C1295),N1295)-1)),""))))))))))</f>
        <v/>
      </c>
      <c r="K1295" s="3">
        <f t="shared" si="40"/>
        <v>0</v>
      </c>
      <c r="L1295" s="3">
        <f t="shared" si="41"/>
        <v>0</v>
      </c>
      <c r="M1295" s="3" t="str">
        <f>IF(OR(A1295="",C1295=""),"",SUMIFS(Paramètres!$C$4:$C$303,Paramètres!$A$4:$A$303,A1295,Paramètres!$B$4:$B$303,C1295))</f>
        <v/>
      </c>
      <c r="N1295" s="3" t="str">
        <f>IF(OR(A1295="",C1295=""),"",SUMIFS(Paramètres!$G$4:$G$303,Paramètres!$A$4:$A$303,A1295,Paramètres!$B$4:$B$303,C1295))</f>
        <v/>
      </c>
      <c r="O1295" s="3" t="str">
        <f>IF(OR(A1295="",C1295=""),"",SUMIFS(Paramètres!$H$4:$H$303,Paramètres!$A$4:$A$303,A1295,Paramètres!$B$4:$B$303,C1295))</f>
        <v/>
      </c>
    </row>
    <row r="1296" spans="1:15">
      <c r="A1296" s="2"/>
      <c r="B1296" s="2"/>
      <c r="C1296" s="2"/>
      <c r="D1296" s="2"/>
      <c r="E1296" s="2"/>
      <c r="F1296" s="2"/>
      <c r="G1296" s="2"/>
      <c r="H1296" s="2"/>
      <c r="I1296" s="2"/>
      <c r="J1296" s="3" t="str">
        <f>IF(OR(A1296="",C1296="",D1296=""),"",IF(I1296&lt;&gt;"Participé",0,IF(H1296="Vainqueur",M1296+10,IF(H1296="Finaliste",MAX(1,M1296-1),IF(H1296="Demi-finale",MAX(1,M1296-3),IF(H1296="Quart de finale",MAX(1,M1296-7),IF(H1296="Huitième de finale",MAX(1,M1296-15),IF(H1296="Seizième de finale",MAX(1,M1296-31),IF(H1296="32e de finale",MAX(1,M1296-63),IF(H1296="Poule",MAX(1,M1296-(N1296*SUMIFS(Paramètres!$F$4:$F$303,Paramètres!$A$4:$A$303,A1296,Paramètres!$B$4:$B$303,C1296)+MAX(0,G1296-SUMIFS(Paramètres!$F$4:$F$303,Paramètres!$A$4:$A$303,A1296,Paramètres!$B$4:$B$303,C1296)-1)*N1296+IF(G1296=4,SUMIFS(Paramètres!$E$4:$E$303,Paramètres!$A$4:$A$303,A1296,Paramètres!$B$4:$B$303,C1296),N1296)-1)),""))))))))))</f>
        <v/>
      </c>
      <c r="K1296" s="3">
        <f t="shared" si="40"/>
        <v>0</v>
      </c>
      <c r="L1296" s="3">
        <f t="shared" si="41"/>
        <v>0</v>
      </c>
      <c r="M1296" s="3" t="str">
        <f>IF(OR(A1296="",C1296=""),"",SUMIFS(Paramètres!$C$4:$C$303,Paramètres!$A$4:$A$303,A1296,Paramètres!$B$4:$B$303,C1296))</f>
        <v/>
      </c>
      <c r="N1296" s="3" t="str">
        <f>IF(OR(A1296="",C1296=""),"",SUMIFS(Paramètres!$G$4:$G$303,Paramètres!$A$4:$A$303,A1296,Paramètres!$B$4:$B$303,C1296))</f>
        <v/>
      </c>
      <c r="O1296" s="3" t="str">
        <f>IF(OR(A1296="",C1296=""),"",SUMIFS(Paramètres!$H$4:$H$303,Paramètres!$A$4:$A$303,A1296,Paramètres!$B$4:$B$303,C1296))</f>
        <v/>
      </c>
    </row>
    <row r="1297" spans="1:15">
      <c r="A1297" s="2"/>
      <c r="B1297" s="2"/>
      <c r="C1297" s="2"/>
      <c r="D1297" s="2"/>
      <c r="E1297" s="2"/>
      <c r="F1297" s="2"/>
      <c r="G1297" s="2"/>
      <c r="H1297" s="2"/>
      <c r="I1297" s="2"/>
      <c r="J1297" s="3" t="str">
        <f>IF(OR(A1297="",C1297="",D1297=""),"",IF(I1297&lt;&gt;"Participé",0,IF(H1297="Vainqueur",M1297+10,IF(H1297="Finaliste",MAX(1,M1297-1),IF(H1297="Demi-finale",MAX(1,M1297-3),IF(H1297="Quart de finale",MAX(1,M1297-7),IF(H1297="Huitième de finale",MAX(1,M1297-15),IF(H1297="Seizième de finale",MAX(1,M1297-31),IF(H1297="32e de finale",MAX(1,M1297-63),IF(H1297="Poule",MAX(1,M1297-(N1297*SUMIFS(Paramètres!$F$4:$F$303,Paramètres!$A$4:$A$303,A1297,Paramètres!$B$4:$B$303,C1297)+MAX(0,G1297-SUMIFS(Paramètres!$F$4:$F$303,Paramètres!$A$4:$A$303,A1297,Paramètres!$B$4:$B$303,C1297)-1)*N1297+IF(G1297=4,SUMIFS(Paramètres!$E$4:$E$303,Paramètres!$A$4:$A$303,A1297,Paramètres!$B$4:$B$303,C1297),N1297)-1)),""))))))))))</f>
        <v/>
      </c>
      <c r="K1297" s="3">
        <f t="shared" si="40"/>
        <v>0</v>
      </c>
      <c r="L1297" s="3">
        <f t="shared" si="41"/>
        <v>0</v>
      </c>
      <c r="M1297" s="3" t="str">
        <f>IF(OR(A1297="",C1297=""),"",SUMIFS(Paramètres!$C$4:$C$303,Paramètres!$A$4:$A$303,A1297,Paramètres!$B$4:$B$303,C1297))</f>
        <v/>
      </c>
      <c r="N1297" s="3" t="str">
        <f>IF(OR(A1297="",C1297=""),"",SUMIFS(Paramètres!$G$4:$G$303,Paramètres!$A$4:$A$303,A1297,Paramètres!$B$4:$B$303,C1297))</f>
        <v/>
      </c>
      <c r="O1297" s="3" t="str">
        <f>IF(OR(A1297="",C1297=""),"",SUMIFS(Paramètres!$H$4:$H$303,Paramètres!$A$4:$A$303,A1297,Paramètres!$B$4:$B$303,C1297))</f>
        <v/>
      </c>
    </row>
    <row r="1298" spans="1:15">
      <c r="A1298" s="2"/>
      <c r="B1298" s="2"/>
      <c r="C1298" s="2"/>
      <c r="D1298" s="2"/>
      <c r="E1298" s="2"/>
      <c r="F1298" s="2"/>
      <c r="G1298" s="2"/>
      <c r="H1298" s="2"/>
      <c r="I1298" s="2"/>
      <c r="J1298" s="3" t="str">
        <f>IF(OR(A1298="",C1298="",D1298=""),"",IF(I1298&lt;&gt;"Participé",0,IF(H1298="Vainqueur",M1298+10,IF(H1298="Finaliste",MAX(1,M1298-1),IF(H1298="Demi-finale",MAX(1,M1298-3),IF(H1298="Quart de finale",MAX(1,M1298-7),IF(H1298="Huitième de finale",MAX(1,M1298-15),IF(H1298="Seizième de finale",MAX(1,M1298-31),IF(H1298="32e de finale",MAX(1,M1298-63),IF(H1298="Poule",MAX(1,M1298-(N1298*SUMIFS(Paramètres!$F$4:$F$303,Paramètres!$A$4:$A$303,A1298,Paramètres!$B$4:$B$303,C1298)+MAX(0,G1298-SUMIFS(Paramètres!$F$4:$F$303,Paramètres!$A$4:$A$303,A1298,Paramètres!$B$4:$B$303,C1298)-1)*N1298+IF(G1298=4,SUMIFS(Paramètres!$E$4:$E$303,Paramètres!$A$4:$A$303,A1298,Paramètres!$B$4:$B$303,C1298),N1298)-1)),""))))))))))</f>
        <v/>
      </c>
      <c r="K1298" s="3">
        <f t="shared" si="40"/>
        <v>0</v>
      </c>
      <c r="L1298" s="3">
        <f t="shared" si="41"/>
        <v>0</v>
      </c>
      <c r="M1298" s="3" t="str">
        <f>IF(OR(A1298="",C1298=""),"",SUMIFS(Paramètres!$C$4:$C$303,Paramètres!$A$4:$A$303,A1298,Paramètres!$B$4:$B$303,C1298))</f>
        <v/>
      </c>
      <c r="N1298" s="3" t="str">
        <f>IF(OR(A1298="",C1298=""),"",SUMIFS(Paramètres!$G$4:$G$303,Paramètres!$A$4:$A$303,A1298,Paramètres!$B$4:$B$303,C1298))</f>
        <v/>
      </c>
      <c r="O1298" s="3" t="str">
        <f>IF(OR(A1298="",C1298=""),"",SUMIFS(Paramètres!$H$4:$H$303,Paramètres!$A$4:$A$303,A1298,Paramètres!$B$4:$B$303,C1298))</f>
        <v/>
      </c>
    </row>
    <row r="1299" spans="1:15">
      <c r="A1299" s="2"/>
      <c r="B1299" s="2"/>
      <c r="C1299" s="2"/>
      <c r="D1299" s="2"/>
      <c r="E1299" s="2"/>
      <c r="F1299" s="2"/>
      <c r="G1299" s="2"/>
      <c r="H1299" s="2"/>
      <c r="I1299" s="2"/>
      <c r="J1299" s="3" t="str">
        <f>IF(OR(A1299="",C1299="",D1299=""),"",IF(I1299&lt;&gt;"Participé",0,IF(H1299="Vainqueur",M1299+10,IF(H1299="Finaliste",MAX(1,M1299-1),IF(H1299="Demi-finale",MAX(1,M1299-3),IF(H1299="Quart de finale",MAX(1,M1299-7),IF(H1299="Huitième de finale",MAX(1,M1299-15),IF(H1299="Seizième de finale",MAX(1,M1299-31),IF(H1299="32e de finale",MAX(1,M1299-63),IF(H1299="Poule",MAX(1,M1299-(N1299*SUMIFS(Paramètres!$F$4:$F$303,Paramètres!$A$4:$A$303,A1299,Paramètres!$B$4:$B$303,C1299)+MAX(0,G1299-SUMIFS(Paramètres!$F$4:$F$303,Paramètres!$A$4:$A$303,A1299,Paramètres!$B$4:$B$303,C1299)-1)*N1299+IF(G1299=4,SUMIFS(Paramètres!$E$4:$E$303,Paramètres!$A$4:$A$303,A1299,Paramètres!$B$4:$B$303,C1299),N1299)-1)),""))))))))))</f>
        <v/>
      </c>
      <c r="K1299" s="3">
        <f t="shared" si="40"/>
        <v>0</v>
      </c>
      <c r="L1299" s="3">
        <f t="shared" si="41"/>
        <v>0</v>
      </c>
      <c r="M1299" s="3" t="str">
        <f>IF(OR(A1299="",C1299=""),"",SUMIFS(Paramètres!$C$4:$C$303,Paramètres!$A$4:$A$303,A1299,Paramètres!$B$4:$B$303,C1299))</f>
        <v/>
      </c>
      <c r="N1299" s="3" t="str">
        <f>IF(OR(A1299="",C1299=""),"",SUMIFS(Paramètres!$G$4:$G$303,Paramètres!$A$4:$A$303,A1299,Paramètres!$B$4:$B$303,C1299))</f>
        <v/>
      </c>
      <c r="O1299" s="3" t="str">
        <f>IF(OR(A1299="",C1299=""),"",SUMIFS(Paramètres!$H$4:$H$303,Paramètres!$A$4:$A$303,A1299,Paramètres!$B$4:$B$303,C1299))</f>
        <v/>
      </c>
    </row>
    <row r="1300" spans="1:15">
      <c r="A1300" s="2"/>
      <c r="B1300" s="2"/>
      <c r="C1300" s="2"/>
      <c r="D1300" s="2"/>
      <c r="E1300" s="2"/>
      <c r="F1300" s="2"/>
      <c r="G1300" s="2"/>
      <c r="H1300" s="2"/>
      <c r="I1300" s="2"/>
      <c r="J1300" s="3" t="str">
        <f>IF(OR(A1300="",C1300="",D1300=""),"",IF(I1300&lt;&gt;"Participé",0,IF(H1300="Vainqueur",M1300+10,IF(H1300="Finaliste",MAX(1,M1300-1),IF(H1300="Demi-finale",MAX(1,M1300-3),IF(H1300="Quart de finale",MAX(1,M1300-7),IF(H1300="Huitième de finale",MAX(1,M1300-15),IF(H1300="Seizième de finale",MAX(1,M1300-31),IF(H1300="32e de finale",MAX(1,M1300-63),IF(H1300="Poule",MAX(1,M1300-(N1300*SUMIFS(Paramètres!$F$4:$F$303,Paramètres!$A$4:$A$303,A1300,Paramètres!$B$4:$B$303,C1300)+MAX(0,G1300-SUMIFS(Paramètres!$F$4:$F$303,Paramètres!$A$4:$A$303,A1300,Paramètres!$B$4:$B$303,C1300)-1)*N1300+IF(G1300=4,SUMIFS(Paramètres!$E$4:$E$303,Paramètres!$A$4:$A$303,A1300,Paramètres!$B$4:$B$303,C1300),N1300)-1)),""))))))))))</f>
        <v/>
      </c>
      <c r="K1300" s="3">
        <f t="shared" si="40"/>
        <v>0</v>
      </c>
      <c r="L1300" s="3">
        <f t="shared" si="41"/>
        <v>0</v>
      </c>
      <c r="M1300" s="3" t="str">
        <f>IF(OR(A1300="",C1300=""),"",SUMIFS(Paramètres!$C$4:$C$303,Paramètres!$A$4:$A$303,A1300,Paramètres!$B$4:$B$303,C1300))</f>
        <v/>
      </c>
      <c r="N1300" s="3" t="str">
        <f>IF(OR(A1300="",C1300=""),"",SUMIFS(Paramètres!$G$4:$G$303,Paramètres!$A$4:$A$303,A1300,Paramètres!$B$4:$B$303,C1300))</f>
        <v/>
      </c>
      <c r="O1300" s="3" t="str">
        <f>IF(OR(A1300="",C1300=""),"",SUMIFS(Paramètres!$H$4:$H$303,Paramètres!$A$4:$A$303,A1300,Paramètres!$B$4:$B$303,C1300))</f>
        <v/>
      </c>
    </row>
    <row r="1301" spans="1:15">
      <c r="A1301" s="2"/>
      <c r="B1301" s="2"/>
      <c r="C1301" s="2"/>
      <c r="D1301" s="2"/>
      <c r="E1301" s="2"/>
      <c r="F1301" s="2"/>
      <c r="G1301" s="2"/>
      <c r="H1301" s="2"/>
      <c r="I1301" s="2"/>
      <c r="J1301" s="3" t="str">
        <f>IF(OR(A1301="",C1301="",D1301=""),"",IF(I1301&lt;&gt;"Participé",0,IF(H1301="Vainqueur",M1301+10,IF(H1301="Finaliste",MAX(1,M1301-1),IF(H1301="Demi-finale",MAX(1,M1301-3),IF(H1301="Quart de finale",MAX(1,M1301-7),IF(H1301="Huitième de finale",MAX(1,M1301-15),IF(H1301="Seizième de finale",MAX(1,M1301-31),IF(H1301="32e de finale",MAX(1,M1301-63),IF(H1301="Poule",MAX(1,M1301-(N1301*SUMIFS(Paramètres!$F$4:$F$303,Paramètres!$A$4:$A$303,A1301,Paramètres!$B$4:$B$303,C1301)+MAX(0,G1301-SUMIFS(Paramètres!$F$4:$F$303,Paramètres!$A$4:$A$303,A1301,Paramètres!$B$4:$B$303,C1301)-1)*N1301+IF(G1301=4,SUMIFS(Paramètres!$E$4:$E$303,Paramètres!$A$4:$A$303,A1301,Paramètres!$B$4:$B$303,C1301),N1301)-1)),""))))))))))</f>
        <v/>
      </c>
      <c r="K1301" s="3">
        <f t="shared" si="40"/>
        <v>0</v>
      </c>
      <c r="L1301" s="3">
        <f t="shared" si="41"/>
        <v>0</v>
      </c>
      <c r="M1301" s="3" t="str">
        <f>IF(OR(A1301="",C1301=""),"",SUMIFS(Paramètres!$C$4:$C$303,Paramètres!$A$4:$A$303,A1301,Paramètres!$B$4:$B$303,C1301))</f>
        <v/>
      </c>
      <c r="N1301" s="3" t="str">
        <f>IF(OR(A1301="",C1301=""),"",SUMIFS(Paramètres!$G$4:$G$303,Paramètres!$A$4:$A$303,A1301,Paramètres!$B$4:$B$303,C1301))</f>
        <v/>
      </c>
      <c r="O1301" s="3" t="str">
        <f>IF(OR(A1301="",C1301=""),"",SUMIFS(Paramètres!$H$4:$H$303,Paramètres!$A$4:$A$303,A1301,Paramètres!$B$4:$B$303,C1301))</f>
        <v/>
      </c>
    </row>
    <row r="1302" spans="1:15">
      <c r="A1302" s="2"/>
      <c r="B1302" s="2"/>
      <c r="C1302" s="2"/>
      <c r="D1302" s="2"/>
      <c r="E1302" s="2"/>
      <c r="F1302" s="2"/>
      <c r="G1302" s="2"/>
      <c r="H1302" s="2"/>
      <c r="I1302" s="2"/>
      <c r="J1302" s="3" t="str">
        <f>IF(OR(A1302="",C1302="",D1302=""),"",IF(I1302&lt;&gt;"Participé",0,IF(H1302="Vainqueur",M1302+10,IF(H1302="Finaliste",MAX(1,M1302-1),IF(H1302="Demi-finale",MAX(1,M1302-3),IF(H1302="Quart de finale",MAX(1,M1302-7),IF(H1302="Huitième de finale",MAX(1,M1302-15),IF(H1302="Seizième de finale",MAX(1,M1302-31),IF(H1302="32e de finale",MAX(1,M1302-63),IF(H1302="Poule",MAX(1,M1302-(N1302*SUMIFS(Paramètres!$F$4:$F$303,Paramètres!$A$4:$A$303,A1302,Paramètres!$B$4:$B$303,C1302)+MAX(0,G1302-SUMIFS(Paramètres!$F$4:$F$303,Paramètres!$A$4:$A$303,A1302,Paramètres!$B$4:$B$303,C1302)-1)*N1302+IF(G1302=4,SUMIFS(Paramètres!$E$4:$E$303,Paramètres!$A$4:$A$303,A1302,Paramètres!$B$4:$B$303,C1302),N1302)-1)),""))))))))))</f>
        <v/>
      </c>
      <c r="K1302" s="3">
        <f t="shared" si="40"/>
        <v>0</v>
      </c>
      <c r="L1302" s="3">
        <f t="shared" si="41"/>
        <v>0</v>
      </c>
      <c r="M1302" s="3" t="str">
        <f>IF(OR(A1302="",C1302=""),"",SUMIFS(Paramètres!$C$4:$C$303,Paramètres!$A$4:$A$303,A1302,Paramètres!$B$4:$B$303,C1302))</f>
        <v/>
      </c>
      <c r="N1302" s="3" t="str">
        <f>IF(OR(A1302="",C1302=""),"",SUMIFS(Paramètres!$G$4:$G$303,Paramètres!$A$4:$A$303,A1302,Paramètres!$B$4:$B$303,C1302))</f>
        <v/>
      </c>
      <c r="O1302" s="3" t="str">
        <f>IF(OR(A1302="",C1302=""),"",SUMIFS(Paramètres!$H$4:$H$303,Paramètres!$A$4:$A$303,A1302,Paramètres!$B$4:$B$303,C1302))</f>
        <v/>
      </c>
    </row>
    <row r="1303" spans="1:15">
      <c r="A1303" s="2"/>
      <c r="B1303" s="2"/>
      <c r="C1303" s="2"/>
      <c r="D1303" s="2"/>
      <c r="E1303" s="2"/>
      <c r="F1303" s="2"/>
      <c r="G1303" s="2"/>
      <c r="H1303" s="2"/>
      <c r="I1303" s="2"/>
      <c r="J1303" s="3" t="str">
        <f>IF(OR(A1303="",C1303="",D1303=""),"",IF(I1303&lt;&gt;"Participé",0,IF(H1303="Vainqueur",M1303+10,IF(H1303="Finaliste",MAX(1,M1303-1),IF(H1303="Demi-finale",MAX(1,M1303-3),IF(H1303="Quart de finale",MAX(1,M1303-7),IF(H1303="Huitième de finale",MAX(1,M1303-15),IF(H1303="Seizième de finale",MAX(1,M1303-31),IF(H1303="32e de finale",MAX(1,M1303-63),IF(H1303="Poule",MAX(1,M1303-(N1303*SUMIFS(Paramètres!$F$4:$F$303,Paramètres!$A$4:$A$303,A1303,Paramètres!$B$4:$B$303,C1303)+MAX(0,G1303-SUMIFS(Paramètres!$F$4:$F$303,Paramètres!$A$4:$A$303,A1303,Paramètres!$B$4:$B$303,C1303)-1)*N1303+IF(G1303=4,SUMIFS(Paramètres!$E$4:$E$303,Paramètres!$A$4:$A$303,A1303,Paramètres!$B$4:$B$303,C1303),N1303)-1)),""))))))))))</f>
        <v/>
      </c>
      <c r="K1303" s="3">
        <f t="shared" si="40"/>
        <v>0</v>
      </c>
      <c r="L1303" s="3">
        <f t="shared" si="41"/>
        <v>0</v>
      </c>
      <c r="M1303" s="3" t="str">
        <f>IF(OR(A1303="",C1303=""),"",SUMIFS(Paramètres!$C$4:$C$303,Paramètres!$A$4:$A$303,A1303,Paramètres!$B$4:$B$303,C1303))</f>
        <v/>
      </c>
      <c r="N1303" s="3" t="str">
        <f>IF(OR(A1303="",C1303=""),"",SUMIFS(Paramètres!$G$4:$G$303,Paramètres!$A$4:$A$303,A1303,Paramètres!$B$4:$B$303,C1303))</f>
        <v/>
      </c>
      <c r="O1303" s="3" t="str">
        <f>IF(OR(A1303="",C1303=""),"",SUMIFS(Paramètres!$H$4:$H$303,Paramètres!$A$4:$A$303,A1303,Paramètres!$B$4:$B$303,C1303))</f>
        <v/>
      </c>
    </row>
    <row r="1304" spans="1:15">
      <c r="A1304" s="2"/>
      <c r="B1304" s="2"/>
      <c r="C1304" s="2"/>
      <c r="D1304" s="2"/>
      <c r="E1304" s="2"/>
      <c r="F1304" s="2"/>
      <c r="G1304" s="2"/>
      <c r="H1304" s="2"/>
      <c r="I1304" s="2"/>
      <c r="J1304" s="3" t="str">
        <f>IF(OR(A1304="",C1304="",D1304=""),"",IF(I1304&lt;&gt;"Participé",0,IF(H1304="Vainqueur",M1304+10,IF(H1304="Finaliste",MAX(1,M1304-1),IF(H1304="Demi-finale",MAX(1,M1304-3),IF(H1304="Quart de finale",MAX(1,M1304-7),IF(H1304="Huitième de finale",MAX(1,M1304-15),IF(H1304="Seizième de finale",MAX(1,M1304-31),IF(H1304="32e de finale",MAX(1,M1304-63),IF(H1304="Poule",MAX(1,M1304-(N1304*SUMIFS(Paramètres!$F$4:$F$303,Paramètres!$A$4:$A$303,A1304,Paramètres!$B$4:$B$303,C1304)+MAX(0,G1304-SUMIFS(Paramètres!$F$4:$F$303,Paramètres!$A$4:$A$303,A1304,Paramètres!$B$4:$B$303,C1304)-1)*N1304+IF(G1304=4,SUMIFS(Paramètres!$E$4:$E$303,Paramètres!$A$4:$A$303,A1304,Paramètres!$B$4:$B$303,C1304),N1304)-1)),""))))))))))</f>
        <v/>
      </c>
      <c r="K1304" s="3">
        <f t="shared" si="40"/>
        <v>0</v>
      </c>
      <c r="L1304" s="3">
        <f t="shared" si="41"/>
        <v>0</v>
      </c>
      <c r="M1304" s="3" t="str">
        <f>IF(OR(A1304="",C1304=""),"",SUMIFS(Paramètres!$C$4:$C$303,Paramètres!$A$4:$A$303,A1304,Paramètres!$B$4:$B$303,C1304))</f>
        <v/>
      </c>
      <c r="N1304" s="3" t="str">
        <f>IF(OR(A1304="",C1304=""),"",SUMIFS(Paramètres!$G$4:$G$303,Paramètres!$A$4:$A$303,A1304,Paramètres!$B$4:$B$303,C1304))</f>
        <v/>
      </c>
      <c r="O1304" s="3" t="str">
        <f>IF(OR(A1304="",C1304=""),"",SUMIFS(Paramètres!$H$4:$H$303,Paramètres!$A$4:$A$303,A1304,Paramètres!$B$4:$B$303,C1304))</f>
        <v/>
      </c>
    </row>
    <row r="1305" spans="1:15">
      <c r="A1305" s="2"/>
      <c r="B1305" s="2"/>
      <c r="C1305" s="2"/>
      <c r="D1305" s="2"/>
      <c r="E1305" s="2"/>
      <c r="F1305" s="2"/>
      <c r="G1305" s="2"/>
      <c r="H1305" s="2"/>
      <c r="I1305" s="2"/>
      <c r="J1305" s="3" t="str">
        <f>IF(OR(A1305="",C1305="",D1305=""),"",IF(I1305&lt;&gt;"Participé",0,IF(H1305="Vainqueur",M1305+10,IF(H1305="Finaliste",MAX(1,M1305-1),IF(H1305="Demi-finale",MAX(1,M1305-3),IF(H1305="Quart de finale",MAX(1,M1305-7),IF(H1305="Huitième de finale",MAX(1,M1305-15),IF(H1305="Seizième de finale",MAX(1,M1305-31),IF(H1305="32e de finale",MAX(1,M1305-63),IF(H1305="Poule",MAX(1,M1305-(N1305*SUMIFS(Paramètres!$F$4:$F$303,Paramètres!$A$4:$A$303,A1305,Paramètres!$B$4:$B$303,C1305)+MAX(0,G1305-SUMIFS(Paramètres!$F$4:$F$303,Paramètres!$A$4:$A$303,A1305,Paramètres!$B$4:$B$303,C1305)-1)*N1305+IF(G1305=4,SUMIFS(Paramètres!$E$4:$E$303,Paramètres!$A$4:$A$303,A1305,Paramètres!$B$4:$B$303,C1305),N1305)-1)),""))))))))))</f>
        <v/>
      </c>
      <c r="K1305" s="3">
        <f t="shared" si="40"/>
        <v>0</v>
      </c>
      <c r="L1305" s="3">
        <f t="shared" si="41"/>
        <v>0</v>
      </c>
      <c r="M1305" s="3" t="str">
        <f>IF(OR(A1305="",C1305=""),"",SUMIFS(Paramètres!$C$4:$C$303,Paramètres!$A$4:$A$303,A1305,Paramètres!$B$4:$B$303,C1305))</f>
        <v/>
      </c>
      <c r="N1305" s="3" t="str">
        <f>IF(OR(A1305="",C1305=""),"",SUMIFS(Paramètres!$G$4:$G$303,Paramètres!$A$4:$A$303,A1305,Paramètres!$B$4:$B$303,C1305))</f>
        <v/>
      </c>
      <c r="O1305" s="3" t="str">
        <f>IF(OR(A1305="",C1305=""),"",SUMIFS(Paramètres!$H$4:$H$303,Paramètres!$A$4:$A$303,A1305,Paramètres!$B$4:$B$303,C1305))</f>
        <v/>
      </c>
    </row>
    <row r="1306" spans="1:15">
      <c r="A1306" s="2"/>
      <c r="B1306" s="2"/>
      <c r="C1306" s="2"/>
      <c r="D1306" s="2"/>
      <c r="E1306" s="2"/>
      <c r="F1306" s="2"/>
      <c r="G1306" s="2"/>
      <c r="H1306" s="2"/>
      <c r="I1306" s="2"/>
      <c r="J1306" s="3" t="str">
        <f>IF(OR(A1306="",C1306="",D1306=""),"",IF(I1306&lt;&gt;"Participé",0,IF(H1306="Vainqueur",M1306+10,IF(H1306="Finaliste",MAX(1,M1306-1),IF(H1306="Demi-finale",MAX(1,M1306-3),IF(H1306="Quart de finale",MAX(1,M1306-7),IF(H1306="Huitième de finale",MAX(1,M1306-15),IF(H1306="Seizième de finale",MAX(1,M1306-31),IF(H1306="32e de finale",MAX(1,M1306-63),IF(H1306="Poule",MAX(1,M1306-(N1306*SUMIFS(Paramètres!$F$4:$F$303,Paramètres!$A$4:$A$303,A1306,Paramètres!$B$4:$B$303,C1306)+MAX(0,G1306-SUMIFS(Paramètres!$F$4:$F$303,Paramètres!$A$4:$A$303,A1306,Paramètres!$B$4:$B$303,C1306)-1)*N1306+IF(G1306=4,SUMIFS(Paramètres!$E$4:$E$303,Paramètres!$A$4:$A$303,A1306,Paramètres!$B$4:$B$303,C1306),N1306)-1)),""))))))))))</f>
        <v/>
      </c>
      <c r="K1306" s="3">
        <f t="shared" si="40"/>
        <v>0</v>
      </c>
      <c r="L1306" s="3">
        <f t="shared" si="41"/>
        <v>0</v>
      </c>
      <c r="M1306" s="3" t="str">
        <f>IF(OR(A1306="",C1306=""),"",SUMIFS(Paramètres!$C$4:$C$303,Paramètres!$A$4:$A$303,A1306,Paramètres!$B$4:$B$303,C1306))</f>
        <v/>
      </c>
      <c r="N1306" s="3" t="str">
        <f>IF(OR(A1306="",C1306=""),"",SUMIFS(Paramètres!$G$4:$G$303,Paramètres!$A$4:$A$303,A1306,Paramètres!$B$4:$B$303,C1306))</f>
        <v/>
      </c>
      <c r="O1306" s="3" t="str">
        <f>IF(OR(A1306="",C1306=""),"",SUMIFS(Paramètres!$H$4:$H$303,Paramètres!$A$4:$A$303,A1306,Paramètres!$B$4:$B$303,C1306))</f>
        <v/>
      </c>
    </row>
    <row r="1307" spans="1:15">
      <c r="A1307" s="2"/>
      <c r="B1307" s="2"/>
      <c r="C1307" s="2"/>
      <c r="D1307" s="2"/>
      <c r="E1307" s="2"/>
      <c r="F1307" s="2"/>
      <c r="G1307" s="2"/>
      <c r="H1307" s="2"/>
      <c r="I1307" s="2"/>
      <c r="J1307" s="3" t="str">
        <f>IF(OR(A1307="",C1307="",D1307=""),"",IF(I1307&lt;&gt;"Participé",0,IF(H1307="Vainqueur",M1307+10,IF(H1307="Finaliste",MAX(1,M1307-1),IF(H1307="Demi-finale",MAX(1,M1307-3),IF(H1307="Quart de finale",MAX(1,M1307-7),IF(H1307="Huitième de finale",MAX(1,M1307-15),IF(H1307="Seizième de finale",MAX(1,M1307-31),IF(H1307="32e de finale",MAX(1,M1307-63),IF(H1307="Poule",MAX(1,M1307-(N1307*SUMIFS(Paramètres!$F$4:$F$303,Paramètres!$A$4:$A$303,A1307,Paramètres!$B$4:$B$303,C1307)+MAX(0,G1307-SUMIFS(Paramètres!$F$4:$F$303,Paramètres!$A$4:$A$303,A1307,Paramètres!$B$4:$B$303,C1307)-1)*N1307+IF(G1307=4,SUMIFS(Paramètres!$E$4:$E$303,Paramètres!$A$4:$A$303,A1307,Paramètres!$B$4:$B$303,C1307),N1307)-1)),""))))))))))</f>
        <v/>
      </c>
      <c r="K1307" s="3">
        <f t="shared" si="40"/>
        <v>0</v>
      </c>
      <c r="L1307" s="3">
        <f t="shared" si="41"/>
        <v>0</v>
      </c>
      <c r="M1307" s="3" t="str">
        <f>IF(OR(A1307="",C1307=""),"",SUMIFS(Paramètres!$C$4:$C$303,Paramètres!$A$4:$A$303,A1307,Paramètres!$B$4:$B$303,C1307))</f>
        <v/>
      </c>
      <c r="N1307" s="3" t="str">
        <f>IF(OR(A1307="",C1307=""),"",SUMIFS(Paramètres!$G$4:$G$303,Paramètres!$A$4:$A$303,A1307,Paramètres!$B$4:$B$303,C1307))</f>
        <v/>
      </c>
      <c r="O1307" s="3" t="str">
        <f>IF(OR(A1307="",C1307=""),"",SUMIFS(Paramètres!$H$4:$H$303,Paramètres!$A$4:$A$303,A1307,Paramètres!$B$4:$B$303,C1307))</f>
        <v/>
      </c>
    </row>
    <row r="1308" spans="1:15">
      <c r="A1308" s="2"/>
      <c r="B1308" s="2"/>
      <c r="C1308" s="2"/>
      <c r="D1308" s="2"/>
      <c r="E1308" s="2"/>
      <c r="F1308" s="2"/>
      <c r="G1308" s="2"/>
      <c r="H1308" s="2"/>
      <c r="I1308" s="2"/>
      <c r="J1308" s="3" t="str">
        <f>IF(OR(A1308="",C1308="",D1308=""),"",IF(I1308&lt;&gt;"Participé",0,IF(H1308="Vainqueur",M1308+10,IF(H1308="Finaliste",MAX(1,M1308-1),IF(H1308="Demi-finale",MAX(1,M1308-3),IF(H1308="Quart de finale",MAX(1,M1308-7),IF(H1308="Huitième de finale",MAX(1,M1308-15),IF(H1308="Seizième de finale",MAX(1,M1308-31),IF(H1308="32e de finale",MAX(1,M1308-63),IF(H1308="Poule",MAX(1,M1308-(N1308*SUMIFS(Paramètres!$F$4:$F$303,Paramètres!$A$4:$A$303,A1308,Paramètres!$B$4:$B$303,C1308)+MAX(0,G1308-SUMIFS(Paramètres!$F$4:$F$303,Paramètres!$A$4:$A$303,A1308,Paramètres!$B$4:$B$303,C1308)-1)*N1308+IF(G1308=4,SUMIFS(Paramètres!$E$4:$E$303,Paramètres!$A$4:$A$303,A1308,Paramètres!$B$4:$B$303,C1308),N1308)-1)),""))))))))))</f>
        <v/>
      </c>
      <c r="K1308" s="3">
        <f t="shared" si="40"/>
        <v>0</v>
      </c>
      <c r="L1308" s="3">
        <f t="shared" si="41"/>
        <v>0</v>
      </c>
      <c r="M1308" s="3" t="str">
        <f>IF(OR(A1308="",C1308=""),"",SUMIFS(Paramètres!$C$4:$C$303,Paramètres!$A$4:$A$303,A1308,Paramètres!$B$4:$B$303,C1308))</f>
        <v/>
      </c>
      <c r="N1308" s="3" t="str">
        <f>IF(OR(A1308="",C1308=""),"",SUMIFS(Paramètres!$G$4:$G$303,Paramètres!$A$4:$A$303,A1308,Paramètres!$B$4:$B$303,C1308))</f>
        <v/>
      </c>
      <c r="O1308" s="3" t="str">
        <f>IF(OR(A1308="",C1308=""),"",SUMIFS(Paramètres!$H$4:$H$303,Paramètres!$A$4:$A$303,A1308,Paramètres!$B$4:$B$303,C1308))</f>
        <v/>
      </c>
    </row>
    <row r="1309" spans="1:15">
      <c r="A1309" s="2"/>
      <c r="B1309" s="2"/>
      <c r="C1309" s="2"/>
      <c r="D1309" s="2"/>
      <c r="E1309" s="2"/>
      <c r="F1309" s="2"/>
      <c r="G1309" s="2"/>
      <c r="H1309" s="2"/>
      <c r="I1309" s="2"/>
      <c r="J1309" s="3" t="str">
        <f>IF(OR(A1309="",C1309="",D1309=""),"",IF(I1309&lt;&gt;"Participé",0,IF(H1309="Vainqueur",M1309+10,IF(H1309="Finaliste",MAX(1,M1309-1),IF(H1309="Demi-finale",MAX(1,M1309-3),IF(H1309="Quart de finale",MAX(1,M1309-7),IF(H1309="Huitième de finale",MAX(1,M1309-15),IF(H1309="Seizième de finale",MAX(1,M1309-31),IF(H1309="32e de finale",MAX(1,M1309-63),IF(H1309="Poule",MAX(1,M1309-(N1309*SUMIFS(Paramètres!$F$4:$F$303,Paramètres!$A$4:$A$303,A1309,Paramètres!$B$4:$B$303,C1309)+MAX(0,G1309-SUMIFS(Paramètres!$F$4:$F$303,Paramètres!$A$4:$A$303,A1309,Paramètres!$B$4:$B$303,C1309)-1)*N1309+IF(G1309=4,SUMIFS(Paramètres!$E$4:$E$303,Paramètres!$A$4:$A$303,A1309,Paramètres!$B$4:$B$303,C1309),N1309)-1)),""))))))))))</f>
        <v/>
      </c>
      <c r="K1309" s="3">
        <f t="shared" si="40"/>
        <v>0</v>
      </c>
      <c r="L1309" s="3">
        <f t="shared" si="41"/>
        <v>0</v>
      </c>
      <c r="M1309" s="3" t="str">
        <f>IF(OR(A1309="",C1309=""),"",SUMIFS(Paramètres!$C$4:$C$303,Paramètres!$A$4:$A$303,A1309,Paramètres!$B$4:$B$303,C1309))</f>
        <v/>
      </c>
      <c r="N1309" s="3" t="str">
        <f>IF(OR(A1309="",C1309=""),"",SUMIFS(Paramètres!$G$4:$G$303,Paramètres!$A$4:$A$303,A1309,Paramètres!$B$4:$B$303,C1309))</f>
        <v/>
      </c>
      <c r="O1309" s="3" t="str">
        <f>IF(OR(A1309="",C1309=""),"",SUMIFS(Paramètres!$H$4:$H$303,Paramètres!$A$4:$A$303,A1309,Paramètres!$B$4:$B$303,C1309))</f>
        <v/>
      </c>
    </row>
    <row r="1310" spans="1:15">
      <c r="A1310" s="2"/>
      <c r="B1310" s="2"/>
      <c r="C1310" s="2"/>
      <c r="D1310" s="2"/>
      <c r="E1310" s="2"/>
      <c r="F1310" s="2"/>
      <c r="G1310" s="2"/>
      <c r="H1310" s="2"/>
      <c r="I1310" s="2"/>
      <c r="J1310" s="3" t="str">
        <f>IF(OR(A1310="",C1310="",D1310=""),"",IF(I1310&lt;&gt;"Participé",0,IF(H1310="Vainqueur",M1310+10,IF(H1310="Finaliste",MAX(1,M1310-1),IF(H1310="Demi-finale",MAX(1,M1310-3),IF(H1310="Quart de finale",MAX(1,M1310-7),IF(H1310="Huitième de finale",MAX(1,M1310-15),IF(H1310="Seizième de finale",MAX(1,M1310-31),IF(H1310="32e de finale",MAX(1,M1310-63),IF(H1310="Poule",MAX(1,M1310-(N1310*SUMIFS(Paramètres!$F$4:$F$303,Paramètres!$A$4:$A$303,A1310,Paramètres!$B$4:$B$303,C1310)+MAX(0,G1310-SUMIFS(Paramètres!$F$4:$F$303,Paramètres!$A$4:$A$303,A1310,Paramètres!$B$4:$B$303,C1310)-1)*N1310+IF(G1310=4,SUMIFS(Paramètres!$E$4:$E$303,Paramètres!$A$4:$A$303,A1310,Paramètres!$B$4:$B$303,C1310),N1310)-1)),""))))))))))</f>
        <v/>
      </c>
      <c r="K1310" s="3">
        <f t="shared" si="40"/>
        <v>0</v>
      </c>
      <c r="L1310" s="3">
        <f t="shared" si="41"/>
        <v>0</v>
      </c>
      <c r="M1310" s="3" t="str">
        <f>IF(OR(A1310="",C1310=""),"",SUMIFS(Paramètres!$C$4:$C$303,Paramètres!$A$4:$A$303,A1310,Paramètres!$B$4:$B$303,C1310))</f>
        <v/>
      </c>
      <c r="N1310" s="3" t="str">
        <f>IF(OR(A1310="",C1310=""),"",SUMIFS(Paramètres!$G$4:$G$303,Paramètres!$A$4:$A$303,A1310,Paramètres!$B$4:$B$303,C1310))</f>
        <v/>
      </c>
      <c r="O1310" s="3" t="str">
        <f>IF(OR(A1310="",C1310=""),"",SUMIFS(Paramètres!$H$4:$H$303,Paramètres!$A$4:$A$303,A1310,Paramètres!$B$4:$B$303,C1310))</f>
        <v/>
      </c>
    </row>
    <row r="1311" spans="1:15">
      <c r="A1311" s="2"/>
      <c r="B1311" s="2"/>
      <c r="C1311" s="2"/>
      <c r="D1311" s="2"/>
      <c r="E1311" s="2"/>
      <c r="F1311" s="2"/>
      <c r="G1311" s="2"/>
      <c r="H1311" s="2"/>
      <c r="I1311" s="2"/>
      <c r="J1311" s="3" t="str">
        <f>IF(OR(A1311="",C1311="",D1311=""),"",IF(I1311&lt;&gt;"Participé",0,IF(H1311="Vainqueur",M1311+10,IF(H1311="Finaliste",MAX(1,M1311-1),IF(H1311="Demi-finale",MAX(1,M1311-3),IF(H1311="Quart de finale",MAX(1,M1311-7),IF(H1311="Huitième de finale",MAX(1,M1311-15),IF(H1311="Seizième de finale",MAX(1,M1311-31),IF(H1311="32e de finale",MAX(1,M1311-63),IF(H1311="Poule",MAX(1,M1311-(N1311*SUMIFS(Paramètres!$F$4:$F$303,Paramètres!$A$4:$A$303,A1311,Paramètres!$B$4:$B$303,C1311)+MAX(0,G1311-SUMIFS(Paramètres!$F$4:$F$303,Paramètres!$A$4:$A$303,A1311,Paramètres!$B$4:$B$303,C1311)-1)*N1311+IF(G1311=4,SUMIFS(Paramètres!$E$4:$E$303,Paramètres!$A$4:$A$303,A1311,Paramètres!$B$4:$B$303,C1311),N1311)-1)),""))))))))))</f>
        <v/>
      </c>
      <c r="K1311" s="3">
        <f t="shared" si="40"/>
        <v>0</v>
      </c>
      <c r="L1311" s="3">
        <f t="shared" si="41"/>
        <v>0</v>
      </c>
      <c r="M1311" s="3" t="str">
        <f>IF(OR(A1311="",C1311=""),"",SUMIFS(Paramètres!$C$4:$C$303,Paramètres!$A$4:$A$303,A1311,Paramètres!$B$4:$B$303,C1311))</f>
        <v/>
      </c>
      <c r="N1311" s="3" t="str">
        <f>IF(OR(A1311="",C1311=""),"",SUMIFS(Paramètres!$G$4:$G$303,Paramètres!$A$4:$A$303,A1311,Paramètres!$B$4:$B$303,C1311))</f>
        <v/>
      </c>
      <c r="O1311" s="3" t="str">
        <f>IF(OR(A1311="",C1311=""),"",SUMIFS(Paramètres!$H$4:$H$303,Paramètres!$A$4:$A$303,A1311,Paramètres!$B$4:$B$303,C1311))</f>
        <v/>
      </c>
    </row>
    <row r="1312" spans="1:15">
      <c r="A1312" s="2"/>
      <c r="B1312" s="2"/>
      <c r="C1312" s="2"/>
      <c r="D1312" s="2"/>
      <c r="E1312" s="2"/>
      <c r="F1312" s="2"/>
      <c r="G1312" s="2"/>
      <c r="H1312" s="2"/>
      <c r="I1312" s="2"/>
      <c r="J1312" s="3" t="str">
        <f>IF(OR(A1312="",C1312="",D1312=""),"",IF(I1312&lt;&gt;"Participé",0,IF(H1312="Vainqueur",M1312+10,IF(H1312="Finaliste",MAX(1,M1312-1),IF(H1312="Demi-finale",MAX(1,M1312-3),IF(H1312="Quart de finale",MAX(1,M1312-7),IF(H1312="Huitième de finale",MAX(1,M1312-15),IF(H1312="Seizième de finale",MAX(1,M1312-31),IF(H1312="32e de finale",MAX(1,M1312-63),IF(H1312="Poule",MAX(1,M1312-(N1312*SUMIFS(Paramètres!$F$4:$F$303,Paramètres!$A$4:$A$303,A1312,Paramètres!$B$4:$B$303,C1312)+MAX(0,G1312-SUMIFS(Paramètres!$F$4:$F$303,Paramètres!$A$4:$A$303,A1312,Paramètres!$B$4:$B$303,C1312)-1)*N1312+IF(G1312=4,SUMIFS(Paramètres!$E$4:$E$303,Paramètres!$A$4:$A$303,A1312,Paramètres!$B$4:$B$303,C1312),N1312)-1)),""))))))))))</f>
        <v/>
      </c>
      <c r="K1312" s="3">
        <f t="shared" si="40"/>
        <v>0</v>
      </c>
      <c r="L1312" s="3">
        <f t="shared" si="41"/>
        <v>0</v>
      </c>
      <c r="M1312" s="3" t="str">
        <f>IF(OR(A1312="",C1312=""),"",SUMIFS(Paramètres!$C$4:$C$303,Paramètres!$A$4:$A$303,A1312,Paramètres!$B$4:$B$303,C1312))</f>
        <v/>
      </c>
      <c r="N1312" s="3" t="str">
        <f>IF(OR(A1312="",C1312=""),"",SUMIFS(Paramètres!$G$4:$G$303,Paramètres!$A$4:$A$303,A1312,Paramètres!$B$4:$B$303,C1312))</f>
        <v/>
      </c>
      <c r="O1312" s="3" t="str">
        <f>IF(OR(A1312="",C1312=""),"",SUMIFS(Paramètres!$H$4:$H$303,Paramètres!$A$4:$A$303,A1312,Paramètres!$B$4:$B$303,C1312))</f>
        <v/>
      </c>
    </row>
    <row r="1313" spans="1:15">
      <c r="A1313" s="2"/>
      <c r="B1313" s="2"/>
      <c r="C1313" s="2"/>
      <c r="D1313" s="2"/>
      <c r="E1313" s="2"/>
      <c r="F1313" s="2"/>
      <c r="G1313" s="2"/>
      <c r="H1313" s="2"/>
      <c r="I1313" s="2"/>
      <c r="J1313" s="3" t="str">
        <f>IF(OR(A1313="",C1313="",D1313=""),"",IF(I1313&lt;&gt;"Participé",0,IF(H1313="Vainqueur",M1313+10,IF(H1313="Finaliste",MAX(1,M1313-1),IF(H1313="Demi-finale",MAX(1,M1313-3),IF(H1313="Quart de finale",MAX(1,M1313-7),IF(H1313="Huitième de finale",MAX(1,M1313-15),IF(H1313="Seizième de finale",MAX(1,M1313-31),IF(H1313="32e de finale",MAX(1,M1313-63),IF(H1313="Poule",MAX(1,M1313-(N1313*SUMIFS(Paramètres!$F$4:$F$303,Paramètres!$A$4:$A$303,A1313,Paramètres!$B$4:$B$303,C1313)+MAX(0,G1313-SUMIFS(Paramètres!$F$4:$F$303,Paramètres!$A$4:$A$303,A1313,Paramètres!$B$4:$B$303,C1313)-1)*N1313+IF(G1313=4,SUMIFS(Paramètres!$E$4:$E$303,Paramètres!$A$4:$A$303,A1313,Paramètres!$B$4:$B$303,C1313),N1313)-1)),""))))))))))</f>
        <v/>
      </c>
      <c r="K1313" s="3">
        <f t="shared" si="40"/>
        <v>0</v>
      </c>
      <c r="L1313" s="3">
        <f t="shared" si="41"/>
        <v>0</v>
      </c>
      <c r="M1313" s="3" t="str">
        <f>IF(OR(A1313="",C1313=""),"",SUMIFS(Paramètres!$C$4:$C$303,Paramètres!$A$4:$A$303,A1313,Paramètres!$B$4:$B$303,C1313))</f>
        <v/>
      </c>
      <c r="N1313" s="3" t="str">
        <f>IF(OR(A1313="",C1313=""),"",SUMIFS(Paramètres!$G$4:$G$303,Paramètres!$A$4:$A$303,A1313,Paramètres!$B$4:$B$303,C1313))</f>
        <v/>
      </c>
      <c r="O1313" s="3" t="str">
        <f>IF(OR(A1313="",C1313=""),"",SUMIFS(Paramètres!$H$4:$H$303,Paramètres!$A$4:$A$303,A1313,Paramètres!$B$4:$B$303,C1313))</f>
        <v/>
      </c>
    </row>
    <row r="1314" spans="1:15">
      <c r="A1314" s="2"/>
      <c r="B1314" s="2"/>
      <c r="C1314" s="2"/>
      <c r="D1314" s="2"/>
      <c r="E1314" s="2"/>
      <c r="F1314" s="2"/>
      <c r="G1314" s="2"/>
      <c r="H1314" s="2"/>
      <c r="I1314" s="2"/>
      <c r="J1314" s="3" t="str">
        <f>IF(OR(A1314="",C1314="",D1314=""),"",IF(I1314&lt;&gt;"Participé",0,IF(H1314="Vainqueur",M1314+10,IF(H1314="Finaliste",MAX(1,M1314-1),IF(H1314="Demi-finale",MAX(1,M1314-3),IF(H1314="Quart de finale",MAX(1,M1314-7),IF(H1314="Huitième de finale",MAX(1,M1314-15),IF(H1314="Seizième de finale",MAX(1,M1314-31),IF(H1314="32e de finale",MAX(1,M1314-63),IF(H1314="Poule",MAX(1,M1314-(N1314*SUMIFS(Paramètres!$F$4:$F$303,Paramètres!$A$4:$A$303,A1314,Paramètres!$B$4:$B$303,C1314)+MAX(0,G1314-SUMIFS(Paramètres!$F$4:$F$303,Paramètres!$A$4:$A$303,A1314,Paramètres!$B$4:$B$303,C1314)-1)*N1314+IF(G1314=4,SUMIFS(Paramètres!$E$4:$E$303,Paramètres!$A$4:$A$303,A1314,Paramètres!$B$4:$B$303,C1314),N1314)-1)),""))))))))))</f>
        <v/>
      </c>
      <c r="K1314" s="3">
        <f t="shared" si="40"/>
        <v>0</v>
      </c>
      <c r="L1314" s="3">
        <f t="shared" si="41"/>
        <v>0</v>
      </c>
      <c r="M1314" s="3" t="str">
        <f>IF(OR(A1314="",C1314=""),"",SUMIFS(Paramètres!$C$4:$C$303,Paramètres!$A$4:$A$303,A1314,Paramètres!$B$4:$B$303,C1314))</f>
        <v/>
      </c>
      <c r="N1314" s="3" t="str">
        <f>IF(OR(A1314="",C1314=""),"",SUMIFS(Paramètres!$G$4:$G$303,Paramètres!$A$4:$A$303,A1314,Paramètres!$B$4:$B$303,C1314))</f>
        <v/>
      </c>
      <c r="O1314" s="3" t="str">
        <f>IF(OR(A1314="",C1314=""),"",SUMIFS(Paramètres!$H$4:$H$303,Paramètres!$A$4:$A$303,A1314,Paramètres!$B$4:$B$303,C1314))</f>
        <v/>
      </c>
    </row>
    <row r="1315" spans="1:15">
      <c r="A1315" s="2"/>
      <c r="B1315" s="2"/>
      <c r="C1315" s="2"/>
      <c r="D1315" s="2"/>
      <c r="E1315" s="2"/>
      <c r="F1315" s="2"/>
      <c r="G1315" s="2"/>
      <c r="H1315" s="2"/>
      <c r="I1315" s="2"/>
      <c r="J1315" s="3" t="str">
        <f>IF(OR(A1315="",C1315="",D1315=""),"",IF(I1315&lt;&gt;"Participé",0,IF(H1315="Vainqueur",M1315+10,IF(H1315="Finaliste",MAX(1,M1315-1),IF(H1315="Demi-finale",MAX(1,M1315-3),IF(H1315="Quart de finale",MAX(1,M1315-7),IF(H1315="Huitième de finale",MAX(1,M1315-15),IF(H1315="Seizième de finale",MAX(1,M1315-31),IF(H1315="32e de finale",MAX(1,M1315-63),IF(H1315="Poule",MAX(1,M1315-(N1315*SUMIFS(Paramètres!$F$4:$F$303,Paramètres!$A$4:$A$303,A1315,Paramètres!$B$4:$B$303,C1315)+MAX(0,G1315-SUMIFS(Paramètres!$F$4:$F$303,Paramètres!$A$4:$A$303,A1315,Paramètres!$B$4:$B$303,C1315)-1)*N1315+IF(G1315=4,SUMIFS(Paramètres!$E$4:$E$303,Paramètres!$A$4:$A$303,A1315,Paramètres!$B$4:$B$303,C1315),N1315)-1)),""))))))))))</f>
        <v/>
      </c>
      <c r="K1315" s="3">
        <f t="shared" si="40"/>
        <v>0</v>
      </c>
      <c r="L1315" s="3">
        <f t="shared" si="41"/>
        <v>0</v>
      </c>
      <c r="M1315" s="3" t="str">
        <f>IF(OR(A1315="",C1315=""),"",SUMIFS(Paramètres!$C$4:$C$303,Paramètres!$A$4:$A$303,A1315,Paramètres!$B$4:$B$303,C1315))</f>
        <v/>
      </c>
      <c r="N1315" s="3" t="str">
        <f>IF(OR(A1315="",C1315=""),"",SUMIFS(Paramètres!$G$4:$G$303,Paramètres!$A$4:$A$303,A1315,Paramètres!$B$4:$B$303,C1315))</f>
        <v/>
      </c>
      <c r="O1315" s="3" t="str">
        <f>IF(OR(A1315="",C1315=""),"",SUMIFS(Paramètres!$H$4:$H$303,Paramètres!$A$4:$A$303,A1315,Paramètres!$B$4:$B$303,C1315))</f>
        <v/>
      </c>
    </row>
    <row r="1316" spans="1:15">
      <c r="A1316" s="2"/>
      <c r="B1316" s="2"/>
      <c r="C1316" s="2"/>
      <c r="D1316" s="2"/>
      <c r="E1316" s="2"/>
      <c r="F1316" s="2"/>
      <c r="G1316" s="2"/>
      <c r="H1316" s="2"/>
      <c r="I1316" s="2"/>
      <c r="J1316" s="3" t="str">
        <f>IF(OR(A1316="",C1316="",D1316=""),"",IF(I1316&lt;&gt;"Participé",0,IF(H1316="Vainqueur",M1316+10,IF(H1316="Finaliste",MAX(1,M1316-1),IF(H1316="Demi-finale",MAX(1,M1316-3),IF(H1316="Quart de finale",MAX(1,M1316-7),IF(H1316="Huitième de finale",MAX(1,M1316-15),IF(H1316="Seizième de finale",MAX(1,M1316-31),IF(H1316="32e de finale",MAX(1,M1316-63),IF(H1316="Poule",MAX(1,M1316-(N1316*SUMIFS(Paramètres!$F$4:$F$303,Paramètres!$A$4:$A$303,A1316,Paramètres!$B$4:$B$303,C1316)+MAX(0,G1316-SUMIFS(Paramètres!$F$4:$F$303,Paramètres!$A$4:$A$303,A1316,Paramètres!$B$4:$B$303,C1316)-1)*N1316+IF(G1316=4,SUMIFS(Paramètres!$E$4:$E$303,Paramètres!$A$4:$A$303,A1316,Paramètres!$B$4:$B$303,C1316),N1316)-1)),""))))))))))</f>
        <v/>
      </c>
      <c r="K1316" s="3">
        <f t="shared" si="40"/>
        <v>0</v>
      </c>
      <c r="L1316" s="3">
        <f t="shared" si="41"/>
        <v>0</v>
      </c>
      <c r="M1316" s="3" t="str">
        <f>IF(OR(A1316="",C1316=""),"",SUMIFS(Paramètres!$C$4:$C$303,Paramètres!$A$4:$A$303,A1316,Paramètres!$B$4:$B$303,C1316))</f>
        <v/>
      </c>
      <c r="N1316" s="3" t="str">
        <f>IF(OR(A1316="",C1316=""),"",SUMIFS(Paramètres!$G$4:$G$303,Paramètres!$A$4:$A$303,A1316,Paramètres!$B$4:$B$303,C1316))</f>
        <v/>
      </c>
      <c r="O1316" s="3" t="str">
        <f>IF(OR(A1316="",C1316=""),"",SUMIFS(Paramètres!$H$4:$H$303,Paramètres!$A$4:$A$303,A1316,Paramètres!$B$4:$B$303,C1316))</f>
        <v/>
      </c>
    </row>
    <row r="1317" spans="1:15">
      <c r="A1317" s="2"/>
      <c r="B1317" s="2"/>
      <c r="C1317" s="2"/>
      <c r="D1317" s="2"/>
      <c r="E1317" s="2"/>
      <c r="F1317" s="2"/>
      <c r="G1317" s="2"/>
      <c r="H1317" s="2"/>
      <c r="I1317" s="2"/>
      <c r="J1317" s="3" t="str">
        <f>IF(OR(A1317="",C1317="",D1317=""),"",IF(I1317&lt;&gt;"Participé",0,IF(H1317="Vainqueur",M1317+10,IF(H1317="Finaliste",MAX(1,M1317-1),IF(H1317="Demi-finale",MAX(1,M1317-3),IF(H1317="Quart de finale",MAX(1,M1317-7),IF(H1317="Huitième de finale",MAX(1,M1317-15),IF(H1317="Seizième de finale",MAX(1,M1317-31),IF(H1317="32e de finale",MAX(1,M1317-63),IF(H1317="Poule",MAX(1,M1317-(N1317*SUMIFS(Paramètres!$F$4:$F$303,Paramètres!$A$4:$A$303,A1317,Paramètres!$B$4:$B$303,C1317)+MAX(0,G1317-SUMIFS(Paramètres!$F$4:$F$303,Paramètres!$A$4:$A$303,A1317,Paramètres!$B$4:$B$303,C1317)-1)*N1317+IF(G1317=4,SUMIFS(Paramètres!$E$4:$E$303,Paramètres!$A$4:$A$303,A1317,Paramètres!$B$4:$B$303,C1317),N1317)-1)),""))))))))))</f>
        <v/>
      </c>
      <c r="K1317" s="3">
        <f t="shared" si="40"/>
        <v>0</v>
      </c>
      <c r="L1317" s="3">
        <f t="shared" si="41"/>
        <v>0</v>
      </c>
      <c r="M1317" s="3" t="str">
        <f>IF(OR(A1317="",C1317=""),"",SUMIFS(Paramètres!$C$4:$C$303,Paramètres!$A$4:$A$303,A1317,Paramètres!$B$4:$B$303,C1317))</f>
        <v/>
      </c>
      <c r="N1317" s="3" t="str">
        <f>IF(OR(A1317="",C1317=""),"",SUMIFS(Paramètres!$G$4:$G$303,Paramètres!$A$4:$A$303,A1317,Paramètres!$B$4:$B$303,C1317))</f>
        <v/>
      </c>
      <c r="O1317" s="3" t="str">
        <f>IF(OR(A1317="",C1317=""),"",SUMIFS(Paramètres!$H$4:$H$303,Paramètres!$A$4:$A$303,A1317,Paramètres!$B$4:$B$303,C1317))</f>
        <v/>
      </c>
    </row>
    <row r="1318" spans="1:15">
      <c r="A1318" s="2"/>
      <c r="B1318" s="2"/>
      <c r="C1318" s="2"/>
      <c r="D1318" s="2"/>
      <c r="E1318" s="2"/>
      <c r="F1318" s="2"/>
      <c r="G1318" s="2"/>
      <c r="H1318" s="2"/>
      <c r="I1318" s="2"/>
      <c r="J1318" s="3" t="str">
        <f>IF(OR(A1318="",C1318="",D1318=""),"",IF(I1318&lt;&gt;"Participé",0,IF(H1318="Vainqueur",M1318+10,IF(H1318="Finaliste",MAX(1,M1318-1),IF(H1318="Demi-finale",MAX(1,M1318-3),IF(H1318="Quart de finale",MAX(1,M1318-7),IF(H1318="Huitième de finale",MAX(1,M1318-15),IF(H1318="Seizième de finale",MAX(1,M1318-31),IF(H1318="32e de finale",MAX(1,M1318-63),IF(H1318="Poule",MAX(1,M1318-(N1318*SUMIFS(Paramètres!$F$4:$F$303,Paramètres!$A$4:$A$303,A1318,Paramètres!$B$4:$B$303,C1318)+MAX(0,G1318-SUMIFS(Paramètres!$F$4:$F$303,Paramètres!$A$4:$A$303,A1318,Paramètres!$B$4:$B$303,C1318)-1)*N1318+IF(G1318=4,SUMIFS(Paramètres!$E$4:$E$303,Paramètres!$A$4:$A$303,A1318,Paramètres!$B$4:$B$303,C1318),N1318)-1)),""))))))))))</f>
        <v/>
      </c>
      <c r="K1318" s="3">
        <f t="shared" si="40"/>
        <v>0</v>
      </c>
      <c r="L1318" s="3">
        <f t="shared" si="41"/>
        <v>0</v>
      </c>
      <c r="M1318" s="3" t="str">
        <f>IF(OR(A1318="",C1318=""),"",SUMIFS(Paramètres!$C$4:$C$303,Paramètres!$A$4:$A$303,A1318,Paramètres!$B$4:$B$303,C1318))</f>
        <v/>
      </c>
      <c r="N1318" s="3" t="str">
        <f>IF(OR(A1318="",C1318=""),"",SUMIFS(Paramètres!$G$4:$G$303,Paramètres!$A$4:$A$303,A1318,Paramètres!$B$4:$B$303,C1318))</f>
        <v/>
      </c>
      <c r="O1318" s="3" t="str">
        <f>IF(OR(A1318="",C1318=""),"",SUMIFS(Paramètres!$H$4:$H$303,Paramètres!$A$4:$A$303,A1318,Paramètres!$B$4:$B$303,C1318))</f>
        <v/>
      </c>
    </row>
    <row r="1319" spans="1:15">
      <c r="A1319" s="2"/>
      <c r="B1319" s="2"/>
      <c r="C1319" s="2"/>
      <c r="D1319" s="2"/>
      <c r="E1319" s="2"/>
      <c r="F1319" s="2"/>
      <c r="G1319" s="2"/>
      <c r="H1319" s="2"/>
      <c r="I1319" s="2"/>
      <c r="J1319" s="3" t="str">
        <f>IF(OR(A1319="",C1319="",D1319=""),"",IF(I1319&lt;&gt;"Participé",0,IF(H1319="Vainqueur",M1319+10,IF(H1319="Finaliste",MAX(1,M1319-1),IF(H1319="Demi-finale",MAX(1,M1319-3),IF(H1319="Quart de finale",MAX(1,M1319-7),IF(H1319="Huitième de finale",MAX(1,M1319-15),IF(H1319="Seizième de finale",MAX(1,M1319-31),IF(H1319="32e de finale",MAX(1,M1319-63),IF(H1319="Poule",MAX(1,M1319-(N1319*SUMIFS(Paramètres!$F$4:$F$303,Paramètres!$A$4:$A$303,A1319,Paramètres!$B$4:$B$303,C1319)+MAX(0,G1319-SUMIFS(Paramètres!$F$4:$F$303,Paramètres!$A$4:$A$303,A1319,Paramètres!$B$4:$B$303,C1319)-1)*N1319+IF(G1319=4,SUMIFS(Paramètres!$E$4:$E$303,Paramètres!$A$4:$A$303,A1319,Paramètres!$B$4:$B$303,C1319),N1319)-1)),""))))))))))</f>
        <v/>
      </c>
      <c r="K1319" s="3">
        <f t="shared" si="40"/>
        <v>0</v>
      </c>
      <c r="L1319" s="3">
        <f t="shared" si="41"/>
        <v>0</v>
      </c>
      <c r="M1319" s="3" t="str">
        <f>IF(OR(A1319="",C1319=""),"",SUMIFS(Paramètres!$C$4:$C$303,Paramètres!$A$4:$A$303,A1319,Paramètres!$B$4:$B$303,C1319))</f>
        <v/>
      </c>
      <c r="N1319" s="3" t="str">
        <f>IF(OR(A1319="",C1319=""),"",SUMIFS(Paramètres!$G$4:$G$303,Paramètres!$A$4:$A$303,A1319,Paramètres!$B$4:$B$303,C1319))</f>
        <v/>
      </c>
      <c r="O1319" s="3" t="str">
        <f>IF(OR(A1319="",C1319=""),"",SUMIFS(Paramètres!$H$4:$H$303,Paramètres!$A$4:$A$303,A1319,Paramètres!$B$4:$B$303,C1319))</f>
        <v/>
      </c>
    </row>
    <row r="1320" spans="1:15">
      <c r="A1320" s="2"/>
      <c r="B1320" s="2"/>
      <c r="C1320" s="2"/>
      <c r="D1320" s="2"/>
      <c r="E1320" s="2"/>
      <c r="F1320" s="2"/>
      <c r="G1320" s="2"/>
      <c r="H1320" s="2"/>
      <c r="I1320" s="2"/>
      <c r="J1320" s="3" t="str">
        <f>IF(OR(A1320="",C1320="",D1320=""),"",IF(I1320&lt;&gt;"Participé",0,IF(H1320="Vainqueur",M1320+10,IF(H1320="Finaliste",MAX(1,M1320-1),IF(H1320="Demi-finale",MAX(1,M1320-3),IF(H1320="Quart de finale",MAX(1,M1320-7),IF(H1320="Huitième de finale",MAX(1,M1320-15),IF(H1320="Seizième de finale",MAX(1,M1320-31),IF(H1320="32e de finale",MAX(1,M1320-63),IF(H1320="Poule",MAX(1,M1320-(N1320*SUMIFS(Paramètres!$F$4:$F$303,Paramètres!$A$4:$A$303,A1320,Paramètres!$B$4:$B$303,C1320)+MAX(0,G1320-SUMIFS(Paramètres!$F$4:$F$303,Paramètres!$A$4:$A$303,A1320,Paramètres!$B$4:$B$303,C1320)-1)*N1320+IF(G1320=4,SUMIFS(Paramètres!$E$4:$E$303,Paramètres!$A$4:$A$303,A1320,Paramètres!$B$4:$B$303,C1320),N1320)-1)),""))))))))))</f>
        <v/>
      </c>
      <c r="K1320" s="3">
        <f t="shared" si="40"/>
        <v>0</v>
      </c>
      <c r="L1320" s="3">
        <f t="shared" si="41"/>
        <v>0</v>
      </c>
      <c r="M1320" s="3" t="str">
        <f>IF(OR(A1320="",C1320=""),"",SUMIFS(Paramètres!$C$4:$C$303,Paramètres!$A$4:$A$303,A1320,Paramètres!$B$4:$B$303,C1320))</f>
        <v/>
      </c>
      <c r="N1320" s="3" t="str">
        <f>IF(OR(A1320="",C1320=""),"",SUMIFS(Paramètres!$G$4:$G$303,Paramètres!$A$4:$A$303,A1320,Paramètres!$B$4:$B$303,C1320))</f>
        <v/>
      </c>
      <c r="O1320" s="3" t="str">
        <f>IF(OR(A1320="",C1320=""),"",SUMIFS(Paramètres!$H$4:$H$303,Paramètres!$A$4:$A$303,A1320,Paramètres!$B$4:$B$303,C1320))</f>
        <v/>
      </c>
    </row>
    <row r="1321" spans="1:15">
      <c r="A1321" s="2"/>
      <c r="B1321" s="2"/>
      <c r="C1321" s="2"/>
      <c r="D1321" s="2"/>
      <c r="E1321" s="2"/>
      <c r="F1321" s="2"/>
      <c r="G1321" s="2"/>
      <c r="H1321" s="2"/>
      <c r="I1321" s="2"/>
      <c r="J1321" s="3" t="str">
        <f>IF(OR(A1321="",C1321="",D1321=""),"",IF(I1321&lt;&gt;"Participé",0,IF(H1321="Vainqueur",M1321+10,IF(H1321="Finaliste",MAX(1,M1321-1),IF(H1321="Demi-finale",MAX(1,M1321-3),IF(H1321="Quart de finale",MAX(1,M1321-7),IF(H1321="Huitième de finale",MAX(1,M1321-15),IF(H1321="Seizième de finale",MAX(1,M1321-31),IF(H1321="32e de finale",MAX(1,M1321-63),IF(H1321="Poule",MAX(1,M1321-(N1321*SUMIFS(Paramètres!$F$4:$F$303,Paramètres!$A$4:$A$303,A1321,Paramètres!$B$4:$B$303,C1321)+MAX(0,G1321-SUMIFS(Paramètres!$F$4:$F$303,Paramètres!$A$4:$A$303,A1321,Paramètres!$B$4:$B$303,C1321)-1)*N1321+IF(G1321=4,SUMIFS(Paramètres!$E$4:$E$303,Paramètres!$A$4:$A$303,A1321,Paramètres!$B$4:$B$303,C1321),N1321)-1)),""))))))))))</f>
        <v/>
      </c>
      <c r="K1321" s="3">
        <f t="shared" si="40"/>
        <v>0</v>
      </c>
      <c r="L1321" s="3">
        <f t="shared" si="41"/>
        <v>0</v>
      </c>
      <c r="M1321" s="3" t="str">
        <f>IF(OR(A1321="",C1321=""),"",SUMIFS(Paramètres!$C$4:$C$303,Paramètres!$A$4:$A$303,A1321,Paramètres!$B$4:$B$303,C1321))</f>
        <v/>
      </c>
      <c r="N1321" s="3" t="str">
        <f>IF(OR(A1321="",C1321=""),"",SUMIFS(Paramètres!$G$4:$G$303,Paramètres!$A$4:$A$303,A1321,Paramètres!$B$4:$B$303,C1321))</f>
        <v/>
      </c>
      <c r="O1321" s="3" t="str">
        <f>IF(OR(A1321="",C1321=""),"",SUMIFS(Paramètres!$H$4:$H$303,Paramètres!$A$4:$A$303,A1321,Paramètres!$B$4:$B$303,C1321))</f>
        <v/>
      </c>
    </row>
    <row r="1322" spans="1:15">
      <c r="A1322" s="2"/>
      <c r="B1322" s="2"/>
      <c r="C1322" s="2"/>
      <c r="D1322" s="2"/>
      <c r="E1322" s="2"/>
      <c r="F1322" s="2"/>
      <c r="G1322" s="2"/>
      <c r="H1322" s="2"/>
      <c r="I1322" s="2"/>
      <c r="J1322" s="3" t="str">
        <f>IF(OR(A1322="",C1322="",D1322=""),"",IF(I1322&lt;&gt;"Participé",0,IF(H1322="Vainqueur",M1322+10,IF(H1322="Finaliste",MAX(1,M1322-1),IF(H1322="Demi-finale",MAX(1,M1322-3),IF(H1322="Quart de finale",MAX(1,M1322-7),IF(H1322="Huitième de finale",MAX(1,M1322-15),IF(H1322="Seizième de finale",MAX(1,M1322-31),IF(H1322="32e de finale",MAX(1,M1322-63),IF(H1322="Poule",MAX(1,M1322-(N1322*SUMIFS(Paramètres!$F$4:$F$303,Paramètres!$A$4:$A$303,A1322,Paramètres!$B$4:$B$303,C1322)+MAX(0,G1322-SUMIFS(Paramètres!$F$4:$F$303,Paramètres!$A$4:$A$303,A1322,Paramètres!$B$4:$B$303,C1322)-1)*N1322+IF(G1322=4,SUMIFS(Paramètres!$E$4:$E$303,Paramètres!$A$4:$A$303,A1322,Paramètres!$B$4:$B$303,C1322),N1322)-1)),""))))))))))</f>
        <v/>
      </c>
      <c r="K1322" s="3">
        <f t="shared" si="40"/>
        <v>0</v>
      </c>
      <c r="L1322" s="3">
        <f t="shared" si="41"/>
        <v>0</v>
      </c>
      <c r="M1322" s="3" t="str">
        <f>IF(OR(A1322="",C1322=""),"",SUMIFS(Paramètres!$C$4:$C$303,Paramètres!$A$4:$A$303,A1322,Paramètres!$B$4:$B$303,C1322))</f>
        <v/>
      </c>
      <c r="N1322" s="3" t="str">
        <f>IF(OR(A1322="",C1322=""),"",SUMIFS(Paramètres!$G$4:$G$303,Paramètres!$A$4:$A$303,A1322,Paramètres!$B$4:$B$303,C1322))</f>
        <v/>
      </c>
      <c r="O1322" s="3" t="str">
        <f>IF(OR(A1322="",C1322=""),"",SUMIFS(Paramètres!$H$4:$H$303,Paramètres!$A$4:$A$303,A1322,Paramètres!$B$4:$B$303,C1322))</f>
        <v/>
      </c>
    </row>
    <row r="1323" spans="1:15">
      <c r="A1323" s="2"/>
      <c r="B1323" s="2"/>
      <c r="C1323" s="2"/>
      <c r="D1323" s="2"/>
      <c r="E1323" s="2"/>
      <c r="F1323" s="2"/>
      <c r="G1323" s="2"/>
      <c r="H1323" s="2"/>
      <c r="I1323" s="2"/>
      <c r="J1323" s="3" t="str">
        <f>IF(OR(A1323="",C1323="",D1323=""),"",IF(I1323&lt;&gt;"Participé",0,IF(H1323="Vainqueur",M1323+10,IF(H1323="Finaliste",MAX(1,M1323-1),IF(H1323="Demi-finale",MAX(1,M1323-3),IF(H1323="Quart de finale",MAX(1,M1323-7),IF(H1323="Huitième de finale",MAX(1,M1323-15),IF(H1323="Seizième de finale",MAX(1,M1323-31),IF(H1323="32e de finale",MAX(1,M1323-63),IF(H1323="Poule",MAX(1,M1323-(N1323*SUMIFS(Paramètres!$F$4:$F$303,Paramètres!$A$4:$A$303,A1323,Paramètres!$B$4:$B$303,C1323)+MAX(0,G1323-SUMIFS(Paramètres!$F$4:$F$303,Paramètres!$A$4:$A$303,A1323,Paramètres!$B$4:$B$303,C1323)-1)*N1323+IF(G1323=4,SUMIFS(Paramètres!$E$4:$E$303,Paramètres!$A$4:$A$303,A1323,Paramètres!$B$4:$B$303,C1323),N1323)-1)),""))))))))))</f>
        <v/>
      </c>
      <c r="K1323" s="3">
        <f t="shared" si="40"/>
        <v>0</v>
      </c>
      <c r="L1323" s="3">
        <f t="shared" si="41"/>
        <v>0</v>
      </c>
      <c r="M1323" s="3" t="str">
        <f>IF(OR(A1323="",C1323=""),"",SUMIFS(Paramètres!$C$4:$C$303,Paramètres!$A$4:$A$303,A1323,Paramètres!$B$4:$B$303,C1323))</f>
        <v/>
      </c>
      <c r="N1323" s="3" t="str">
        <f>IF(OR(A1323="",C1323=""),"",SUMIFS(Paramètres!$G$4:$G$303,Paramètres!$A$4:$A$303,A1323,Paramètres!$B$4:$B$303,C1323))</f>
        <v/>
      </c>
      <c r="O1323" s="3" t="str">
        <f>IF(OR(A1323="",C1323=""),"",SUMIFS(Paramètres!$H$4:$H$303,Paramètres!$A$4:$A$303,A1323,Paramètres!$B$4:$B$303,C1323))</f>
        <v/>
      </c>
    </row>
    <row r="1324" spans="1:15">
      <c r="A1324" s="2"/>
      <c r="B1324" s="2"/>
      <c r="C1324" s="2"/>
      <c r="D1324" s="2"/>
      <c r="E1324" s="2"/>
      <c r="F1324" s="2"/>
      <c r="G1324" s="2"/>
      <c r="H1324" s="2"/>
      <c r="I1324" s="2"/>
      <c r="J1324" s="3" t="str">
        <f>IF(OR(A1324="",C1324="",D1324=""),"",IF(I1324&lt;&gt;"Participé",0,IF(H1324="Vainqueur",M1324+10,IF(H1324="Finaliste",MAX(1,M1324-1),IF(H1324="Demi-finale",MAX(1,M1324-3),IF(H1324="Quart de finale",MAX(1,M1324-7),IF(H1324="Huitième de finale",MAX(1,M1324-15),IF(H1324="Seizième de finale",MAX(1,M1324-31),IF(H1324="32e de finale",MAX(1,M1324-63),IF(H1324="Poule",MAX(1,M1324-(N1324*SUMIFS(Paramètres!$F$4:$F$303,Paramètres!$A$4:$A$303,A1324,Paramètres!$B$4:$B$303,C1324)+MAX(0,G1324-SUMIFS(Paramètres!$F$4:$F$303,Paramètres!$A$4:$A$303,A1324,Paramètres!$B$4:$B$303,C1324)-1)*N1324+IF(G1324=4,SUMIFS(Paramètres!$E$4:$E$303,Paramètres!$A$4:$A$303,A1324,Paramètres!$B$4:$B$303,C1324),N1324)-1)),""))))))))))</f>
        <v/>
      </c>
      <c r="K1324" s="3">
        <f t="shared" si="40"/>
        <v>0</v>
      </c>
      <c r="L1324" s="3">
        <f t="shared" si="41"/>
        <v>0</v>
      </c>
      <c r="M1324" s="3" t="str">
        <f>IF(OR(A1324="",C1324=""),"",SUMIFS(Paramètres!$C$4:$C$303,Paramètres!$A$4:$A$303,A1324,Paramètres!$B$4:$B$303,C1324))</f>
        <v/>
      </c>
      <c r="N1324" s="3" t="str">
        <f>IF(OR(A1324="",C1324=""),"",SUMIFS(Paramètres!$G$4:$G$303,Paramètres!$A$4:$A$303,A1324,Paramètres!$B$4:$B$303,C1324))</f>
        <v/>
      </c>
      <c r="O1324" s="3" t="str">
        <f>IF(OR(A1324="",C1324=""),"",SUMIFS(Paramètres!$H$4:$H$303,Paramètres!$A$4:$A$303,A1324,Paramètres!$B$4:$B$303,C1324))</f>
        <v/>
      </c>
    </row>
    <row r="1325" spans="1:15">
      <c r="A1325" s="2"/>
      <c r="B1325" s="2"/>
      <c r="C1325" s="2"/>
      <c r="D1325" s="2"/>
      <c r="E1325" s="2"/>
      <c r="F1325" s="2"/>
      <c r="G1325" s="2"/>
      <c r="H1325" s="2"/>
      <c r="I1325" s="2"/>
      <c r="J1325" s="3" t="str">
        <f>IF(OR(A1325="",C1325="",D1325=""),"",IF(I1325&lt;&gt;"Participé",0,IF(H1325="Vainqueur",M1325+10,IF(H1325="Finaliste",MAX(1,M1325-1),IF(H1325="Demi-finale",MAX(1,M1325-3),IF(H1325="Quart de finale",MAX(1,M1325-7),IF(H1325="Huitième de finale",MAX(1,M1325-15),IF(H1325="Seizième de finale",MAX(1,M1325-31),IF(H1325="32e de finale",MAX(1,M1325-63),IF(H1325="Poule",MAX(1,M1325-(N1325*SUMIFS(Paramètres!$F$4:$F$303,Paramètres!$A$4:$A$303,A1325,Paramètres!$B$4:$B$303,C1325)+MAX(0,G1325-SUMIFS(Paramètres!$F$4:$F$303,Paramètres!$A$4:$A$303,A1325,Paramètres!$B$4:$B$303,C1325)-1)*N1325+IF(G1325=4,SUMIFS(Paramètres!$E$4:$E$303,Paramètres!$A$4:$A$303,A1325,Paramètres!$B$4:$B$303,C1325),N1325)-1)),""))))))))))</f>
        <v/>
      </c>
      <c r="K1325" s="3">
        <f t="shared" si="40"/>
        <v>0</v>
      </c>
      <c r="L1325" s="3">
        <f t="shared" si="41"/>
        <v>0</v>
      </c>
      <c r="M1325" s="3" t="str">
        <f>IF(OR(A1325="",C1325=""),"",SUMIFS(Paramètres!$C$4:$C$303,Paramètres!$A$4:$A$303,A1325,Paramètres!$B$4:$B$303,C1325))</f>
        <v/>
      </c>
      <c r="N1325" s="3" t="str">
        <f>IF(OR(A1325="",C1325=""),"",SUMIFS(Paramètres!$G$4:$G$303,Paramètres!$A$4:$A$303,A1325,Paramètres!$B$4:$B$303,C1325))</f>
        <v/>
      </c>
      <c r="O1325" s="3" t="str">
        <f>IF(OR(A1325="",C1325=""),"",SUMIFS(Paramètres!$H$4:$H$303,Paramètres!$A$4:$A$303,A1325,Paramètres!$B$4:$B$303,C1325))</f>
        <v/>
      </c>
    </row>
    <row r="1326" spans="1:15">
      <c r="A1326" s="2"/>
      <c r="B1326" s="2"/>
      <c r="C1326" s="2"/>
      <c r="D1326" s="2"/>
      <c r="E1326" s="2"/>
      <c r="F1326" s="2"/>
      <c r="G1326" s="2"/>
      <c r="H1326" s="2"/>
      <c r="I1326" s="2"/>
      <c r="J1326" s="3" t="str">
        <f>IF(OR(A1326="",C1326="",D1326=""),"",IF(I1326&lt;&gt;"Participé",0,IF(H1326="Vainqueur",M1326+10,IF(H1326="Finaliste",MAX(1,M1326-1),IF(H1326="Demi-finale",MAX(1,M1326-3),IF(H1326="Quart de finale",MAX(1,M1326-7),IF(H1326="Huitième de finale",MAX(1,M1326-15),IF(H1326="Seizième de finale",MAX(1,M1326-31),IF(H1326="32e de finale",MAX(1,M1326-63),IF(H1326="Poule",MAX(1,M1326-(N1326*SUMIFS(Paramètres!$F$4:$F$303,Paramètres!$A$4:$A$303,A1326,Paramètres!$B$4:$B$303,C1326)+MAX(0,G1326-SUMIFS(Paramètres!$F$4:$F$303,Paramètres!$A$4:$A$303,A1326,Paramètres!$B$4:$B$303,C1326)-1)*N1326+IF(G1326=4,SUMIFS(Paramètres!$E$4:$E$303,Paramètres!$A$4:$A$303,A1326,Paramètres!$B$4:$B$303,C1326),N1326)-1)),""))))))))))</f>
        <v/>
      </c>
      <c r="K1326" s="3">
        <f t="shared" si="40"/>
        <v>0</v>
      </c>
      <c r="L1326" s="3">
        <f t="shared" si="41"/>
        <v>0</v>
      </c>
      <c r="M1326" s="3" t="str">
        <f>IF(OR(A1326="",C1326=""),"",SUMIFS(Paramètres!$C$4:$C$303,Paramètres!$A$4:$A$303,A1326,Paramètres!$B$4:$B$303,C1326))</f>
        <v/>
      </c>
      <c r="N1326" s="3" t="str">
        <f>IF(OR(A1326="",C1326=""),"",SUMIFS(Paramètres!$G$4:$G$303,Paramètres!$A$4:$A$303,A1326,Paramètres!$B$4:$B$303,C1326))</f>
        <v/>
      </c>
      <c r="O1326" s="3" t="str">
        <f>IF(OR(A1326="",C1326=""),"",SUMIFS(Paramètres!$H$4:$H$303,Paramètres!$A$4:$A$303,A1326,Paramètres!$B$4:$B$303,C1326))</f>
        <v/>
      </c>
    </row>
    <row r="1327" spans="1:15">
      <c r="A1327" s="2"/>
      <c r="B1327" s="2"/>
      <c r="C1327" s="2"/>
      <c r="D1327" s="2"/>
      <c r="E1327" s="2"/>
      <c r="F1327" s="2"/>
      <c r="G1327" s="2"/>
      <c r="H1327" s="2"/>
      <c r="I1327" s="2"/>
      <c r="J1327" s="3" t="str">
        <f>IF(OR(A1327="",C1327="",D1327=""),"",IF(I1327&lt;&gt;"Participé",0,IF(H1327="Vainqueur",M1327+10,IF(H1327="Finaliste",MAX(1,M1327-1),IF(H1327="Demi-finale",MAX(1,M1327-3),IF(H1327="Quart de finale",MAX(1,M1327-7),IF(H1327="Huitième de finale",MAX(1,M1327-15),IF(H1327="Seizième de finale",MAX(1,M1327-31),IF(H1327="32e de finale",MAX(1,M1327-63),IF(H1327="Poule",MAX(1,M1327-(N1327*SUMIFS(Paramètres!$F$4:$F$303,Paramètres!$A$4:$A$303,A1327,Paramètres!$B$4:$B$303,C1327)+MAX(0,G1327-SUMIFS(Paramètres!$F$4:$F$303,Paramètres!$A$4:$A$303,A1327,Paramètres!$B$4:$B$303,C1327)-1)*N1327+IF(G1327=4,SUMIFS(Paramètres!$E$4:$E$303,Paramètres!$A$4:$A$303,A1327,Paramètres!$B$4:$B$303,C1327),N1327)-1)),""))))))))))</f>
        <v/>
      </c>
      <c r="K1327" s="3">
        <f t="shared" si="40"/>
        <v>0</v>
      </c>
      <c r="L1327" s="3">
        <f t="shared" si="41"/>
        <v>0</v>
      </c>
      <c r="M1327" s="3" t="str">
        <f>IF(OR(A1327="",C1327=""),"",SUMIFS(Paramètres!$C$4:$C$303,Paramètres!$A$4:$A$303,A1327,Paramètres!$B$4:$B$303,C1327))</f>
        <v/>
      </c>
      <c r="N1327" s="3" t="str">
        <f>IF(OR(A1327="",C1327=""),"",SUMIFS(Paramètres!$G$4:$G$303,Paramètres!$A$4:$A$303,A1327,Paramètres!$B$4:$B$303,C1327))</f>
        <v/>
      </c>
      <c r="O1327" s="3" t="str">
        <f>IF(OR(A1327="",C1327=""),"",SUMIFS(Paramètres!$H$4:$H$303,Paramètres!$A$4:$A$303,A1327,Paramètres!$B$4:$B$303,C1327))</f>
        <v/>
      </c>
    </row>
    <row r="1328" spans="1:15">
      <c r="A1328" s="2"/>
      <c r="B1328" s="2"/>
      <c r="C1328" s="2"/>
      <c r="D1328" s="2"/>
      <c r="E1328" s="2"/>
      <c r="F1328" s="2"/>
      <c r="G1328" s="2"/>
      <c r="H1328" s="2"/>
      <c r="I1328" s="2"/>
      <c r="J1328" s="3" t="str">
        <f>IF(OR(A1328="",C1328="",D1328=""),"",IF(I1328&lt;&gt;"Participé",0,IF(H1328="Vainqueur",M1328+10,IF(H1328="Finaliste",MAX(1,M1328-1),IF(H1328="Demi-finale",MAX(1,M1328-3),IF(H1328="Quart de finale",MAX(1,M1328-7),IF(H1328="Huitième de finale",MAX(1,M1328-15),IF(H1328="Seizième de finale",MAX(1,M1328-31),IF(H1328="32e de finale",MAX(1,M1328-63),IF(H1328="Poule",MAX(1,M1328-(N1328*SUMIFS(Paramètres!$F$4:$F$303,Paramètres!$A$4:$A$303,A1328,Paramètres!$B$4:$B$303,C1328)+MAX(0,G1328-SUMIFS(Paramètres!$F$4:$F$303,Paramètres!$A$4:$A$303,A1328,Paramètres!$B$4:$B$303,C1328)-1)*N1328+IF(G1328=4,SUMIFS(Paramètres!$E$4:$E$303,Paramètres!$A$4:$A$303,A1328,Paramètres!$B$4:$B$303,C1328),N1328)-1)),""))))))))))</f>
        <v/>
      </c>
      <c r="K1328" s="3">
        <f t="shared" si="40"/>
        <v>0</v>
      </c>
      <c r="L1328" s="3">
        <f t="shared" si="41"/>
        <v>0</v>
      </c>
      <c r="M1328" s="3" t="str">
        <f>IF(OR(A1328="",C1328=""),"",SUMIFS(Paramètres!$C$4:$C$303,Paramètres!$A$4:$A$303,A1328,Paramètres!$B$4:$B$303,C1328))</f>
        <v/>
      </c>
      <c r="N1328" s="3" t="str">
        <f>IF(OR(A1328="",C1328=""),"",SUMIFS(Paramètres!$G$4:$G$303,Paramètres!$A$4:$A$303,A1328,Paramètres!$B$4:$B$303,C1328))</f>
        <v/>
      </c>
      <c r="O1328" s="3" t="str">
        <f>IF(OR(A1328="",C1328=""),"",SUMIFS(Paramètres!$H$4:$H$303,Paramètres!$A$4:$A$303,A1328,Paramètres!$B$4:$B$303,C1328))</f>
        <v/>
      </c>
    </row>
    <row r="1329" spans="1:15">
      <c r="A1329" s="2"/>
      <c r="B1329" s="2"/>
      <c r="C1329" s="2"/>
      <c r="D1329" s="2"/>
      <c r="E1329" s="2"/>
      <c r="F1329" s="2"/>
      <c r="G1329" s="2"/>
      <c r="H1329" s="2"/>
      <c r="I1329" s="2"/>
      <c r="J1329" s="3" t="str">
        <f>IF(OR(A1329="",C1329="",D1329=""),"",IF(I1329&lt;&gt;"Participé",0,IF(H1329="Vainqueur",M1329+10,IF(H1329="Finaliste",MAX(1,M1329-1),IF(H1329="Demi-finale",MAX(1,M1329-3),IF(H1329="Quart de finale",MAX(1,M1329-7),IF(H1329="Huitième de finale",MAX(1,M1329-15),IF(H1329="Seizième de finale",MAX(1,M1329-31),IF(H1329="32e de finale",MAX(1,M1329-63),IF(H1329="Poule",MAX(1,M1329-(N1329*SUMIFS(Paramètres!$F$4:$F$303,Paramètres!$A$4:$A$303,A1329,Paramètres!$B$4:$B$303,C1329)+MAX(0,G1329-SUMIFS(Paramètres!$F$4:$F$303,Paramètres!$A$4:$A$303,A1329,Paramètres!$B$4:$B$303,C1329)-1)*N1329+IF(G1329=4,SUMIFS(Paramètres!$E$4:$E$303,Paramètres!$A$4:$A$303,A1329,Paramètres!$B$4:$B$303,C1329),N1329)-1)),""))))))))))</f>
        <v/>
      </c>
      <c r="K1329" s="3">
        <f t="shared" si="40"/>
        <v>0</v>
      </c>
      <c r="L1329" s="3">
        <f t="shared" si="41"/>
        <v>0</v>
      </c>
      <c r="M1329" s="3" t="str">
        <f>IF(OR(A1329="",C1329=""),"",SUMIFS(Paramètres!$C$4:$C$303,Paramètres!$A$4:$A$303,A1329,Paramètres!$B$4:$B$303,C1329))</f>
        <v/>
      </c>
      <c r="N1329" s="3" t="str">
        <f>IF(OR(A1329="",C1329=""),"",SUMIFS(Paramètres!$G$4:$G$303,Paramètres!$A$4:$A$303,A1329,Paramètres!$B$4:$B$303,C1329))</f>
        <v/>
      </c>
      <c r="O1329" s="3" t="str">
        <f>IF(OR(A1329="",C1329=""),"",SUMIFS(Paramètres!$H$4:$H$303,Paramètres!$A$4:$A$303,A1329,Paramètres!$B$4:$B$303,C1329))</f>
        <v/>
      </c>
    </row>
    <row r="1330" spans="1:15">
      <c r="A1330" s="2"/>
      <c r="B1330" s="2"/>
      <c r="C1330" s="2"/>
      <c r="D1330" s="2"/>
      <c r="E1330" s="2"/>
      <c r="F1330" s="2"/>
      <c r="G1330" s="2"/>
      <c r="H1330" s="2"/>
      <c r="I1330" s="2"/>
      <c r="J1330" s="3" t="str">
        <f>IF(OR(A1330="",C1330="",D1330=""),"",IF(I1330&lt;&gt;"Participé",0,IF(H1330="Vainqueur",M1330+10,IF(H1330="Finaliste",MAX(1,M1330-1),IF(H1330="Demi-finale",MAX(1,M1330-3),IF(H1330="Quart de finale",MAX(1,M1330-7),IF(H1330="Huitième de finale",MAX(1,M1330-15),IF(H1330="Seizième de finale",MAX(1,M1330-31),IF(H1330="32e de finale",MAX(1,M1330-63),IF(H1330="Poule",MAX(1,M1330-(N1330*SUMIFS(Paramètres!$F$4:$F$303,Paramètres!$A$4:$A$303,A1330,Paramètres!$B$4:$B$303,C1330)+MAX(0,G1330-SUMIFS(Paramètres!$F$4:$F$303,Paramètres!$A$4:$A$303,A1330,Paramètres!$B$4:$B$303,C1330)-1)*N1330+IF(G1330=4,SUMIFS(Paramètres!$E$4:$E$303,Paramètres!$A$4:$A$303,A1330,Paramètres!$B$4:$B$303,C1330),N1330)-1)),""))))))))))</f>
        <v/>
      </c>
      <c r="K1330" s="3">
        <f t="shared" si="40"/>
        <v>0</v>
      </c>
      <c r="L1330" s="3">
        <f t="shared" si="41"/>
        <v>0</v>
      </c>
      <c r="M1330" s="3" t="str">
        <f>IF(OR(A1330="",C1330=""),"",SUMIFS(Paramètres!$C$4:$C$303,Paramètres!$A$4:$A$303,A1330,Paramètres!$B$4:$B$303,C1330))</f>
        <v/>
      </c>
      <c r="N1330" s="3" t="str">
        <f>IF(OR(A1330="",C1330=""),"",SUMIFS(Paramètres!$G$4:$G$303,Paramètres!$A$4:$A$303,A1330,Paramètres!$B$4:$B$303,C1330))</f>
        <v/>
      </c>
      <c r="O1330" s="3" t="str">
        <f>IF(OR(A1330="",C1330=""),"",SUMIFS(Paramètres!$H$4:$H$303,Paramètres!$A$4:$A$303,A1330,Paramètres!$B$4:$B$303,C1330))</f>
        <v/>
      </c>
    </row>
    <row r="1331" spans="1:15">
      <c r="A1331" s="2"/>
      <c r="B1331" s="2"/>
      <c r="C1331" s="2"/>
      <c r="D1331" s="2"/>
      <c r="E1331" s="2"/>
      <c r="F1331" s="2"/>
      <c r="G1331" s="2"/>
      <c r="H1331" s="2"/>
      <c r="I1331" s="2"/>
      <c r="J1331" s="3" t="str">
        <f>IF(OR(A1331="",C1331="",D1331=""),"",IF(I1331&lt;&gt;"Participé",0,IF(H1331="Vainqueur",M1331+10,IF(H1331="Finaliste",MAX(1,M1331-1),IF(H1331="Demi-finale",MAX(1,M1331-3),IF(H1331="Quart de finale",MAX(1,M1331-7),IF(H1331="Huitième de finale",MAX(1,M1331-15),IF(H1331="Seizième de finale",MAX(1,M1331-31),IF(H1331="32e de finale",MAX(1,M1331-63),IF(H1331="Poule",MAX(1,M1331-(N1331*SUMIFS(Paramètres!$F$4:$F$303,Paramètres!$A$4:$A$303,A1331,Paramètres!$B$4:$B$303,C1331)+MAX(0,G1331-SUMIFS(Paramètres!$F$4:$F$303,Paramètres!$A$4:$A$303,A1331,Paramètres!$B$4:$B$303,C1331)-1)*N1331+IF(G1331=4,SUMIFS(Paramètres!$E$4:$E$303,Paramètres!$A$4:$A$303,A1331,Paramètres!$B$4:$B$303,C1331),N1331)-1)),""))))))))))</f>
        <v/>
      </c>
      <c r="K1331" s="3">
        <f t="shared" si="40"/>
        <v>0</v>
      </c>
      <c r="L1331" s="3">
        <f t="shared" si="41"/>
        <v>0</v>
      </c>
      <c r="M1331" s="3" t="str">
        <f>IF(OR(A1331="",C1331=""),"",SUMIFS(Paramètres!$C$4:$C$303,Paramètres!$A$4:$A$303,A1331,Paramètres!$B$4:$B$303,C1331))</f>
        <v/>
      </c>
      <c r="N1331" s="3" t="str">
        <f>IF(OR(A1331="",C1331=""),"",SUMIFS(Paramètres!$G$4:$G$303,Paramètres!$A$4:$A$303,A1331,Paramètres!$B$4:$B$303,C1331))</f>
        <v/>
      </c>
      <c r="O1331" s="3" t="str">
        <f>IF(OR(A1331="",C1331=""),"",SUMIFS(Paramètres!$H$4:$H$303,Paramètres!$A$4:$A$303,A1331,Paramètres!$B$4:$B$303,C1331))</f>
        <v/>
      </c>
    </row>
    <row r="1332" spans="1:15">
      <c r="A1332" s="2"/>
      <c r="B1332" s="2"/>
      <c r="C1332" s="2"/>
      <c r="D1332" s="2"/>
      <c r="E1332" s="2"/>
      <c r="F1332" s="2"/>
      <c r="G1332" s="2"/>
      <c r="H1332" s="2"/>
      <c r="I1332" s="2"/>
      <c r="J1332" s="3" t="str">
        <f>IF(OR(A1332="",C1332="",D1332=""),"",IF(I1332&lt;&gt;"Participé",0,IF(H1332="Vainqueur",M1332+10,IF(H1332="Finaliste",MAX(1,M1332-1),IF(H1332="Demi-finale",MAX(1,M1332-3),IF(H1332="Quart de finale",MAX(1,M1332-7),IF(H1332="Huitième de finale",MAX(1,M1332-15),IF(H1332="Seizième de finale",MAX(1,M1332-31),IF(H1332="32e de finale",MAX(1,M1332-63),IF(H1332="Poule",MAX(1,M1332-(N1332*SUMIFS(Paramètres!$F$4:$F$303,Paramètres!$A$4:$A$303,A1332,Paramètres!$B$4:$B$303,C1332)+MAX(0,G1332-SUMIFS(Paramètres!$F$4:$F$303,Paramètres!$A$4:$A$303,A1332,Paramètres!$B$4:$B$303,C1332)-1)*N1332+IF(G1332=4,SUMIFS(Paramètres!$E$4:$E$303,Paramètres!$A$4:$A$303,A1332,Paramètres!$B$4:$B$303,C1332),N1332)-1)),""))))))))))</f>
        <v/>
      </c>
      <c r="K1332" s="3">
        <f t="shared" si="40"/>
        <v>0</v>
      </c>
      <c r="L1332" s="3">
        <f t="shared" si="41"/>
        <v>0</v>
      </c>
      <c r="M1332" s="3" t="str">
        <f>IF(OR(A1332="",C1332=""),"",SUMIFS(Paramètres!$C$4:$C$303,Paramètres!$A$4:$A$303,A1332,Paramètres!$B$4:$B$303,C1332))</f>
        <v/>
      </c>
      <c r="N1332" s="3" t="str">
        <f>IF(OR(A1332="",C1332=""),"",SUMIFS(Paramètres!$G$4:$G$303,Paramètres!$A$4:$A$303,A1332,Paramètres!$B$4:$B$303,C1332))</f>
        <v/>
      </c>
      <c r="O1332" s="3" t="str">
        <f>IF(OR(A1332="",C1332=""),"",SUMIFS(Paramètres!$H$4:$H$303,Paramètres!$A$4:$A$303,A1332,Paramètres!$B$4:$B$303,C1332))</f>
        <v/>
      </c>
    </row>
    <row r="1333" spans="1:15">
      <c r="A1333" s="2"/>
      <c r="B1333" s="2"/>
      <c r="C1333" s="2"/>
      <c r="D1333" s="2"/>
      <c r="E1333" s="2"/>
      <c r="F1333" s="2"/>
      <c r="G1333" s="2"/>
      <c r="H1333" s="2"/>
      <c r="I1333" s="2"/>
      <c r="J1333" s="3" t="str">
        <f>IF(OR(A1333="",C1333="",D1333=""),"",IF(I1333&lt;&gt;"Participé",0,IF(H1333="Vainqueur",M1333+10,IF(H1333="Finaliste",MAX(1,M1333-1),IF(H1333="Demi-finale",MAX(1,M1333-3),IF(H1333="Quart de finale",MAX(1,M1333-7),IF(H1333="Huitième de finale",MAX(1,M1333-15),IF(H1333="Seizième de finale",MAX(1,M1333-31),IF(H1333="32e de finale",MAX(1,M1333-63),IF(H1333="Poule",MAX(1,M1333-(N1333*SUMIFS(Paramètres!$F$4:$F$303,Paramètres!$A$4:$A$303,A1333,Paramètres!$B$4:$B$303,C1333)+MAX(0,G1333-SUMIFS(Paramètres!$F$4:$F$303,Paramètres!$A$4:$A$303,A1333,Paramètres!$B$4:$B$303,C1333)-1)*N1333+IF(G1333=4,SUMIFS(Paramètres!$E$4:$E$303,Paramètres!$A$4:$A$303,A1333,Paramètres!$B$4:$B$303,C1333),N1333)-1)),""))))))))))</f>
        <v/>
      </c>
      <c r="K1333" s="3">
        <f t="shared" si="40"/>
        <v>0</v>
      </c>
      <c r="L1333" s="3">
        <f t="shared" si="41"/>
        <v>0</v>
      </c>
      <c r="M1333" s="3" t="str">
        <f>IF(OR(A1333="",C1333=""),"",SUMIFS(Paramètres!$C$4:$C$303,Paramètres!$A$4:$A$303,A1333,Paramètres!$B$4:$B$303,C1333))</f>
        <v/>
      </c>
      <c r="N1333" s="3" t="str">
        <f>IF(OR(A1333="",C1333=""),"",SUMIFS(Paramètres!$G$4:$G$303,Paramètres!$A$4:$A$303,A1333,Paramètres!$B$4:$B$303,C1333))</f>
        <v/>
      </c>
      <c r="O1333" s="3" t="str">
        <f>IF(OR(A1333="",C1333=""),"",SUMIFS(Paramètres!$H$4:$H$303,Paramètres!$A$4:$A$303,A1333,Paramètres!$B$4:$B$303,C1333))</f>
        <v/>
      </c>
    </row>
    <row r="1334" spans="1:15">
      <c r="A1334" s="2"/>
      <c r="B1334" s="2"/>
      <c r="C1334" s="2"/>
      <c r="D1334" s="2"/>
      <c r="E1334" s="2"/>
      <c r="F1334" s="2"/>
      <c r="G1334" s="2"/>
      <c r="H1334" s="2"/>
      <c r="I1334" s="2"/>
      <c r="J1334" s="3" t="str">
        <f>IF(OR(A1334="",C1334="",D1334=""),"",IF(I1334&lt;&gt;"Participé",0,IF(H1334="Vainqueur",M1334+10,IF(H1334="Finaliste",MAX(1,M1334-1),IF(H1334="Demi-finale",MAX(1,M1334-3),IF(H1334="Quart de finale",MAX(1,M1334-7),IF(H1334="Huitième de finale",MAX(1,M1334-15),IF(H1334="Seizième de finale",MAX(1,M1334-31),IF(H1334="32e de finale",MAX(1,M1334-63),IF(H1334="Poule",MAX(1,M1334-(N1334*SUMIFS(Paramètres!$F$4:$F$303,Paramètres!$A$4:$A$303,A1334,Paramètres!$B$4:$B$303,C1334)+MAX(0,G1334-SUMIFS(Paramètres!$F$4:$F$303,Paramètres!$A$4:$A$303,A1334,Paramètres!$B$4:$B$303,C1334)-1)*N1334+IF(G1334=4,SUMIFS(Paramètres!$E$4:$E$303,Paramètres!$A$4:$A$303,A1334,Paramètres!$B$4:$B$303,C1334),N1334)-1)),""))))))))))</f>
        <v/>
      </c>
      <c r="K1334" s="3">
        <f t="shared" si="40"/>
        <v>0</v>
      </c>
      <c r="L1334" s="3">
        <f t="shared" si="41"/>
        <v>0</v>
      </c>
      <c r="M1334" s="3" t="str">
        <f>IF(OR(A1334="",C1334=""),"",SUMIFS(Paramètres!$C$4:$C$303,Paramètres!$A$4:$A$303,A1334,Paramètres!$B$4:$B$303,C1334))</f>
        <v/>
      </c>
      <c r="N1334" s="3" t="str">
        <f>IF(OR(A1334="",C1334=""),"",SUMIFS(Paramètres!$G$4:$G$303,Paramètres!$A$4:$A$303,A1334,Paramètres!$B$4:$B$303,C1334))</f>
        <v/>
      </c>
      <c r="O1334" s="3" t="str">
        <f>IF(OR(A1334="",C1334=""),"",SUMIFS(Paramètres!$H$4:$H$303,Paramètres!$A$4:$A$303,A1334,Paramètres!$B$4:$B$303,C1334))</f>
        <v/>
      </c>
    </row>
    <row r="1335" spans="1:15">
      <c r="A1335" s="2"/>
      <c r="B1335" s="2"/>
      <c r="C1335" s="2"/>
      <c r="D1335" s="2"/>
      <c r="E1335" s="2"/>
      <c r="F1335" s="2"/>
      <c r="G1335" s="2"/>
      <c r="H1335" s="2"/>
      <c r="I1335" s="2"/>
      <c r="J1335" s="3" t="str">
        <f>IF(OR(A1335="",C1335="",D1335=""),"",IF(I1335&lt;&gt;"Participé",0,IF(H1335="Vainqueur",M1335+10,IF(H1335="Finaliste",MAX(1,M1335-1),IF(H1335="Demi-finale",MAX(1,M1335-3),IF(H1335="Quart de finale",MAX(1,M1335-7),IF(H1335="Huitième de finale",MAX(1,M1335-15),IF(H1335="Seizième de finale",MAX(1,M1335-31),IF(H1335="32e de finale",MAX(1,M1335-63),IF(H1335="Poule",MAX(1,M1335-(N1335*SUMIFS(Paramètres!$F$4:$F$303,Paramètres!$A$4:$A$303,A1335,Paramètres!$B$4:$B$303,C1335)+MAX(0,G1335-SUMIFS(Paramètres!$F$4:$F$303,Paramètres!$A$4:$A$303,A1335,Paramètres!$B$4:$B$303,C1335)-1)*N1335+IF(G1335=4,SUMIFS(Paramètres!$E$4:$E$303,Paramètres!$A$4:$A$303,A1335,Paramètres!$B$4:$B$303,C1335),N1335)-1)),""))))))))))</f>
        <v/>
      </c>
      <c r="K1335" s="3">
        <f t="shared" si="40"/>
        <v>0</v>
      </c>
      <c r="L1335" s="3">
        <f t="shared" si="41"/>
        <v>0</v>
      </c>
      <c r="M1335" s="3" t="str">
        <f>IF(OR(A1335="",C1335=""),"",SUMIFS(Paramètres!$C$4:$C$303,Paramètres!$A$4:$A$303,A1335,Paramètres!$B$4:$B$303,C1335))</f>
        <v/>
      </c>
      <c r="N1335" s="3" t="str">
        <f>IF(OR(A1335="",C1335=""),"",SUMIFS(Paramètres!$G$4:$G$303,Paramètres!$A$4:$A$303,A1335,Paramètres!$B$4:$B$303,C1335))</f>
        <v/>
      </c>
      <c r="O1335" s="3" t="str">
        <f>IF(OR(A1335="",C1335=""),"",SUMIFS(Paramètres!$H$4:$H$303,Paramètres!$A$4:$A$303,A1335,Paramètres!$B$4:$B$303,C1335))</f>
        <v/>
      </c>
    </row>
    <row r="1336" spans="1:15">
      <c r="A1336" s="2"/>
      <c r="B1336" s="2"/>
      <c r="C1336" s="2"/>
      <c r="D1336" s="2"/>
      <c r="E1336" s="2"/>
      <c r="F1336" s="2"/>
      <c r="G1336" s="2"/>
      <c r="H1336" s="2"/>
      <c r="I1336" s="2"/>
      <c r="J1336" s="3" t="str">
        <f>IF(OR(A1336="",C1336="",D1336=""),"",IF(I1336&lt;&gt;"Participé",0,IF(H1336="Vainqueur",M1336+10,IF(H1336="Finaliste",MAX(1,M1336-1),IF(H1336="Demi-finale",MAX(1,M1336-3),IF(H1336="Quart de finale",MAX(1,M1336-7),IF(H1336="Huitième de finale",MAX(1,M1336-15),IF(H1336="Seizième de finale",MAX(1,M1336-31),IF(H1336="32e de finale",MAX(1,M1336-63),IF(H1336="Poule",MAX(1,M1336-(N1336*SUMIFS(Paramètres!$F$4:$F$303,Paramètres!$A$4:$A$303,A1336,Paramètres!$B$4:$B$303,C1336)+MAX(0,G1336-SUMIFS(Paramètres!$F$4:$F$303,Paramètres!$A$4:$A$303,A1336,Paramètres!$B$4:$B$303,C1336)-1)*N1336+IF(G1336=4,SUMIFS(Paramètres!$E$4:$E$303,Paramètres!$A$4:$A$303,A1336,Paramètres!$B$4:$B$303,C1336),N1336)-1)),""))))))))))</f>
        <v/>
      </c>
      <c r="K1336" s="3">
        <f t="shared" si="40"/>
        <v>0</v>
      </c>
      <c r="L1336" s="3">
        <f t="shared" si="41"/>
        <v>0</v>
      </c>
      <c r="M1336" s="3" t="str">
        <f>IF(OR(A1336="",C1336=""),"",SUMIFS(Paramètres!$C$4:$C$303,Paramètres!$A$4:$A$303,A1336,Paramètres!$B$4:$B$303,C1336))</f>
        <v/>
      </c>
      <c r="N1336" s="3" t="str">
        <f>IF(OR(A1336="",C1336=""),"",SUMIFS(Paramètres!$G$4:$G$303,Paramètres!$A$4:$A$303,A1336,Paramètres!$B$4:$B$303,C1336))</f>
        <v/>
      </c>
      <c r="O1336" s="3" t="str">
        <f>IF(OR(A1336="",C1336=""),"",SUMIFS(Paramètres!$H$4:$H$303,Paramètres!$A$4:$A$303,A1336,Paramètres!$B$4:$B$303,C1336))</f>
        <v/>
      </c>
    </row>
    <row r="1337" spans="1:15">
      <c r="A1337" s="2"/>
      <c r="B1337" s="2"/>
      <c r="C1337" s="2"/>
      <c r="D1337" s="2"/>
      <c r="E1337" s="2"/>
      <c r="F1337" s="2"/>
      <c r="G1337" s="2"/>
      <c r="H1337" s="2"/>
      <c r="I1337" s="2"/>
      <c r="J1337" s="3" t="str">
        <f>IF(OR(A1337="",C1337="",D1337=""),"",IF(I1337&lt;&gt;"Participé",0,IF(H1337="Vainqueur",M1337+10,IF(H1337="Finaliste",MAX(1,M1337-1),IF(H1337="Demi-finale",MAX(1,M1337-3),IF(H1337="Quart de finale",MAX(1,M1337-7),IF(H1337="Huitième de finale",MAX(1,M1337-15),IF(H1337="Seizième de finale",MAX(1,M1337-31),IF(H1337="32e de finale",MAX(1,M1337-63),IF(H1337="Poule",MAX(1,M1337-(N1337*SUMIFS(Paramètres!$F$4:$F$303,Paramètres!$A$4:$A$303,A1337,Paramètres!$B$4:$B$303,C1337)+MAX(0,G1337-SUMIFS(Paramètres!$F$4:$F$303,Paramètres!$A$4:$A$303,A1337,Paramètres!$B$4:$B$303,C1337)-1)*N1337+IF(G1337=4,SUMIFS(Paramètres!$E$4:$E$303,Paramètres!$A$4:$A$303,A1337,Paramètres!$B$4:$B$303,C1337),N1337)-1)),""))))))))))</f>
        <v/>
      </c>
      <c r="K1337" s="3">
        <f t="shared" si="40"/>
        <v>0</v>
      </c>
      <c r="L1337" s="3">
        <f t="shared" si="41"/>
        <v>0</v>
      </c>
      <c r="M1337" s="3" t="str">
        <f>IF(OR(A1337="",C1337=""),"",SUMIFS(Paramètres!$C$4:$C$303,Paramètres!$A$4:$A$303,A1337,Paramètres!$B$4:$B$303,C1337))</f>
        <v/>
      </c>
      <c r="N1337" s="3" t="str">
        <f>IF(OR(A1337="",C1337=""),"",SUMIFS(Paramètres!$G$4:$G$303,Paramètres!$A$4:$A$303,A1337,Paramètres!$B$4:$B$303,C1337))</f>
        <v/>
      </c>
      <c r="O1337" s="3" t="str">
        <f>IF(OR(A1337="",C1337=""),"",SUMIFS(Paramètres!$H$4:$H$303,Paramètres!$A$4:$A$303,A1337,Paramètres!$B$4:$B$303,C1337))</f>
        <v/>
      </c>
    </row>
    <row r="1338" spans="1:15">
      <c r="A1338" s="2"/>
      <c r="B1338" s="2"/>
      <c r="C1338" s="2"/>
      <c r="D1338" s="2"/>
      <c r="E1338" s="2"/>
      <c r="F1338" s="2"/>
      <c r="G1338" s="2"/>
      <c r="H1338" s="2"/>
      <c r="I1338" s="2"/>
      <c r="J1338" s="3" t="str">
        <f>IF(OR(A1338="",C1338="",D1338=""),"",IF(I1338&lt;&gt;"Participé",0,IF(H1338="Vainqueur",M1338+10,IF(H1338="Finaliste",MAX(1,M1338-1),IF(H1338="Demi-finale",MAX(1,M1338-3),IF(H1338="Quart de finale",MAX(1,M1338-7),IF(H1338="Huitième de finale",MAX(1,M1338-15),IF(H1338="Seizième de finale",MAX(1,M1338-31),IF(H1338="32e de finale",MAX(1,M1338-63),IF(H1338="Poule",MAX(1,M1338-(N1338*SUMIFS(Paramètres!$F$4:$F$303,Paramètres!$A$4:$A$303,A1338,Paramètres!$B$4:$B$303,C1338)+MAX(0,G1338-SUMIFS(Paramètres!$F$4:$F$303,Paramètres!$A$4:$A$303,A1338,Paramètres!$B$4:$B$303,C1338)-1)*N1338+IF(G1338=4,SUMIFS(Paramètres!$E$4:$E$303,Paramètres!$A$4:$A$303,A1338,Paramètres!$B$4:$B$303,C1338),N1338)-1)),""))))))))))</f>
        <v/>
      </c>
      <c r="K1338" s="3">
        <f t="shared" si="40"/>
        <v>0</v>
      </c>
      <c r="L1338" s="3">
        <f t="shared" si="41"/>
        <v>0</v>
      </c>
      <c r="M1338" s="3" t="str">
        <f>IF(OR(A1338="",C1338=""),"",SUMIFS(Paramètres!$C$4:$C$303,Paramètres!$A$4:$A$303,A1338,Paramètres!$B$4:$B$303,C1338))</f>
        <v/>
      </c>
      <c r="N1338" s="3" t="str">
        <f>IF(OR(A1338="",C1338=""),"",SUMIFS(Paramètres!$G$4:$G$303,Paramètres!$A$4:$A$303,A1338,Paramètres!$B$4:$B$303,C1338))</f>
        <v/>
      </c>
      <c r="O1338" s="3" t="str">
        <f>IF(OR(A1338="",C1338=""),"",SUMIFS(Paramètres!$H$4:$H$303,Paramètres!$A$4:$A$303,A1338,Paramètres!$B$4:$B$303,C1338))</f>
        <v/>
      </c>
    </row>
    <row r="1339" spans="1:15">
      <c r="A1339" s="2"/>
      <c r="B1339" s="2"/>
      <c r="C1339" s="2"/>
      <c r="D1339" s="2"/>
      <c r="E1339" s="2"/>
      <c r="F1339" s="2"/>
      <c r="G1339" s="2"/>
      <c r="H1339" s="2"/>
      <c r="I1339" s="2"/>
      <c r="J1339" s="3" t="str">
        <f>IF(OR(A1339="",C1339="",D1339=""),"",IF(I1339&lt;&gt;"Participé",0,IF(H1339="Vainqueur",M1339+10,IF(H1339="Finaliste",MAX(1,M1339-1),IF(H1339="Demi-finale",MAX(1,M1339-3),IF(H1339="Quart de finale",MAX(1,M1339-7),IF(H1339="Huitième de finale",MAX(1,M1339-15),IF(H1339="Seizième de finale",MAX(1,M1339-31),IF(H1339="32e de finale",MAX(1,M1339-63),IF(H1339="Poule",MAX(1,M1339-(N1339*SUMIFS(Paramètres!$F$4:$F$303,Paramètres!$A$4:$A$303,A1339,Paramètres!$B$4:$B$303,C1339)+MAX(0,G1339-SUMIFS(Paramètres!$F$4:$F$303,Paramètres!$A$4:$A$303,A1339,Paramètres!$B$4:$B$303,C1339)-1)*N1339+IF(G1339=4,SUMIFS(Paramètres!$E$4:$E$303,Paramètres!$A$4:$A$303,A1339,Paramètres!$B$4:$B$303,C1339),N1339)-1)),""))))))))))</f>
        <v/>
      </c>
      <c r="K1339" s="3">
        <f t="shared" si="40"/>
        <v>0</v>
      </c>
      <c r="L1339" s="3">
        <f t="shared" si="41"/>
        <v>0</v>
      </c>
      <c r="M1339" s="3" t="str">
        <f>IF(OR(A1339="",C1339=""),"",SUMIFS(Paramètres!$C$4:$C$303,Paramètres!$A$4:$A$303,A1339,Paramètres!$B$4:$B$303,C1339))</f>
        <v/>
      </c>
      <c r="N1339" s="3" t="str">
        <f>IF(OR(A1339="",C1339=""),"",SUMIFS(Paramètres!$G$4:$G$303,Paramètres!$A$4:$A$303,A1339,Paramètres!$B$4:$B$303,C1339))</f>
        <v/>
      </c>
      <c r="O1339" s="3" t="str">
        <f>IF(OR(A1339="",C1339=""),"",SUMIFS(Paramètres!$H$4:$H$303,Paramètres!$A$4:$A$303,A1339,Paramètres!$B$4:$B$303,C1339))</f>
        <v/>
      </c>
    </row>
    <row r="1340" spans="1:15">
      <c r="A1340" s="2"/>
      <c r="B1340" s="2"/>
      <c r="C1340" s="2"/>
      <c r="D1340" s="2"/>
      <c r="E1340" s="2"/>
      <c r="F1340" s="2"/>
      <c r="G1340" s="2"/>
      <c r="H1340" s="2"/>
      <c r="I1340" s="2"/>
      <c r="J1340" s="3" t="str">
        <f>IF(OR(A1340="",C1340="",D1340=""),"",IF(I1340&lt;&gt;"Participé",0,IF(H1340="Vainqueur",M1340+10,IF(H1340="Finaliste",MAX(1,M1340-1),IF(H1340="Demi-finale",MAX(1,M1340-3),IF(H1340="Quart de finale",MAX(1,M1340-7),IF(H1340="Huitième de finale",MAX(1,M1340-15),IF(H1340="Seizième de finale",MAX(1,M1340-31),IF(H1340="32e de finale",MAX(1,M1340-63),IF(H1340="Poule",MAX(1,M1340-(N1340*SUMIFS(Paramètres!$F$4:$F$303,Paramètres!$A$4:$A$303,A1340,Paramètres!$B$4:$B$303,C1340)+MAX(0,G1340-SUMIFS(Paramètres!$F$4:$F$303,Paramètres!$A$4:$A$303,A1340,Paramètres!$B$4:$B$303,C1340)-1)*N1340+IF(G1340=4,SUMIFS(Paramètres!$E$4:$E$303,Paramètres!$A$4:$A$303,A1340,Paramètres!$B$4:$B$303,C1340),N1340)-1)),""))))))))))</f>
        <v/>
      </c>
      <c r="K1340" s="3">
        <f t="shared" si="40"/>
        <v>0</v>
      </c>
      <c r="L1340" s="3">
        <f t="shared" si="41"/>
        <v>0</v>
      </c>
      <c r="M1340" s="3" t="str">
        <f>IF(OR(A1340="",C1340=""),"",SUMIFS(Paramètres!$C$4:$C$303,Paramètres!$A$4:$A$303,A1340,Paramètres!$B$4:$B$303,C1340))</f>
        <v/>
      </c>
      <c r="N1340" s="3" t="str">
        <f>IF(OR(A1340="",C1340=""),"",SUMIFS(Paramètres!$G$4:$G$303,Paramètres!$A$4:$A$303,A1340,Paramètres!$B$4:$B$303,C1340))</f>
        <v/>
      </c>
      <c r="O1340" s="3" t="str">
        <f>IF(OR(A1340="",C1340=""),"",SUMIFS(Paramètres!$H$4:$H$303,Paramètres!$A$4:$A$303,A1340,Paramètres!$B$4:$B$303,C1340))</f>
        <v/>
      </c>
    </row>
    <row r="1341" spans="1:15">
      <c r="A1341" s="2"/>
      <c r="B1341" s="2"/>
      <c r="C1341" s="2"/>
      <c r="D1341" s="2"/>
      <c r="E1341" s="2"/>
      <c r="F1341" s="2"/>
      <c r="G1341" s="2"/>
      <c r="H1341" s="2"/>
      <c r="I1341" s="2"/>
      <c r="J1341" s="3" t="str">
        <f>IF(OR(A1341="",C1341="",D1341=""),"",IF(I1341&lt;&gt;"Participé",0,IF(H1341="Vainqueur",M1341+10,IF(H1341="Finaliste",MAX(1,M1341-1),IF(H1341="Demi-finale",MAX(1,M1341-3),IF(H1341="Quart de finale",MAX(1,M1341-7),IF(H1341="Huitième de finale",MAX(1,M1341-15),IF(H1341="Seizième de finale",MAX(1,M1341-31),IF(H1341="32e de finale",MAX(1,M1341-63),IF(H1341="Poule",MAX(1,M1341-(N1341*SUMIFS(Paramètres!$F$4:$F$303,Paramètres!$A$4:$A$303,A1341,Paramètres!$B$4:$B$303,C1341)+MAX(0,G1341-SUMIFS(Paramètres!$F$4:$F$303,Paramètres!$A$4:$A$303,A1341,Paramètres!$B$4:$B$303,C1341)-1)*N1341+IF(G1341=4,SUMIFS(Paramètres!$E$4:$E$303,Paramètres!$A$4:$A$303,A1341,Paramètres!$B$4:$B$303,C1341),N1341)-1)),""))))))))))</f>
        <v/>
      </c>
      <c r="K1341" s="3">
        <f t="shared" si="40"/>
        <v>0</v>
      </c>
      <c r="L1341" s="3">
        <f t="shared" si="41"/>
        <v>0</v>
      </c>
      <c r="M1341" s="3" t="str">
        <f>IF(OR(A1341="",C1341=""),"",SUMIFS(Paramètres!$C$4:$C$303,Paramètres!$A$4:$A$303,A1341,Paramètres!$B$4:$B$303,C1341))</f>
        <v/>
      </c>
      <c r="N1341" s="3" t="str">
        <f>IF(OR(A1341="",C1341=""),"",SUMIFS(Paramètres!$G$4:$G$303,Paramètres!$A$4:$A$303,A1341,Paramètres!$B$4:$B$303,C1341))</f>
        <v/>
      </c>
      <c r="O1341" s="3" t="str">
        <f>IF(OR(A1341="",C1341=""),"",SUMIFS(Paramètres!$H$4:$H$303,Paramètres!$A$4:$A$303,A1341,Paramètres!$B$4:$B$303,C1341))</f>
        <v/>
      </c>
    </row>
    <row r="1342" spans="1:15">
      <c r="A1342" s="2"/>
      <c r="B1342" s="2"/>
      <c r="C1342" s="2"/>
      <c r="D1342" s="2"/>
      <c r="E1342" s="2"/>
      <c r="F1342" s="2"/>
      <c r="G1342" s="2"/>
      <c r="H1342" s="2"/>
      <c r="I1342" s="2"/>
      <c r="J1342" s="3" t="str">
        <f>IF(OR(A1342="",C1342="",D1342=""),"",IF(I1342&lt;&gt;"Participé",0,IF(H1342="Vainqueur",M1342+10,IF(H1342="Finaliste",MAX(1,M1342-1),IF(H1342="Demi-finale",MAX(1,M1342-3),IF(H1342="Quart de finale",MAX(1,M1342-7),IF(H1342="Huitième de finale",MAX(1,M1342-15),IF(H1342="Seizième de finale",MAX(1,M1342-31),IF(H1342="32e de finale",MAX(1,M1342-63),IF(H1342="Poule",MAX(1,M1342-(N1342*SUMIFS(Paramètres!$F$4:$F$303,Paramètres!$A$4:$A$303,A1342,Paramètres!$B$4:$B$303,C1342)+MAX(0,G1342-SUMIFS(Paramètres!$F$4:$F$303,Paramètres!$A$4:$A$303,A1342,Paramètres!$B$4:$B$303,C1342)-1)*N1342+IF(G1342=4,SUMIFS(Paramètres!$E$4:$E$303,Paramètres!$A$4:$A$303,A1342,Paramètres!$B$4:$B$303,C1342),N1342)-1)),""))))))))))</f>
        <v/>
      </c>
      <c r="K1342" s="3">
        <f t="shared" si="40"/>
        <v>0</v>
      </c>
      <c r="L1342" s="3">
        <f t="shared" si="41"/>
        <v>0</v>
      </c>
      <c r="M1342" s="3" t="str">
        <f>IF(OR(A1342="",C1342=""),"",SUMIFS(Paramètres!$C$4:$C$303,Paramètres!$A$4:$A$303,A1342,Paramètres!$B$4:$B$303,C1342))</f>
        <v/>
      </c>
      <c r="N1342" s="3" t="str">
        <f>IF(OR(A1342="",C1342=""),"",SUMIFS(Paramètres!$G$4:$G$303,Paramètres!$A$4:$A$303,A1342,Paramètres!$B$4:$B$303,C1342))</f>
        <v/>
      </c>
      <c r="O1342" s="3" t="str">
        <f>IF(OR(A1342="",C1342=""),"",SUMIFS(Paramètres!$H$4:$H$303,Paramètres!$A$4:$A$303,A1342,Paramètres!$B$4:$B$303,C1342))</f>
        <v/>
      </c>
    </row>
    <row r="1343" spans="1:15">
      <c r="A1343" s="2"/>
      <c r="B1343" s="2"/>
      <c r="C1343" s="2"/>
      <c r="D1343" s="2"/>
      <c r="E1343" s="2"/>
      <c r="F1343" s="2"/>
      <c r="G1343" s="2"/>
      <c r="H1343" s="2"/>
      <c r="I1343" s="2"/>
      <c r="J1343" s="3" t="str">
        <f>IF(OR(A1343="",C1343="",D1343=""),"",IF(I1343&lt;&gt;"Participé",0,IF(H1343="Vainqueur",M1343+10,IF(H1343="Finaliste",MAX(1,M1343-1),IF(H1343="Demi-finale",MAX(1,M1343-3),IF(H1343="Quart de finale",MAX(1,M1343-7),IF(H1343="Huitième de finale",MAX(1,M1343-15),IF(H1343="Seizième de finale",MAX(1,M1343-31),IF(H1343="32e de finale",MAX(1,M1343-63),IF(H1343="Poule",MAX(1,M1343-(N1343*SUMIFS(Paramètres!$F$4:$F$303,Paramètres!$A$4:$A$303,A1343,Paramètres!$B$4:$B$303,C1343)+MAX(0,G1343-SUMIFS(Paramètres!$F$4:$F$303,Paramètres!$A$4:$A$303,A1343,Paramètres!$B$4:$B$303,C1343)-1)*N1343+IF(G1343=4,SUMIFS(Paramètres!$E$4:$E$303,Paramètres!$A$4:$A$303,A1343,Paramètres!$B$4:$B$303,C1343),N1343)-1)),""))))))))))</f>
        <v/>
      </c>
      <c r="K1343" s="3">
        <f t="shared" si="40"/>
        <v>0</v>
      </c>
      <c r="L1343" s="3">
        <f t="shared" si="41"/>
        <v>0</v>
      </c>
      <c r="M1343" s="3" t="str">
        <f>IF(OR(A1343="",C1343=""),"",SUMIFS(Paramètres!$C$4:$C$303,Paramètres!$A$4:$A$303,A1343,Paramètres!$B$4:$B$303,C1343))</f>
        <v/>
      </c>
      <c r="N1343" s="3" t="str">
        <f>IF(OR(A1343="",C1343=""),"",SUMIFS(Paramètres!$G$4:$G$303,Paramètres!$A$4:$A$303,A1343,Paramètres!$B$4:$B$303,C1343))</f>
        <v/>
      </c>
      <c r="O1343" s="3" t="str">
        <f>IF(OR(A1343="",C1343=""),"",SUMIFS(Paramètres!$H$4:$H$303,Paramètres!$A$4:$A$303,A1343,Paramètres!$B$4:$B$303,C1343))</f>
        <v/>
      </c>
    </row>
    <row r="1344" spans="1:15">
      <c r="A1344" s="2"/>
      <c r="B1344" s="2"/>
      <c r="C1344" s="2"/>
      <c r="D1344" s="2"/>
      <c r="E1344" s="2"/>
      <c r="F1344" s="2"/>
      <c r="G1344" s="2"/>
      <c r="H1344" s="2"/>
      <c r="I1344" s="2"/>
      <c r="J1344" s="3" t="str">
        <f>IF(OR(A1344="",C1344="",D1344=""),"",IF(I1344&lt;&gt;"Participé",0,IF(H1344="Vainqueur",M1344+10,IF(H1344="Finaliste",MAX(1,M1344-1),IF(H1344="Demi-finale",MAX(1,M1344-3),IF(H1344="Quart de finale",MAX(1,M1344-7),IF(H1344="Huitième de finale",MAX(1,M1344-15),IF(H1344="Seizième de finale",MAX(1,M1344-31),IF(H1344="32e de finale",MAX(1,M1344-63),IF(H1344="Poule",MAX(1,M1344-(N1344*SUMIFS(Paramètres!$F$4:$F$303,Paramètres!$A$4:$A$303,A1344,Paramètres!$B$4:$B$303,C1344)+MAX(0,G1344-SUMIFS(Paramètres!$F$4:$F$303,Paramètres!$A$4:$A$303,A1344,Paramètres!$B$4:$B$303,C1344)-1)*N1344+IF(G1344=4,SUMIFS(Paramètres!$E$4:$E$303,Paramètres!$A$4:$A$303,A1344,Paramètres!$B$4:$B$303,C1344),N1344)-1)),""))))))))))</f>
        <v/>
      </c>
      <c r="K1344" s="3">
        <f t="shared" si="40"/>
        <v>0</v>
      </c>
      <c r="L1344" s="3">
        <f t="shared" si="41"/>
        <v>0</v>
      </c>
      <c r="M1344" s="3" t="str">
        <f>IF(OR(A1344="",C1344=""),"",SUMIFS(Paramètres!$C$4:$C$303,Paramètres!$A$4:$A$303,A1344,Paramètres!$B$4:$B$303,C1344))</f>
        <v/>
      </c>
      <c r="N1344" s="3" t="str">
        <f>IF(OR(A1344="",C1344=""),"",SUMIFS(Paramètres!$G$4:$G$303,Paramètres!$A$4:$A$303,A1344,Paramètres!$B$4:$B$303,C1344))</f>
        <v/>
      </c>
      <c r="O1344" s="3" t="str">
        <f>IF(OR(A1344="",C1344=""),"",SUMIFS(Paramètres!$H$4:$H$303,Paramètres!$A$4:$A$303,A1344,Paramètres!$B$4:$B$303,C1344))</f>
        <v/>
      </c>
    </row>
    <row r="1345" spans="1:15">
      <c r="A1345" s="2"/>
      <c r="B1345" s="2"/>
      <c r="C1345" s="2"/>
      <c r="D1345" s="2"/>
      <c r="E1345" s="2"/>
      <c r="F1345" s="2"/>
      <c r="G1345" s="2"/>
      <c r="H1345" s="2"/>
      <c r="I1345" s="2"/>
      <c r="J1345" s="3" t="str">
        <f>IF(OR(A1345="",C1345="",D1345=""),"",IF(I1345&lt;&gt;"Participé",0,IF(H1345="Vainqueur",M1345+10,IF(H1345="Finaliste",MAX(1,M1345-1),IF(H1345="Demi-finale",MAX(1,M1345-3),IF(H1345="Quart de finale",MAX(1,M1345-7),IF(H1345="Huitième de finale",MAX(1,M1345-15),IF(H1345="Seizième de finale",MAX(1,M1345-31),IF(H1345="32e de finale",MAX(1,M1345-63),IF(H1345="Poule",MAX(1,M1345-(N1345*SUMIFS(Paramètres!$F$4:$F$303,Paramètres!$A$4:$A$303,A1345,Paramètres!$B$4:$B$303,C1345)+MAX(0,G1345-SUMIFS(Paramètres!$F$4:$F$303,Paramètres!$A$4:$A$303,A1345,Paramètres!$B$4:$B$303,C1345)-1)*N1345+IF(G1345=4,SUMIFS(Paramètres!$E$4:$E$303,Paramètres!$A$4:$A$303,A1345,Paramètres!$B$4:$B$303,C1345),N1345)-1)),""))))))))))</f>
        <v/>
      </c>
      <c r="K1345" s="3">
        <f t="shared" si="40"/>
        <v>0</v>
      </c>
      <c r="L1345" s="3">
        <f t="shared" si="41"/>
        <v>0</v>
      </c>
      <c r="M1345" s="3" t="str">
        <f>IF(OR(A1345="",C1345=""),"",SUMIFS(Paramètres!$C$4:$C$303,Paramètres!$A$4:$A$303,A1345,Paramètres!$B$4:$B$303,C1345))</f>
        <v/>
      </c>
      <c r="N1345" s="3" t="str">
        <f>IF(OR(A1345="",C1345=""),"",SUMIFS(Paramètres!$G$4:$G$303,Paramètres!$A$4:$A$303,A1345,Paramètres!$B$4:$B$303,C1345))</f>
        <v/>
      </c>
      <c r="O1345" s="3" t="str">
        <f>IF(OR(A1345="",C1345=""),"",SUMIFS(Paramètres!$H$4:$H$303,Paramètres!$A$4:$A$303,A1345,Paramètres!$B$4:$B$303,C1345))</f>
        <v/>
      </c>
    </row>
    <row r="1346" spans="1:15">
      <c r="A1346" s="2"/>
      <c r="B1346" s="2"/>
      <c r="C1346" s="2"/>
      <c r="D1346" s="2"/>
      <c r="E1346" s="2"/>
      <c r="F1346" s="2"/>
      <c r="G1346" s="2"/>
      <c r="H1346" s="2"/>
      <c r="I1346" s="2"/>
      <c r="J1346" s="3" t="str">
        <f>IF(OR(A1346="",C1346="",D1346=""),"",IF(I1346&lt;&gt;"Participé",0,IF(H1346="Vainqueur",M1346+10,IF(H1346="Finaliste",MAX(1,M1346-1),IF(H1346="Demi-finale",MAX(1,M1346-3),IF(H1346="Quart de finale",MAX(1,M1346-7),IF(H1346="Huitième de finale",MAX(1,M1346-15),IF(H1346="Seizième de finale",MAX(1,M1346-31),IF(H1346="32e de finale",MAX(1,M1346-63),IF(H1346="Poule",MAX(1,M1346-(N1346*SUMIFS(Paramètres!$F$4:$F$303,Paramètres!$A$4:$A$303,A1346,Paramètres!$B$4:$B$303,C1346)+MAX(0,G1346-SUMIFS(Paramètres!$F$4:$F$303,Paramètres!$A$4:$A$303,A1346,Paramètres!$B$4:$B$303,C1346)-1)*N1346+IF(G1346=4,SUMIFS(Paramètres!$E$4:$E$303,Paramètres!$A$4:$A$303,A1346,Paramètres!$B$4:$B$303,C1346),N1346)-1)),""))))))))))</f>
        <v/>
      </c>
      <c r="K1346" s="3">
        <f t="shared" ref="K1346:K1409" si="42">IF(I1346="Participé",1,0)</f>
        <v>0</v>
      </c>
      <c r="L1346" s="3">
        <f t="shared" ref="L1346:L1409" si="43">IF(AND(I1346="Participé",H1346="Vainqueur"),1,0)</f>
        <v>0</v>
      </c>
      <c r="M1346" s="3" t="str">
        <f>IF(OR(A1346="",C1346=""),"",SUMIFS(Paramètres!$C$4:$C$303,Paramètres!$A$4:$A$303,A1346,Paramètres!$B$4:$B$303,C1346))</f>
        <v/>
      </c>
      <c r="N1346" s="3" t="str">
        <f>IF(OR(A1346="",C1346=""),"",SUMIFS(Paramètres!$G$4:$G$303,Paramètres!$A$4:$A$303,A1346,Paramètres!$B$4:$B$303,C1346))</f>
        <v/>
      </c>
      <c r="O1346" s="3" t="str">
        <f>IF(OR(A1346="",C1346=""),"",SUMIFS(Paramètres!$H$4:$H$303,Paramètres!$A$4:$A$303,A1346,Paramètres!$B$4:$B$303,C1346))</f>
        <v/>
      </c>
    </row>
    <row r="1347" spans="1:15">
      <c r="A1347" s="2"/>
      <c r="B1347" s="2"/>
      <c r="C1347" s="2"/>
      <c r="D1347" s="2"/>
      <c r="E1347" s="2"/>
      <c r="F1347" s="2"/>
      <c r="G1347" s="2"/>
      <c r="H1347" s="2"/>
      <c r="I1347" s="2"/>
      <c r="J1347" s="3" t="str">
        <f>IF(OR(A1347="",C1347="",D1347=""),"",IF(I1347&lt;&gt;"Participé",0,IF(H1347="Vainqueur",M1347+10,IF(H1347="Finaliste",MAX(1,M1347-1),IF(H1347="Demi-finale",MAX(1,M1347-3),IF(H1347="Quart de finale",MAX(1,M1347-7),IF(H1347="Huitième de finale",MAX(1,M1347-15),IF(H1347="Seizième de finale",MAX(1,M1347-31),IF(H1347="32e de finale",MAX(1,M1347-63),IF(H1347="Poule",MAX(1,M1347-(N1347*SUMIFS(Paramètres!$F$4:$F$303,Paramètres!$A$4:$A$303,A1347,Paramètres!$B$4:$B$303,C1347)+MAX(0,G1347-SUMIFS(Paramètres!$F$4:$F$303,Paramètres!$A$4:$A$303,A1347,Paramètres!$B$4:$B$303,C1347)-1)*N1347+IF(G1347=4,SUMIFS(Paramètres!$E$4:$E$303,Paramètres!$A$4:$A$303,A1347,Paramètres!$B$4:$B$303,C1347),N1347)-1)),""))))))))))</f>
        <v/>
      </c>
      <c r="K1347" s="3">
        <f t="shared" si="42"/>
        <v>0</v>
      </c>
      <c r="L1347" s="3">
        <f t="shared" si="43"/>
        <v>0</v>
      </c>
      <c r="M1347" s="3" t="str">
        <f>IF(OR(A1347="",C1347=""),"",SUMIFS(Paramètres!$C$4:$C$303,Paramètres!$A$4:$A$303,A1347,Paramètres!$B$4:$B$303,C1347))</f>
        <v/>
      </c>
      <c r="N1347" s="3" t="str">
        <f>IF(OR(A1347="",C1347=""),"",SUMIFS(Paramètres!$G$4:$G$303,Paramètres!$A$4:$A$303,A1347,Paramètres!$B$4:$B$303,C1347))</f>
        <v/>
      </c>
      <c r="O1347" s="3" t="str">
        <f>IF(OR(A1347="",C1347=""),"",SUMIFS(Paramètres!$H$4:$H$303,Paramètres!$A$4:$A$303,A1347,Paramètres!$B$4:$B$303,C1347))</f>
        <v/>
      </c>
    </row>
    <row r="1348" spans="1:15">
      <c r="A1348" s="2"/>
      <c r="B1348" s="2"/>
      <c r="C1348" s="2"/>
      <c r="D1348" s="2"/>
      <c r="E1348" s="2"/>
      <c r="F1348" s="2"/>
      <c r="G1348" s="2"/>
      <c r="H1348" s="2"/>
      <c r="I1348" s="2"/>
      <c r="J1348" s="3" t="str">
        <f>IF(OR(A1348="",C1348="",D1348=""),"",IF(I1348&lt;&gt;"Participé",0,IF(H1348="Vainqueur",M1348+10,IF(H1348="Finaliste",MAX(1,M1348-1),IF(H1348="Demi-finale",MAX(1,M1348-3),IF(H1348="Quart de finale",MAX(1,M1348-7),IF(H1348="Huitième de finale",MAX(1,M1348-15),IF(H1348="Seizième de finale",MAX(1,M1348-31),IF(H1348="32e de finale",MAX(1,M1348-63),IF(H1348="Poule",MAX(1,M1348-(N1348*SUMIFS(Paramètres!$F$4:$F$303,Paramètres!$A$4:$A$303,A1348,Paramètres!$B$4:$B$303,C1348)+MAX(0,G1348-SUMIFS(Paramètres!$F$4:$F$303,Paramètres!$A$4:$A$303,A1348,Paramètres!$B$4:$B$303,C1348)-1)*N1348+IF(G1348=4,SUMIFS(Paramètres!$E$4:$E$303,Paramètres!$A$4:$A$303,A1348,Paramètres!$B$4:$B$303,C1348),N1348)-1)),""))))))))))</f>
        <v/>
      </c>
      <c r="K1348" s="3">
        <f t="shared" si="42"/>
        <v>0</v>
      </c>
      <c r="L1348" s="3">
        <f t="shared" si="43"/>
        <v>0</v>
      </c>
      <c r="M1348" s="3" t="str">
        <f>IF(OR(A1348="",C1348=""),"",SUMIFS(Paramètres!$C$4:$C$303,Paramètres!$A$4:$A$303,A1348,Paramètres!$B$4:$B$303,C1348))</f>
        <v/>
      </c>
      <c r="N1348" s="3" t="str">
        <f>IF(OR(A1348="",C1348=""),"",SUMIFS(Paramètres!$G$4:$G$303,Paramètres!$A$4:$A$303,A1348,Paramètres!$B$4:$B$303,C1348))</f>
        <v/>
      </c>
      <c r="O1348" s="3" t="str">
        <f>IF(OR(A1348="",C1348=""),"",SUMIFS(Paramètres!$H$4:$H$303,Paramètres!$A$4:$A$303,A1348,Paramètres!$B$4:$B$303,C1348))</f>
        <v/>
      </c>
    </row>
    <row r="1349" spans="1:15">
      <c r="A1349" s="2"/>
      <c r="B1349" s="2"/>
      <c r="C1349" s="2"/>
      <c r="D1349" s="2"/>
      <c r="E1349" s="2"/>
      <c r="F1349" s="2"/>
      <c r="G1349" s="2"/>
      <c r="H1349" s="2"/>
      <c r="I1349" s="2"/>
      <c r="J1349" s="3" t="str">
        <f>IF(OR(A1349="",C1349="",D1349=""),"",IF(I1349&lt;&gt;"Participé",0,IF(H1349="Vainqueur",M1349+10,IF(H1349="Finaliste",MAX(1,M1349-1),IF(H1349="Demi-finale",MAX(1,M1349-3),IF(H1349="Quart de finale",MAX(1,M1349-7),IF(H1349="Huitième de finale",MAX(1,M1349-15),IF(H1349="Seizième de finale",MAX(1,M1349-31),IF(H1349="32e de finale",MAX(1,M1349-63),IF(H1349="Poule",MAX(1,M1349-(N1349*SUMIFS(Paramètres!$F$4:$F$303,Paramètres!$A$4:$A$303,A1349,Paramètres!$B$4:$B$303,C1349)+MAX(0,G1349-SUMIFS(Paramètres!$F$4:$F$303,Paramètres!$A$4:$A$303,A1349,Paramètres!$B$4:$B$303,C1349)-1)*N1349+IF(G1349=4,SUMIFS(Paramètres!$E$4:$E$303,Paramètres!$A$4:$A$303,A1349,Paramètres!$B$4:$B$303,C1349),N1349)-1)),""))))))))))</f>
        <v/>
      </c>
      <c r="K1349" s="3">
        <f t="shared" si="42"/>
        <v>0</v>
      </c>
      <c r="L1349" s="3">
        <f t="shared" si="43"/>
        <v>0</v>
      </c>
      <c r="M1349" s="3" t="str">
        <f>IF(OR(A1349="",C1349=""),"",SUMIFS(Paramètres!$C$4:$C$303,Paramètres!$A$4:$A$303,A1349,Paramètres!$B$4:$B$303,C1349))</f>
        <v/>
      </c>
      <c r="N1349" s="3" t="str">
        <f>IF(OR(A1349="",C1349=""),"",SUMIFS(Paramètres!$G$4:$G$303,Paramètres!$A$4:$A$303,A1349,Paramètres!$B$4:$B$303,C1349))</f>
        <v/>
      </c>
      <c r="O1349" s="3" t="str">
        <f>IF(OR(A1349="",C1349=""),"",SUMIFS(Paramètres!$H$4:$H$303,Paramètres!$A$4:$A$303,A1349,Paramètres!$B$4:$B$303,C1349))</f>
        <v/>
      </c>
    </row>
    <row r="1350" spans="1:15">
      <c r="A1350" s="2"/>
      <c r="B1350" s="2"/>
      <c r="C1350" s="2"/>
      <c r="D1350" s="2"/>
      <c r="E1350" s="2"/>
      <c r="F1350" s="2"/>
      <c r="G1350" s="2"/>
      <c r="H1350" s="2"/>
      <c r="I1350" s="2"/>
      <c r="J1350" s="3" t="str">
        <f>IF(OR(A1350="",C1350="",D1350=""),"",IF(I1350&lt;&gt;"Participé",0,IF(H1350="Vainqueur",M1350+10,IF(H1350="Finaliste",MAX(1,M1350-1),IF(H1350="Demi-finale",MAX(1,M1350-3),IF(H1350="Quart de finale",MAX(1,M1350-7),IF(H1350="Huitième de finale",MAX(1,M1350-15),IF(H1350="Seizième de finale",MAX(1,M1350-31),IF(H1350="32e de finale",MAX(1,M1350-63),IF(H1350="Poule",MAX(1,M1350-(N1350*SUMIFS(Paramètres!$F$4:$F$303,Paramètres!$A$4:$A$303,A1350,Paramètres!$B$4:$B$303,C1350)+MAX(0,G1350-SUMIFS(Paramètres!$F$4:$F$303,Paramètres!$A$4:$A$303,A1350,Paramètres!$B$4:$B$303,C1350)-1)*N1350+IF(G1350=4,SUMIFS(Paramètres!$E$4:$E$303,Paramètres!$A$4:$A$303,A1350,Paramètres!$B$4:$B$303,C1350),N1350)-1)),""))))))))))</f>
        <v/>
      </c>
      <c r="K1350" s="3">
        <f t="shared" si="42"/>
        <v>0</v>
      </c>
      <c r="L1350" s="3">
        <f t="shared" si="43"/>
        <v>0</v>
      </c>
      <c r="M1350" s="3" t="str">
        <f>IF(OR(A1350="",C1350=""),"",SUMIFS(Paramètres!$C$4:$C$303,Paramètres!$A$4:$A$303,A1350,Paramètres!$B$4:$B$303,C1350))</f>
        <v/>
      </c>
      <c r="N1350" s="3" t="str">
        <f>IF(OR(A1350="",C1350=""),"",SUMIFS(Paramètres!$G$4:$G$303,Paramètres!$A$4:$A$303,A1350,Paramètres!$B$4:$B$303,C1350))</f>
        <v/>
      </c>
      <c r="O1350" s="3" t="str">
        <f>IF(OR(A1350="",C1350=""),"",SUMIFS(Paramètres!$H$4:$H$303,Paramètres!$A$4:$A$303,A1350,Paramètres!$B$4:$B$303,C1350))</f>
        <v/>
      </c>
    </row>
    <row r="1351" spans="1:15">
      <c r="A1351" s="2"/>
      <c r="B1351" s="2"/>
      <c r="C1351" s="2"/>
      <c r="D1351" s="2"/>
      <c r="E1351" s="2"/>
      <c r="F1351" s="2"/>
      <c r="G1351" s="2"/>
      <c r="H1351" s="2"/>
      <c r="I1351" s="2"/>
      <c r="J1351" s="3" t="str">
        <f>IF(OR(A1351="",C1351="",D1351=""),"",IF(I1351&lt;&gt;"Participé",0,IF(H1351="Vainqueur",M1351+10,IF(H1351="Finaliste",MAX(1,M1351-1),IF(H1351="Demi-finale",MAX(1,M1351-3),IF(H1351="Quart de finale",MAX(1,M1351-7),IF(H1351="Huitième de finale",MAX(1,M1351-15),IF(H1351="Seizième de finale",MAX(1,M1351-31),IF(H1351="32e de finale",MAX(1,M1351-63),IF(H1351="Poule",MAX(1,M1351-(N1351*SUMIFS(Paramètres!$F$4:$F$303,Paramètres!$A$4:$A$303,A1351,Paramètres!$B$4:$B$303,C1351)+MAX(0,G1351-SUMIFS(Paramètres!$F$4:$F$303,Paramètres!$A$4:$A$303,A1351,Paramètres!$B$4:$B$303,C1351)-1)*N1351+IF(G1351=4,SUMIFS(Paramètres!$E$4:$E$303,Paramètres!$A$4:$A$303,A1351,Paramètres!$B$4:$B$303,C1351),N1351)-1)),""))))))))))</f>
        <v/>
      </c>
      <c r="K1351" s="3">
        <f t="shared" si="42"/>
        <v>0</v>
      </c>
      <c r="L1351" s="3">
        <f t="shared" si="43"/>
        <v>0</v>
      </c>
      <c r="M1351" s="3" t="str">
        <f>IF(OR(A1351="",C1351=""),"",SUMIFS(Paramètres!$C$4:$C$303,Paramètres!$A$4:$A$303,A1351,Paramètres!$B$4:$B$303,C1351))</f>
        <v/>
      </c>
      <c r="N1351" s="3" t="str">
        <f>IF(OR(A1351="",C1351=""),"",SUMIFS(Paramètres!$G$4:$G$303,Paramètres!$A$4:$A$303,A1351,Paramètres!$B$4:$B$303,C1351))</f>
        <v/>
      </c>
      <c r="O1351" s="3" t="str">
        <f>IF(OR(A1351="",C1351=""),"",SUMIFS(Paramètres!$H$4:$H$303,Paramètres!$A$4:$A$303,A1351,Paramètres!$B$4:$B$303,C1351))</f>
        <v/>
      </c>
    </row>
    <row r="1352" spans="1:15">
      <c r="A1352" s="2"/>
      <c r="B1352" s="2"/>
      <c r="C1352" s="2"/>
      <c r="D1352" s="2"/>
      <c r="E1352" s="2"/>
      <c r="F1352" s="2"/>
      <c r="G1352" s="2"/>
      <c r="H1352" s="2"/>
      <c r="I1352" s="2"/>
      <c r="J1352" s="3" t="str">
        <f>IF(OR(A1352="",C1352="",D1352=""),"",IF(I1352&lt;&gt;"Participé",0,IF(H1352="Vainqueur",M1352+10,IF(H1352="Finaliste",MAX(1,M1352-1),IF(H1352="Demi-finale",MAX(1,M1352-3),IF(H1352="Quart de finale",MAX(1,M1352-7),IF(H1352="Huitième de finale",MAX(1,M1352-15),IF(H1352="Seizième de finale",MAX(1,M1352-31),IF(H1352="32e de finale",MAX(1,M1352-63),IF(H1352="Poule",MAX(1,M1352-(N1352*SUMIFS(Paramètres!$F$4:$F$303,Paramètres!$A$4:$A$303,A1352,Paramètres!$B$4:$B$303,C1352)+MAX(0,G1352-SUMIFS(Paramètres!$F$4:$F$303,Paramètres!$A$4:$A$303,A1352,Paramètres!$B$4:$B$303,C1352)-1)*N1352+IF(G1352=4,SUMIFS(Paramètres!$E$4:$E$303,Paramètres!$A$4:$A$303,A1352,Paramètres!$B$4:$B$303,C1352),N1352)-1)),""))))))))))</f>
        <v/>
      </c>
      <c r="K1352" s="3">
        <f t="shared" si="42"/>
        <v>0</v>
      </c>
      <c r="L1352" s="3">
        <f t="shared" si="43"/>
        <v>0</v>
      </c>
      <c r="M1352" s="3" t="str">
        <f>IF(OR(A1352="",C1352=""),"",SUMIFS(Paramètres!$C$4:$C$303,Paramètres!$A$4:$A$303,A1352,Paramètres!$B$4:$B$303,C1352))</f>
        <v/>
      </c>
      <c r="N1352" s="3" t="str">
        <f>IF(OR(A1352="",C1352=""),"",SUMIFS(Paramètres!$G$4:$G$303,Paramètres!$A$4:$A$303,A1352,Paramètres!$B$4:$B$303,C1352))</f>
        <v/>
      </c>
      <c r="O1352" s="3" t="str">
        <f>IF(OR(A1352="",C1352=""),"",SUMIFS(Paramètres!$H$4:$H$303,Paramètres!$A$4:$A$303,A1352,Paramètres!$B$4:$B$303,C1352))</f>
        <v/>
      </c>
    </row>
    <row r="1353" spans="1:15">
      <c r="A1353" s="2"/>
      <c r="B1353" s="2"/>
      <c r="C1353" s="2"/>
      <c r="D1353" s="2"/>
      <c r="E1353" s="2"/>
      <c r="F1353" s="2"/>
      <c r="G1353" s="2"/>
      <c r="H1353" s="2"/>
      <c r="I1353" s="2"/>
      <c r="J1353" s="3" t="str">
        <f>IF(OR(A1353="",C1353="",D1353=""),"",IF(I1353&lt;&gt;"Participé",0,IF(H1353="Vainqueur",M1353+10,IF(H1353="Finaliste",MAX(1,M1353-1),IF(H1353="Demi-finale",MAX(1,M1353-3),IF(H1353="Quart de finale",MAX(1,M1353-7),IF(H1353="Huitième de finale",MAX(1,M1353-15),IF(H1353="Seizième de finale",MAX(1,M1353-31),IF(H1353="32e de finale",MAX(1,M1353-63),IF(H1353="Poule",MAX(1,M1353-(N1353*SUMIFS(Paramètres!$F$4:$F$303,Paramètres!$A$4:$A$303,A1353,Paramètres!$B$4:$B$303,C1353)+MAX(0,G1353-SUMIFS(Paramètres!$F$4:$F$303,Paramètres!$A$4:$A$303,A1353,Paramètres!$B$4:$B$303,C1353)-1)*N1353+IF(G1353=4,SUMIFS(Paramètres!$E$4:$E$303,Paramètres!$A$4:$A$303,A1353,Paramètres!$B$4:$B$303,C1353),N1353)-1)),""))))))))))</f>
        <v/>
      </c>
      <c r="K1353" s="3">
        <f t="shared" si="42"/>
        <v>0</v>
      </c>
      <c r="L1353" s="3">
        <f t="shared" si="43"/>
        <v>0</v>
      </c>
      <c r="M1353" s="3" t="str">
        <f>IF(OR(A1353="",C1353=""),"",SUMIFS(Paramètres!$C$4:$C$303,Paramètres!$A$4:$A$303,A1353,Paramètres!$B$4:$B$303,C1353))</f>
        <v/>
      </c>
      <c r="N1353" s="3" t="str">
        <f>IF(OR(A1353="",C1353=""),"",SUMIFS(Paramètres!$G$4:$G$303,Paramètres!$A$4:$A$303,A1353,Paramètres!$B$4:$B$303,C1353))</f>
        <v/>
      </c>
      <c r="O1353" s="3" t="str">
        <f>IF(OR(A1353="",C1353=""),"",SUMIFS(Paramètres!$H$4:$H$303,Paramètres!$A$4:$A$303,A1353,Paramètres!$B$4:$B$303,C1353))</f>
        <v/>
      </c>
    </row>
    <row r="1354" spans="1:15">
      <c r="A1354" s="2"/>
      <c r="B1354" s="2"/>
      <c r="C1354" s="2"/>
      <c r="D1354" s="2"/>
      <c r="E1354" s="2"/>
      <c r="F1354" s="2"/>
      <c r="G1354" s="2"/>
      <c r="H1354" s="2"/>
      <c r="I1354" s="2"/>
      <c r="J1354" s="3" t="str">
        <f>IF(OR(A1354="",C1354="",D1354=""),"",IF(I1354&lt;&gt;"Participé",0,IF(H1354="Vainqueur",M1354+10,IF(H1354="Finaliste",MAX(1,M1354-1),IF(H1354="Demi-finale",MAX(1,M1354-3),IF(H1354="Quart de finale",MAX(1,M1354-7),IF(H1354="Huitième de finale",MAX(1,M1354-15),IF(H1354="Seizième de finale",MAX(1,M1354-31),IF(H1354="32e de finale",MAX(1,M1354-63),IF(H1354="Poule",MAX(1,M1354-(N1354*SUMIFS(Paramètres!$F$4:$F$303,Paramètres!$A$4:$A$303,A1354,Paramètres!$B$4:$B$303,C1354)+MAX(0,G1354-SUMIFS(Paramètres!$F$4:$F$303,Paramètres!$A$4:$A$303,A1354,Paramètres!$B$4:$B$303,C1354)-1)*N1354+IF(G1354=4,SUMIFS(Paramètres!$E$4:$E$303,Paramètres!$A$4:$A$303,A1354,Paramètres!$B$4:$B$303,C1354),N1354)-1)),""))))))))))</f>
        <v/>
      </c>
      <c r="K1354" s="3">
        <f t="shared" si="42"/>
        <v>0</v>
      </c>
      <c r="L1354" s="3">
        <f t="shared" si="43"/>
        <v>0</v>
      </c>
      <c r="M1354" s="3" t="str">
        <f>IF(OR(A1354="",C1354=""),"",SUMIFS(Paramètres!$C$4:$C$303,Paramètres!$A$4:$A$303,A1354,Paramètres!$B$4:$B$303,C1354))</f>
        <v/>
      </c>
      <c r="N1354" s="3" t="str">
        <f>IF(OR(A1354="",C1354=""),"",SUMIFS(Paramètres!$G$4:$G$303,Paramètres!$A$4:$A$303,A1354,Paramètres!$B$4:$B$303,C1354))</f>
        <v/>
      </c>
      <c r="O1354" s="3" t="str">
        <f>IF(OR(A1354="",C1354=""),"",SUMIFS(Paramètres!$H$4:$H$303,Paramètres!$A$4:$A$303,A1354,Paramètres!$B$4:$B$303,C1354))</f>
        <v/>
      </c>
    </row>
    <row r="1355" spans="1:15">
      <c r="A1355" s="2"/>
      <c r="B1355" s="2"/>
      <c r="C1355" s="2"/>
      <c r="D1355" s="2"/>
      <c r="E1355" s="2"/>
      <c r="F1355" s="2"/>
      <c r="G1355" s="2"/>
      <c r="H1355" s="2"/>
      <c r="I1355" s="2"/>
      <c r="J1355" s="3" t="str">
        <f>IF(OR(A1355="",C1355="",D1355=""),"",IF(I1355&lt;&gt;"Participé",0,IF(H1355="Vainqueur",M1355+10,IF(H1355="Finaliste",MAX(1,M1355-1),IF(H1355="Demi-finale",MAX(1,M1355-3),IF(H1355="Quart de finale",MAX(1,M1355-7),IF(H1355="Huitième de finale",MAX(1,M1355-15),IF(H1355="Seizième de finale",MAX(1,M1355-31),IF(H1355="32e de finale",MAX(1,M1355-63),IF(H1355="Poule",MAX(1,M1355-(N1355*SUMIFS(Paramètres!$F$4:$F$303,Paramètres!$A$4:$A$303,A1355,Paramètres!$B$4:$B$303,C1355)+MAX(0,G1355-SUMIFS(Paramètres!$F$4:$F$303,Paramètres!$A$4:$A$303,A1355,Paramètres!$B$4:$B$303,C1355)-1)*N1355+IF(G1355=4,SUMIFS(Paramètres!$E$4:$E$303,Paramètres!$A$4:$A$303,A1355,Paramètres!$B$4:$B$303,C1355),N1355)-1)),""))))))))))</f>
        <v/>
      </c>
      <c r="K1355" s="3">
        <f t="shared" si="42"/>
        <v>0</v>
      </c>
      <c r="L1355" s="3">
        <f t="shared" si="43"/>
        <v>0</v>
      </c>
      <c r="M1355" s="3" t="str">
        <f>IF(OR(A1355="",C1355=""),"",SUMIFS(Paramètres!$C$4:$C$303,Paramètres!$A$4:$A$303,A1355,Paramètres!$B$4:$B$303,C1355))</f>
        <v/>
      </c>
      <c r="N1355" s="3" t="str">
        <f>IF(OR(A1355="",C1355=""),"",SUMIFS(Paramètres!$G$4:$G$303,Paramètres!$A$4:$A$303,A1355,Paramètres!$B$4:$B$303,C1355))</f>
        <v/>
      </c>
      <c r="O1355" s="3" t="str">
        <f>IF(OR(A1355="",C1355=""),"",SUMIFS(Paramètres!$H$4:$H$303,Paramètres!$A$4:$A$303,A1355,Paramètres!$B$4:$B$303,C1355))</f>
        <v/>
      </c>
    </row>
    <row r="1356" spans="1:15">
      <c r="A1356" s="2"/>
      <c r="B1356" s="2"/>
      <c r="C1356" s="2"/>
      <c r="D1356" s="2"/>
      <c r="E1356" s="2"/>
      <c r="F1356" s="2"/>
      <c r="G1356" s="2"/>
      <c r="H1356" s="2"/>
      <c r="I1356" s="2"/>
      <c r="J1356" s="3" t="str">
        <f>IF(OR(A1356="",C1356="",D1356=""),"",IF(I1356&lt;&gt;"Participé",0,IF(H1356="Vainqueur",M1356+10,IF(H1356="Finaliste",MAX(1,M1356-1),IF(H1356="Demi-finale",MAX(1,M1356-3),IF(H1356="Quart de finale",MAX(1,M1356-7),IF(H1356="Huitième de finale",MAX(1,M1356-15),IF(H1356="Seizième de finale",MAX(1,M1356-31),IF(H1356="32e de finale",MAX(1,M1356-63),IF(H1356="Poule",MAX(1,M1356-(N1356*SUMIFS(Paramètres!$F$4:$F$303,Paramètres!$A$4:$A$303,A1356,Paramètres!$B$4:$B$303,C1356)+MAX(0,G1356-SUMIFS(Paramètres!$F$4:$F$303,Paramètres!$A$4:$A$303,A1356,Paramètres!$B$4:$B$303,C1356)-1)*N1356+IF(G1356=4,SUMIFS(Paramètres!$E$4:$E$303,Paramètres!$A$4:$A$303,A1356,Paramètres!$B$4:$B$303,C1356),N1356)-1)),""))))))))))</f>
        <v/>
      </c>
      <c r="K1356" s="3">
        <f t="shared" si="42"/>
        <v>0</v>
      </c>
      <c r="L1356" s="3">
        <f t="shared" si="43"/>
        <v>0</v>
      </c>
      <c r="M1356" s="3" t="str">
        <f>IF(OR(A1356="",C1356=""),"",SUMIFS(Paramètres!$C$4:$C$303,Paramètres!$A$4:$A$303,A1356,Paramètres!$B$4:$B$303,C1356))</f>
        <v/>
      </c>
      <c r="N1356" s="3" t="str">
        <f>IF(OR(A1356="",C1356=""),"",SUMIFS(Paramètres!$G$4:$G$303,Paramètres!$A$4:$A$303,A1356,Paramètres!$B$4:$B$303,C1356))</f>
        <v/>
      </c>
      <c r="O1356" s="3" t="str">
        <f>IF(OR(A1356="",C1356=""),"",SUMIFS(Paramètres!$H$4:$H$303,Paramètres!$A$4:$A$303,A1356,Paramètres!$B$4:$B$303,C1356))</f>
        <v/>
      </c>
    </row>
    <row r="1357" spans="1:15">
      <c r="A1357" s="2"/>
      <c r="B1357" s="2"/>
      <c r="C1357" s="2"/>
      <c r="D1357" s="2"/>
      <c r="E1357" s="2"/>
      <c r="F1357" s="2"/>
      <c r="G1357" s="2"/>
      <c r="H1357" s="2"/>
      <c r="I1357" s="2"/>
      <c r="J1357" s="3" t="str">
        <f>IF(OR(A1357="",C1357="",D1357=""),"",IF(I1357&lt;&gt;"Participé",0,IF(H1357="Vainqueur",M1357+10,IF(H1357="Finaliste",MAX(1,M1357-1),IF(H1357="Demi-finale",MAX(1,M1357-3),IF(H1357="Quart de finale",MAX(1,M1357-7),IF(H1357="Huitième de finale",MAX(1,M1357-15),IF(H1357="Seizième de finale",MAX(1,M1357-31),IF(H1357="32e de finale",MAX(1,M1357-63),IF(H1357="Poule",MAX(1,M1357-(N1357*SUMIFS(Paramètres!$F$4:$F$303,Paramètres!$A$4:$A$303,A1357,Paramètres!$B$4:$B$303,C1357)+MAX(0,G1357-SUMIFS(Paramètres!$F$4:$F$303,Paramètres!$A$4:$A$303,A1357,Paramètres!$B$4:$B$303,C1357)-1)*N1357+IF(G1357=4,SUMIFS(Paramètres!$E$4:$E$303,Paramètres!$A$4:$A$303,A1357,Paramètres!$B$4:$B$303,C1357),N1357)-1)),""))))))))))</f>
        <v/>
      </c>
      <c r="K1357" s="3">
        <f t="shared" si="42"/>
        <v>0</v>
      </c>
      <c r="L1357" s="3">
        <f t="shared" si="43"/>
        <v>0</v>
      </c>
      <c r="M1357" s="3" t="str">
        <f>IF(OR(A1357="",C1357=""),"",SUMIFS(Paramètres!$C$4:$C$303,Paramètres!$A$4:$A$303,A1357,Paramètres!$B$4:$B$303,C1357))</f>
        <v/>
      </c>
      <c r="N1357" s="3" t="str">
        <f>IF(OR(A1357="",C1357=""),"",SUMIFS(Paramètres!$G$4:$G$303,Paramètres!$A$4:$A$303,A1357,Paramètres!$B$4:$B$303,C1357))</f>
        <v/>
      </c>
      <c r="O1357" s="3" t="str">
        <f>IF(OR(A1357="",C1357=""),"",SUMIFS(Paramètres!$H$4:$H$303,Paramètres!$A$4:$A$303,A1357,Paramètres!$B$4:$B$303,C1357))</f>
        <v/>
      </c>
    </row>
    <row r="1358" spans="1:15">
      <c r="A1358" s="2"/>
      <c r="B1358" s="2"/>
      <c r="C1358" s="2"/>
      <c r="D1358" s="2"/>
      <c r="E1358" s="2"/>
      <c r="F1358" s="2"/>
      <c r="G1358" s="2"/>
      <c r="H1358" s="2"/>
      <c r="I1358" s="2"/>
      <c r="J1358" s="3" t="str">
        <f>IF(OR(A1358="",C1358="",D1358=""),"",IF(I1358&lt;&gt;"Participé",0,IF(H1358="Vainqueur",M1358+10,IF(H1358="Finaliste",MAX(1,M1358-1),IF(H1358="Demi-finale",MAX(1,M1358-3),IF(H1358="Quart de finale",MAX(1,M1358-7),IF(H1358="Huitième de finale",MAX(1,M1358-15),IF(H1358="Seizième de finale",MAX(1,M1358-31),IF(H1358="32e de finale",MAX(1,M1358-63),IF(H1358="Poule",MAX(1,M1358-(N1358*SUMIFS(Paramètres!$F$4:$F$303,Paramètres!$A$4:$A$303,A1358,Paramètres!$B$4:$B$303,C1358)+MAX(0,G1358-SUMIFS(Paramètres!$F$4:$F$303,Paramètres!$A$4:$A$303,A1358,Paramètres!$B$4:$B$303,C1358)-1)*N1358+IF(G1358=4,SUMIFS(Paramètres!$E$4:$E$303,Paramètres!$A$4:$A$303,A1358,Paramètres!$B$4:$B$303,C1358),N1358)-1)),""))))))))))</f>
        <v/>
      </c>
      <c r="K1358" s="3">
        <f t="shared" si="42"/>
        <v>0</v>
      </c>
      <c r="L1358" s="3">
        <f t="shared" si="43"/>
        <v>0</v>
      </c>
      <c r="M1358" s="3" t="str">
        <f>IF(OR(A1358="",C1358=""),"",SUMIFS(Paramètres!$C$4:$C$303,Paramètres!$A$4:$A$303,A1358,Paramètres!$B$4:$B$303,C1358))</f>
        <v/>
      </c>
      <c r="N1358" s="3" t="str">
        <f>IF(OR(A1358="",C1358=""),"",SUMIFS(Paramètres!$G$4:$G$303,Paramètres!$A$4:$A$303,A1358,Paramètres!$B$4:$B$303,C1358))</f>
        <v/>
      </c>
      <c r="O1358" s="3" t="str">
        <f>IF(OR(A1358="",C1358=""),"",SUMIFS(Paramètres!$H$4:$H$303,Paramètres!$A$4:$A$303,A1358,Paramètres!$B$4:$B$303,C1358))</f>
        <v/>
      </c>
    </row>
    <row r="1359" spans="1:15">
      <c r="A1359" s="2"/>
      <c r="B1359" s="2"/>
      <c r="C1359" s="2"/>
      <c r="D1359" s="2"/>
      <c r="E1359" s="2"/>
      <c r="F1359" s="2"/>
      <c r="G1359" s="2"/>
      <c r="H1359" s="2"/>
      <c r="I1359" s="2"/>
      <c r="J1359" s="3" t="str">
        <f>IF(OR(A1359="",C1359="",D1359=""),"",IF(I1359&lt;&gt;"Participé",0,IF(H1359="Vainqueur",M1359+10,IF(H1359="Finaliste",MAX(1,M1359-1),IF(H1359="Demi-finale",MAX(1,M1359-3),IF(H1359="Quart de finale",MAX(1,M1359-7),IF(H1359="Huitième de finale",MAX(1,M1359-15),IF(H1359="Seizième de finale",MAX(1,M1359-31),IF(H1359="32e de finale",MAX(1,M1359-63),IF(H1359="Poule",MAX(1,M1359-(N1359*SUMIFS(Paramètres!$F$4:$F$303,Paramètres!$A$4:$A$303,A1359,Paramètres!$B$4:$B$303,C1359)+MAX(0,G1359-SUMIFS(Paramètres!$F$4:$F$303,Paramètres!$A$4:$A$303,A1359,Paramètres!$B$4:$B$303,C1359)-1)*N1359+IF(G1359=4,SUMIFS(Paramètres!$E$4:$E$303,Paramètres!$A$4:$A$303,A1359,Paramètres!$B$4:$B$303,C1359),N1359)-1)),""))))))))))</f>
        <v/>
      </c>
      <c r="K1359" s="3">
        <f t="shared" si="42"/>
        <v>0</v>
      </c>
      <c r="L1359" s="3">
        <f t="shared" si="43"/>
        <v>0</v>
      </c>
      <c r="M1359" s="3" t="str">
        <f>IF(OR(A1359="",C1359=""),"",SUMIFS(Paramètres!$C$4:$C$303,Paramètres!$A$4:$A$303,A1359,Paramètres!$B$4:$B$303,C1359))</f>
        <v/>
      </c>
      <c r="N1359" s="3" t="str">
        <f>IF(OR(A1359="",C1359=""),"",SUMIFS(Paramètres!$G$4:$G$303,Paramètres!$A$4:$A$303,A1359,Paramètres!$B$4:$B$303,C1359))</f>
        <v/>
      </c>
      <c r="O1359" s="3" t="str">
        <f>IF(OR(A1359="",C1359=""),"",SUMIFS(Paramètres!$H$4:$H$303,Paramètres!$A$4:$A$303,A1359,Paramètres!$B$4:$B$303,C1359))</f>
        <v/>
      </c>
    </row>
    <row r="1360" spans="1:15">
      <c r="A1360" s="2"/>
      <c r="B1360" s="2"/>
      <c r="C1360" s="2"/>
      <c r="D1360" s="2"/>
      <c r="E1360" s="2"/>
      <c r="F1360" s="2"/>
      <c r="G1360" s="2"/>
      <c r="H1360" s="2"/>
      <c r="I1360" s="2"/>
      <c r="J1360" s="3" t="str">
        <f>IF(OR(A1360="",C1360="",D1360=""),"",IF(I1360&lt;&gt;"Participé",0,IF(H1360="Vainqueur",M1360+10,IF(H1360="Finaliste",MAX(1,M1360-1),IF(H1360="Demi-finale",MAX(1,M1360-3),IF(H1360="Quart de finale",MAX(1,M1360-7),IF(H1360="Huitième de finale",MAX(1,M1360-15),IF(H1360="Seizième de finale",MAX(1,M1360-31),IF(H1360="32e de finale",MAX(1,M1360-63),IF(H1360="Poule",MAX(1,M1360-(N1360*SUMIFS(Paramètres!$F$4:$F$303,Paramètres!$A$4:$A$303,A1360,Paramètres!$B$4:$B$303,C1360)+MAX(0,G1360-SUMIFS(Paramètres!$F$4:$F$303,Paramètres!$A$4:$A$303,A1360,Paramètres!$B$4:$B$303,C1360)-1)*N1360+IF(G1360=4,SUMIFS(Paramètres!$E$4:$E$303,Paramètres!$A$4:$A$303,A1360,Paramètres!$B$4:$B$303,C1360),N1360)-1)),""))))))))))</f>
        <v/>
      </c>
      <c r="K1360" s="3">
        <f t="shared" si="42"/>
        <v>0</v>
      </c>
      <c r="L1360" s="3">
        <f t="shared" si="43"/>
        <v>0</v>
      </c>
      <c r="M1360" s="3" t="str">
        <f>IF(OR(A1360="",C1360=""),"",SUMIFS(Paramètres!$C$4:$C$303,Paramètres!$A$4:$A$303,A1360,Paramètres!$B$4:$B$303,C1360))</f>
        <v/>
      </c>
      <c r="N1360" s="3" t="str">
        <f>IF(OR(A1360="",C1360=""),"",SUMIFS(Paramètres!$G$4:$G$303,Paramètres!$A$4:$A$303,A1360,Paramètres!$B$4:$B$303,C1360))</f>
        <v/>
      </c>
      <c r="O1360" s="3" t="str">
        <f>IF(OR(A1360="",C1360=""),"",SUMIFS(Paramètres!$H$4:$H$303,Paramètres!$A$4:$A$303,A1360,Paramètres!$B$4:$B$303,C1360))</f>
        <v/>
      </c>
    </row>
    <row r="1361" spans="1:15">
      <c r="A1361" s="2"/>
      <c r="B1361" s="2"/>
      <c r="C1361" s="2"/>
      <c r="D1361" s="2"/>
      <c r="E1361" s="2"/>
      <c r="F1361" s="2"/>
      <c r="G1361" s="2"/>
      <c r="H1361" s="2"/>
      <c r="I1361" s="2"/>
      <c r="J1361" s="3" t="str">
        <f>IF(OR(A1361="",C1361="",D1361=""),"",IF(I1361&lt;&gt;"Participé",0,IF(H1361="Vainqueur",M1361+10,IF(H1361="Finaliste",MAX(1,M1361-1),IF(H1361="Demi-finale",MAX(1,M1361-3),IF(H1361="Quart de finale",MAX(1,M1361-7),IF(H1361="Huitième de finale",MAX(1,M1361-15),IF(H1361="Seizième de finale",MAX(1,M1361-31),IF(H1361="32e de finale",MAX(1,M1361-63),IF(H1361="Poule",MAX(1,M1361-(N1361*SUMIFS(Paramètres!$F$4:$F$303,Paramètres!$A$4:$A$303,A1361,Paramètres!$B$4:$B$303,C1361)+MAX(0,G1361-SUMIFS(Paramètres!$F$4:$F$303,Paramètres!$A$4:$A$303,A1361,Paramètres!$B$4:$B$303,C1361)-1)*N1361+IF(G1361=4,SUMIFS(Paramètres!$E$4:$E$303,Paramètres!$A$4:$A$303,A1361,Paramètres!$B$4:$B$303,C1361),N1361)-1)),""))))))))))</f>
        <v/>
      </c>
      <c r="K1361" s="3">
        <f t="shared" si="42"/>
        <v>0</v>
      </c>
      <c r="L1361" s="3">
        <f t="shared" si="43"/>
        <v>0</v>
      </c>
      <c r="M1361" s="3" t="str">
        <f>IF(OR(A1361="",C1361=""),"",SUMIFS(Paramètres!$C$4:$C$303,Paramètres!$A$4:$A$303,A1361,Paramètres!$B$4:$B$303,C1361))</f>
        <v/>
      </c>
      <c r="N1361" s="3" t="str">
        <f>IF(OR(A1361="",C1361=""),"",SUMIFS(Paramètres!$G$4:$G$303,Paramètres!$A$4:$A$303,A1361,Paramètres!$B$4:$B$303,C1361))</f>
        <v/>
      </c>
      <c r="O1361" s="3" t="str">
        <f>IF(OR(A1361="",C1361=""),"",SUMIFS(Paramètres!$H$4:$H$303,Paramètres!$A$4:$A$303,A1361,Paramètres!$B$4:$B$303,C1361))</f>
        <v/>
      </c>
    </row>
    <row r="1362" spans="1:15">
      <c r="A1362" s="2"/>
      <c r="B1362" s="2"/>
      <c r="C1362" s="2"/>
      <c r="D1362" s="2"/>
      <c r="E1362" s="2"/>
      <c r="F1362" s="2"/>
      <c r="G1362" s="2"/>
      <c r="H1362" s="2"/>
      <c r="I1362" s="2"/>
      <c r="J1362" s="3" t="str">
        <f>IF(OR(A1362="",C1362="",D1362=""),"",IF(I1362&lt;&gt;"Participé",0,IF(H1362="Vainqueur",M1362+10,IF(H1362="Finaliste",MAX(1,M1362-1),IF(H1362="Demi-finale",MAX(1,M1362-3),IF(H1362="Quart de finale",MAX(1,M1362-7),IF(H1362="Huitième de finale",MAX(1,M1362-15),IF(H1362="Seizième de finale",MAX(1,M1362-31),IF(H1362="32e de finale",MAX(1,M1362-63),IF(H1362="Poule",MAX(1,M1362-(N1362*SUMIFS(Paramètres!$F$4:$F$303,Paramètres!$A$4:$A$303,A1362,Paramètres!$B$4:$B$303,C1362)+MAX(0,G1362-SUMIFS(Paramètres!$F$4:$F$303,Paramètres!$A$4:$A$303,A1362,Paramètres!$B$4:$B$303,C1362)-1)*N1362+IF(G1362=4,SUMIFS(Paramètres!$E$4:$E$303,Paramètres!$A$4:$A$303,A1362,Paramètres!$B$4:$B$303,C1362),N1362)-1)),""))))))))))</f>
        <v/>
      </c>
      <c r="K1362" s="3">
        <f t="shared" si="42"/>
        <v>0</v>
      </c>
      <c r="L1362" s="3">
        <f t="shared" si="43"/>
        <v>0</v>
      </c>
      <c r="M1362" s="3" t="str">
        <f>IF(OR(A1362="",C1362=""),"",SUMIFS(Paramètres!$C$4:$C$303,Paramètres!$A$4:$A$303,A1362,Paramètres!$B$4:$B$303,C1362))</f>
        <v/>
      </c>
      <c r="N1362" s="3" t="str">
        <f>IF(OR(A1362="",C1362=""),"",SUMIFS(Paramètres!$G$4:$G$303,Paramètres!$A$4:$A$303,A1362,Paramètres!$B$4:$B$303,C1362))</f>
        <v/>
      </c>
      <c r="O1362" s="3" t="str">
        <f>IF(OR(A1362="",C1362=""),"",SUMIFS(Paramètres!$H$4:$H$303,Paramètres!$A$4:$A$303,A1362,Paramètres!$B$4:$B$303,C1362))</f>
        <v/>
      </c>
    </row>
    <row r="1363" spans="1:15">
      <c r="A1363" s="2"/>
      <c r="B1363" s="2"/>
      <c r="C1363" s="2"/>
      <c r="D1363" s="2"/>
      <c r="E1363" s="2"/>
      <c r="F1363" s="2"/>
      <c r="G1363" s="2"/>
      <c r="H1363" s="2"/>
      <c r="I1363" s="2"/>
      <c r="J1363" s="3" t="str">
        <f>IF(OR(A1363="",C1363="",D1363=""),"",IF(I1363&lt;&gt;"Participé",0,IF(H1363="Vainqueur",M1363+10,IF(H1363="Finaliste",MAX(1,M1363-1),IF(H1363="Demi-finale",MAX(1,M1363-3),IF(H1363="Quart de finale",MAX(1,M1363-7),IF(H1363="Huitième de finale",MAX(1,M1363-15),IF(H1363="Seizième de finale",MAX(1,M1363-31),IF(H1363="32e de finale",MAX(1,M1363-63),IF(H1363="Poule",MAX(1,M1363-(N1363*SUMIFS(Paramètres!$F$4:$F$303,Paramètres!$A$4:$A$303,A1363,Paramètres!$B$4:$B$303,C1363)+MAX(0,G1363-SUMIFS(Paramètres!$F$4:$F$303,Paramètres!$A$4:$A$303,A1363,Paramètres!$B$4:$B$303,C1363)-1)*N1363+IF(G1363=4,SUMIFS(Paramètres!$E$4:$E$303,Paramètres!$A$4:$A$303,A1363,Paramètres!$B$4:$B$303,C1363),N1363)-1)),""))))))))))</f>
        <v/>
      </c>
      <c r="K1363" s="3">
        <f t="shared" si="42"/>
        <v>0</v>
      </c>
      <c r="L1363" s="3">
        <f t="shared" si="43"/>
        <v>0</v>
      </c>
      <c r="M1363" s="3" t="str">
        <f>IF(OR(A1363="",C1363=""),"",SUMIFS(Paramètres!$C$4:$C$303,Paramètres!$A$4:$A$303,A1363,Paramètres!$B$4:$B$303,C1363))</f>
        <v/>
      </c>
      <c r="N1363" s="3" t="str">
        <f>IF(OR(A1363="",C1363=""),"",SUMIFS(Paramètres!$G$4:$G$303,Paramètres!$A$4:$A$303,A1363,Paramètres!$B$4:$B$303,C1363))</f>
        <v/>
      </c>
      <c r="O1363" s="3" t="str">
        <f>IF(OR(A1363="",C1363=""),"",SUMIFS(Paramètres!$H$4:$H$303,Paramètres!$A$4:$A$303,A1363,Paramètres!$B$4:$B$303,C1363))</f>
        <v/>
      </c>
    </row>
    <row r="1364" spans="1:15">
      <c r="A1364" s="2"/>
      <c r="B1364" s="2"/>
      <c r="C1364" s="2"/>
      <c r="D1364" s="2"/>
      <c r="E1364" s="2"/>
      <c r="F1364" s="2"/>
      <c r="G1364" s="2"/>
      <c r="H1364" s="2"/>
      <c r="I1364" s="2"/>
      <c r="J1364" s="3" t="str">
        <f>IF(OR(A1364="",C1364="",D1364=""),"",IF(I1364&lt;&gt;"Participé",0,IF(H1364="Vainqueur",M1364+10,IF(H1364="Finaliste",MAX(1,M1364-1),IF(H1364="Demi-finale",MAX(1,M1364-3),IF(H1364="Quart de finale",MAX(1,M1364-7),IF(H1364="Huitième de finale",MAX(1,M1364-15),IF(H1364="Seizième de finale",MAX(1,M1364-31),IF(H1364="32e de finale",MAX(1,M1364-63),IF(H1364="Poule",MAX(1,M1364-(N1364*SUMIFS(Paramètres!$F$4:$F$303,Paramètres!$A$4:$A$303,A1364,Paramètres!$B$4:$B$303,C1364)+MAX(0,G1364-SUMIFS(Paramètres!$F$4:$F$303,Paramètres!$A$4:$A$303,A1364,Paramètres!$B$4:$B$303,C1364)-1)*N1364+IF(G1364=4,SUMIFS(Paramètres!$E$4:$E$303,Paramètres!$A$4:$A$303,A1364,Paramètres!$B$4:$B$303,C1364),N1364)-1)),""))))))))))</f>
        <v/>
      </c>
      <c r="K1364" s="3">
        <f t="shared" si="42"/>
        <v>0</v>
      </c>
      <c r="L1364" s="3">
        <f t="shared" si="43"/>
        <v>0</v>
      </c>
      <c r="M1364" s="3" t="str">
        <f>IF(OR(A1364="",C1364=""),"",SUMIFS(Paramètres!$C$4:$C$303,Paramètres!$A$4:$A$303,A1364,Paramètres!$B$4:$B$303,C1364))</f>
        <v/>
      </c>
      <c r="N1364" s="3" t="str">
        <f>IF(OR(A1364="",C1364=""),"",SUMIFS(Paramètres!$G$4:$G$303,Paramètres!$A$4:$A$303,A1364,Paramètres!$B$4:$B$303,C1364))</f>
        <v/>
      </c>
      <c r="O1364" s="3" t="str">
        <f>IF(OR(A1364="",C1364=""),"",SUMIFS(Paramètres!$H$4:$H$303,Paramètres!$A$4:$A$303,A1364,Paramètres!$B$4:$B$303,C1364))</f>
        <v/>
      </c>
    </row>
    <row r="1365" spans="1:15">
      <c r="A1365" s="2"/>
      <c r="B1365" s="2"/>
      <c r="C1365" s="2"/>
      <c r="D1365" s="2"/>
      <c r="E1365" s="2"/>
      <c r="F1365" s="2"/>
      <c r="G1365" s="2"/>
      <c r="H1365" s="2"/>
      <c r="I1365" s="2"/>
      <c r="J1365" s="3" t="str">
        <f>IF(OR(A1365="",C1365="",D1365=""),"",IF(I1365&lt;&gt;"Participé",0,IF(H1365="Vainqueur",M1365+10,IF(H1365="Finaliste",MAX(1,M1365-1),IF(H1365="Demi-finale",MAX(1,M1365-3),IF(H1365="Quart de finale",MAX(1,M1365-7),IF(H1365="Huitième de finale",MAX(1,M1365-15),IF(H1365="Seizième de finale",MAX(1,M1365-31),IF(H1365="32e de finale",MAX(1,M1365-63),IF(H1365="Poule",MAX(1,M1365-(N1365*SUMIFS(Paramètres!$F$4:$F$303,Paramètres!$A$4:$A$303,A1365,Paramètres!$B$4:$B$303,C1365)+MAX(0,G1365-SUMIFS(Paramètres!$F$4:$F$303,Paramètres!$A$4:$A$303,A1365,Paramètres!$B$4:$B$303,C1365)-1)*N1365+IF(G1365=4,SUMIFS(Paramètres!$E$4:$E$303,Paramètres!$A$4:$A$303,A1365,Paramètres!$B$4:$B$303,C1365),N1365)-1)),""))))))))))</f>
        <v/>
      </c>
      <c r="K1365" s="3">
        <f t="shared" si="42"/>
        <v>0</v>
      </c>
      <c r="L1365" s="3">
        <f t="shared" si="43"/>
        <v>0</v>
      </c>
      <c r="M1365" s="3" t="str">
        <f>IF(OR(A1365="",C1365=""),"",SUMIFS(Paramètres!$C$4:$C$303,Paramètres!$A$4:$A$303,A1365,Paramètres!$B$4:$B$303,C1365))</f>
        <v/>
      </c>
      <c r="N1365" s="3" t="str">
        <f>IF(OR(A1365="",C1365=""),"",SUMIFS(Paramètres!$G$4:$G$303,Paramètres!$A$4:$A$303,A1365,Paramètres!$B$4:$B$303,C1365))</f>
        <v/>
      </c>
      <c r="O1365" s="3" t="str">
        <f>IF(OR(A1365="",C1365=""),"",SUMIFS(Paramètres!$H$4:$H$303,Paramètres!$A$4:$A$303,A1365,Paramètres!$B$4:$B$303,C1365))</f>
        <v/>
      </c>
    </row>
    <row r="1366" spans="1:15">
      <c r="A1366" s="2"/>
      <c r="B1366" s="2"/>
      <c r="C1366" s="2"/>
      <c r="D1366" s="2"/>
      <c r="E1366" s="2"/>
      <c r="F1366" s="2"/>
      <c r="G1366" s="2"/>
      <c r="H1366" s="2"/>
      <c r="I1366" s="2"/>
      <c r="J1366" s="3" t="str">
        <f>IF(OR(A1366="",C1366="",D1366=""),"",IF(I1366&lt;&gt;"Participé",0,IF(H1366="Vainqueur",M1366+10,IF(H1366="Finaliste",MAX(1,M1366-1),IF(H1366="Demi-finale",MAX(1,M1366-3),IF(H1366="Quart de finale",MAX(1,M1366-7),IF(H1366="Huitième de finale",MAX(1,M1366-15),IF(H1366="Seizième de finale",MAX(1,M1366-31),IF(H1366="32e de finale",MAX(1,M1366-63),IF(H1366="Poule",MAX(1,M1366-(N1366*SUMIFS(Paramètres!$F$4:$F$303,Paramètres!$A$4:$A$303,A1366,Paramètres!$B$4:$B$303,C1366)+MAX(0,G1366-SUMIFS(Paramètres!$F$4:$F$303,Paramètres!$A$4:$A$303,A1366,Paramètres!$B$4:$B$303,C1366)-1)*N1366+IF(G1366=4,SUMIFS(Paramètres!$E$4:$E$303,Paramètres!$A$4:$A$303,A1366,Paramètres!$B$4:$B$303,C1366),N1366)-1)),""))))))))))</f>
        <v/>
      </c>
      <c r="K1366" s="3">
        <f t="shared" si="42"/>
        <v>0</v>
      </c>
      <c r="L1366" s="3">
        <f t="shared" si="43"/>
        <v>0</v>
      </c>
      <c r="M1366" s="3" t="str">
        <f>IF(OR(A1366="",C1366=""),"",SUMIFS(Paramètres!$C$4:$C$303,Paramètres!$A$4:$A$303,A1366,Paramètres!$B$4:$B$303,C1366))</f>
        <v/>
      </c>
      <c r="N1366" s="3" t="str">
        <f>IF(OR(A1366="",C1366=""),"",SUMIFS(Paramètres!$G$4:$G$303,Paramètres!$A$4:$A$303,A1366,Paramètres!$B$4:$B$303,C1366))</f>
        <v/>
      </c>
      <c r="O1366" s="3" t="str">
        <f>IF(OR(A1366="",C1366=""),"",SUMIFS(Paramètres!$H$4:$H$303,Paramètres!$A$4:$A$303,A1366,Paramètres!$B$4:$B$303,C1366))</f>
        <v/>
      </c>
    </row>
    <row r="1367" spans="1:15">
      <c r="A1367" s="2"/>
      <c r="B1367" s="2"/>
      <c r="C1367" s="2"/>
      <c r="D1367" s="2"/>
      <c r="E1367" s="2"/>
      <c r="F1367" s="2"/>
      <c r="G1367" s="2"/>
      <c r="H1367" s="2"/>
      <c r="I1367" s="2"/>
      <c r="J1367" s="3" t="str">
        <f>IF(OR(A1367="",C1367="",D1367=""),"",IF(I1367&lt;&gt;"Participé",0,IF(H1367="Vainqueur",M1367+10,IF(H1367="Finaliste",MAX(1,M1367-1),IF(H1367="Demi-finale",MAX(1,M1367-3),IF(H1367="Quart de finale",MAX(1,M1367-7),IF(H1367="Huitième de finale",MAX(1,M1367-15),IF(H1367="Seizième de finale",MAX(1,M1367-31),IF(H1367="32e de finale",MAX(1,M1367-63),IF(H1367="Poule",MAX(1,M1367-(N1367*SUMIFS(Paramètres!$F$4:$F$303,Paramètres!$A$4:$A$303,A1367,Paramètres!$B$4:$B$303,C1367)+MAX(0,G1367-SUMIFS(Paramètres!$F$4:$F$303,Paramètres!$A$4:$A$303,A1367,Paramètres!$B$4:$B$303,C1367)-1)*N1367+IF(G1367=4,SUMIFS(Paramètres!$E$4:$E$303,Paramètres!$A$4:$A$303,A1367,Paramètres!$B$4:$B$303,C1367),N1367)-1)),""))))))))))</f>
        <v/>
      </c>
      <c r="K1367" s="3">
        <f t="shared" si="42"/>
        <v>0</v>
      </c>
      <c r="L1367" s="3">
        <f t="shared" si="43"/>
        <v>0</v>
      </c>
      <c r="M1367" s="3" t="str">
        <f>IF(OR(A1367="",C1367=""),"",SUMIFS(Paramètres!$C$4:$C$303,Paramètres!$A$4:$A$303,A1367,Paramètres!$B$4:$B$303,C1367))</f>
        <v/>
      </c>
      <c r="N1367" s="3" t="str">
        <f>IF(OR(A1367="",C1367=""),"",SUMIFS(Paramètres!$G$4:$G$303,Paramètres!$A$4:$A$303,A1367,Paramètres!$B$4:$B$303,C1367))</f>
        <v/>
      </c>
      <c r="O1367" s="3" t="str">
        <f>IF(OR(A1367="",C1367=""),"",SUMIFS(Paramètres!$H$4:$H$303,Paramètres!$A$4:$A$303,A1367,Paramètres!$B$4:$B$303,C1367))</f>
        <v/>
      </c>
    </row>
    <row r="1368" spans="1:15">
      <c r="A1368" s="2"/>
      <c r="B1368" s="2"/>
      <c r="C1368" s="2"/>
      <c r="D1368" s="2"/>
      <c r="E1368" s="2"/>
      <c r="F1368" s="2"/>
      <c r="G1368" s="2"/>
      <c r="H1368" s="2"/>
      <c r="I1368" s="2"/>
      <c r="J1368" s="3" t="str">
        <f>IF(OR(A1368="",C1368="",D1368=""),"",IF(I1368&lt;&gt;"Participé",0,IF(H1368="Vainqueur",M1368+10,IF(H1368="Finaliste",MAX(1,M1368-1),IF(H1368="Demi-finale",MAX(1,M1368-3),IF(H1368="Quart de finale",MAX(1,M1368-7),IF(H1368="Huitième de finale",MAX(1,M1368-15),IF(H1368="Seizième de finale",MAX(1,M1368-31),IF(H1368="32e de finale",MAX(1,M1368-63),IF(H1368="Poule",MAX(1,M1368-(N1368*SUMIFS(Paramètres!$F$4:$F$303,Paramètres!$A$4:$A$303,A1368,Paramètres!$B$4:$B$303,C1368)+MAX(0,G1368-SUMIFS(Paramètres!$F$4:$F$303,Paramètres!$A$4:$A$303,A1368,Paramètres!$B$4:$B$303,C1368)-1)*N1368+IF(G1368=4,SUMIFS(Paramètres!$E$4:$E$303,Paramètres!$A$4:$A$303,A1368,Paramètres!$B$4:$B$303,C1368),N1368)-1)),""))))))))))</f>
        <v/>
      </c>
      <c r="K1368" s="3">
        <f t="shared" si="42"/>
        <v>0</v>
      </c>
      <c r="L1368" s="3">
        <f t="shared" si="43"/>
        <v>0</v>
      </c>
      <c r="M1368" s="3" t="str">
        <f>IF(OR(A1368="",C1368=""),"",SUMIFS(Paramètres!$C$4:$C$303,Paramètres!$A$4:$A$303,A1368,Paramètres!$B$4:$B$303,C1368))</f>
        <v/>
      </c>
      <c r="N1368" s="3" t="str">
        <f>IF(OR(A1368="",C1368=""),"",SUMIFS(Paramètres!$G$4:$G$303,Paramètres!$A$4:$A$303,A1368,Paramètres!$B$4:$B$303,C1368))</f>
        <v/>
      </c>
      <c r="O1368" s="3" t="str">
        <f>IF(OR(A1368="",C1368=""),"",SUMIFS(Paramètres!$H$4:$H$303,Paramètres!$A$4:$A$303,A1368,Paramètres!$B$4:$B$303,C1368))</f>
        <v/>
      </c>
    </row>
    <row r="1369" spans="1:15">
      <c r="A1369" s="2"/>
      <c r="B1369" s="2"/>
      <c r="C1369" s="2"/>
      <c r="D1369" s="2"/>
      <c r="E1369" s="2"/>
      <c r="F1369" s="2"/>
      <c r="G1369" s="2"/>
      <c r="H1369" s="2"/>
      <c r="I1369" s="2"/>
      <c r="J1369" s="3" t="str">
        <f>IF(OR(A1369="",C1369="",D1369=""),"",IF(I1369&lt;&gt;"Participé",0,IF(H1369="Vainqueur",M1369+10,IF(H1369="Finaliste",MAX(1,M1369-1),IF(H1369="Demi-finale",MAX(1,M1369-3),IF(H1369="Quart de finale",MAX(1,M1369-7),IF(H1369="Huitième de finale",MAX(1,M1369-15),IF(H1369="Seizième de finale",MAX(1,M1369-31),IF(H1369="32e de finale",MAX(1,M1369-63),IF(H1369="Poule",MAX(1,M1369-(N1369*SUMIFS(Paramètres!$F$4:$F$303,Paramètres!$A$4:$A$303,A1369,Paramètres!$B$4:$B$303,C1369)+MAX(0,G1369-SUMIFS(Paramètres!$F$4:$F$303,Paramètres!$A$4:$A$303,A1369,Paramètres!$B$4:$B$303,C1369)-1)*N1369+IF(G1369=4,SUMIFS(Paramètres!$E$4:$E$303,Paramètres!$A$4:$A$303,A1369,Paramètres!$B$4:$B$303,C1369),N1369)-1)),""))))))))))</f>
        <v/>
      </c>
      <c r="K1369" s="3">
        <f t="shared" si="42"/>
        <v>0</v>
      </c>
      <c r="L1369" s="3">
        <f t="shared" si="43"/>
        <v>0</v>
      </c>
      <c r="M1369" s="3" t="str">
        <f>IF(OR(A1369="",C1369=""),"",SUMIFS(Paramètres!$C$4:$C$303,Paramètres!$A$4:$A$303,A1369,Paramètres!$B$4:$B$303,C1369))</f>
        <v/>
      </c>
      <c r="N1369" s="3" t="str">
        <f>IF(OR(A1369="",C1369=""),"",SUMIFS(Paramètres!$G$4:$G$303,Paramètres!$A$4:$A$303,A1369,Paramètres!$B$4:$B$303,C1369))</f>
        <v/>
      </c>
      <c r="O1369" s="3" t="str">
        <f>IF(OR(A1369="",C1369=""),"",SUMIFS(Paramètres!$H$4:$H$303,Paramètres!$A$4:$A$303,A1369,Paramètres!$B$4:$B$303,C1369))</f>
        <v/>
      </c>
    </row>
    <row r="1370" spans="1:15">
      <c r="A1370" s="2"/>
      <c r="B1370" s="2"/>
      <c r="C1370" s="2"/>
      <c r="D1370" s="2"/>
      <c r="E1370" s="2"/>
      <c r="F1370" s="2"/>
      <c r="G1370" s="2"/>
      <c r="H1370" s="2"/>
      <c r="I1370" s="2"/>
      <c r="J1370" s="3" t="str">
        <f>IF(OR(A1370="",C1370="",D1370=""),"",IF(I1370&lt;&gt;"Participé",0,IF(H1370="Vainqueur",M1370+10,IF(H1370="Finaliste",MAX(1,M1370-1),IF(H1370="Demi-finale",MAX(1,M1370-3),IF(H1370="Quart de finale",MAX(1,M1370-7),IF(H1370="Huitième de finale",MAX(1,M1370-15),IF(H1370="Seizième de finale",MAX(1,M1370-31),IF(H1370="32e de finale",MAX(1,M1370-63),IF(H1370="Poule",MAX(1,M1370-(N1370*SUMIFS(Paramètres!$F$4:$F$303,Paramètres!$A$4:$A$303,A1370,Paramètres!$B$4:$B$303,C1370)+MAX(0,G1370-SUMIFS(Paramètres!$F$4:$F$303,Paramètres!$A$4:$A$303,A1370,Paramètres!$B$4:$B$303,C1370)-1)*N1370+IF(G1370=4,SUMIFS(Paramètres!$E$4:$E$303,Paramètres!$A$4:$A$303,A1370,Paramètres!$B$4:$B$303,C1370),N1370)-1)),""))))))))))</f>
        <v/>
      </c>
      <c r="K1370" s="3">
        <f t="shared" si="42"/>
        <v>0</v>
      </c>
      <c r="L1370" s="3">
        <f t="shared" si="43"/>
        <v>0</v>
      </c>
      <c r="M1370" s="3" t="str">
        <f>IF(OR(A1370="",C1370=""),"",SUMIFS(Paramètres!$C$4:$C$303,Paramètres!$A$4:$A$303,A1370,Paramètres!$B$4:$B$303,C1370))</f>
        <v/>
      </c>
      <c r="N1370" s="3" t="str">
        <f>IF(OR(A1370="",C1370=""),"",SUMIFS(Paramètres!$G$4:$G$303,Paramètres!$A$4:$A$303,A1370,Paramètres!$B$4:$B$303,C1370))</f>
        <v/>
      </c>
      <c r="O1370" s="3" t="str">
        <f>IF(OR(A1370="",C1370=""),"",SUMIFS(Paramètres!$H$4:$H$303,Paramètres!$A$4:$A$303,A1370,Paramètres!$B$4:$B$303,C1370))</f>
        <v/>
      </c>
    </row>
    <row r="1371" spans="1:15">
      <c r="A1371" s="2"/>
      <c r="B1371" s="2"/>
      <c r="C1371" s="2"/>
      <c r="D1371" s="2"/>
      <c r="E1371" s="2"/>
      <c r="F1371" s="2"/>
      <c r="G1371" s="2"/>
      <c r="H1371" s="2"/>
      <c r="I1371" s="2"/>
      <c r="J1371" s="3" t="str">
        <f>IF(OR(A1371="",C1371="",D1371=""),"",IF(I1371&lt;&gt;"Participé",0,IF(H1371="Vainqueur",M1371+10,IF(H1371="Finaliste",MAX(1,M1371-1),IF(H1371="Demi-finale",MAX(1,M1371-3),IF(H1371="Quart de finale",MAX(1,M1371-7),IF(H1371="Huitième de finale",MAX(1,M1371-15),IF(H1371="Seizième de finale",MAX(1,M1371-31),IF(H1371="32e de finale",MAX(1,M1371-63),IF(H1371="Poule",MAX(1,M1371-(N1371*SUMIFS(Paramètres!$F$4:$F$303,Paramètres!$A$4:$A$303,A1371,Paramètres!$B$4:$B$303,C1371)+MAX(0,G1371-SUMIFS(Paramètres!$F$4:$F$303,Paramètres!$A$4:$A$303,A1371,Paramètres!$B$4:$B$303,C1371)-1)*N1371+IF(G1371=4,SUMIFS(Paramètres!$E$4:$E$303,Paramètres!$A$4:$A$303,A1371,Paramètres!$B$4:$B$303,C1371),N1371)-1)),""))))))))))</f>
        <v/>
      </c>
      <c r="K1371" s="3">
        <f t="shared" si="42"/>
        <v>0</v>
      </c>
      <c r="L1371" s="3">
        <f t="shared" si="43"/>
        <v>0</v>
      </c>
      <c r="M1371" s="3" t="str">
        <f>IF(OR(A1371="",C1371=""),"",SUMIFS(Paramètres!$C$4:$C$303,Paramètres!$A$4:$A$303,A1371,Paramètres!$B$4:$B$303,C1371))</f>
        <v/>
      </c>
      <c r="N1371" s="3" t="str">
        <f>IF(OR(A1371="",C1371=""),"",SUMIFS(Paramètres!$G$4:$G$303,Paramètres!$A$4:$A$303,A1371,Paramètres!$B$4:$B$303,C1371))</f>
        <v/>
      </c>
      <c r="O1371" s="3" t="str">
        <f>IF(OR(A1371="",C1371=""),"",SUMIFS(Paramètres!$H$4:$H$303,Paramètres!$A$4:$A$303,A1371,Paramètres!$B$4:$B$303,C1371))</f>
        <v/>
      </c>
    </row>
    <row r="1372" spans="1:15">
      <c r="A1372" s="2"/>
      <c r="B1372" s="2"/>
      <c r="C1372" s="2"/>
      <c r="D1372" s="2"/>
      <c r="E1372" s="2"/>
      <c r="F1372" s="2"/>
      <c r="G1372" s="2"/>
      <c r="H1372" s="2"/>
      <c r="I1372" s="2"/>
      <c r="J1372" s="3" t="str">
        <f>IF(OR(A1372="",C1372="",D1372=""),"",IF(I1372&lt;&gt;"Participé",0,IF(H1372="Vainqueur",M1372+10,IF(H1372="Finaliste",MAX(1,M1372-1),IF(H1372="Demi-finale",MAX(1,M1372-3),IF(H1372="Quart de finale",MAX(1,M1372-7),IF(H1372="Huitième de finale",MAX(1,M1372-15),IF(H1372="Seizième de finale",MAX(1,M1372-31),IF(H1372="32e de finale",MAX(1,M1372-63),IF(H1372="Poule",MAX(1,M1372-(N1372*SUMIFS(Paramètres!$F$4:$F$303,Paramètres!$A$4:$A$303,A1372,Paramètres!$B$4:$B$303,C1372)+MAX(0,G1372-SUMIFS(Paramètres!$F$4:$F$303,Paramètres!$A$4:$A$303,A1372,Paramètres!$B$4:$B$303,C1372)-1)*N1372+IF(G1372=4,SUMIFS(Paramètres!$E$4:$E$303,Paramètres!$A$4:$A$303,A1372,Paramètres!$B$4:$B$303,C1372),N1372)-1)),""))))))))))</f>
        <v/>
      </c>
      <c r="K1372" s="3">
        <f t="shared" si="42"/>
        <v>0</v>
      </c>
      <c r="L1372" s="3">
        <f t="shared" si="43"/>
        <v>0</v>
      </c>
      <c r="M1372" s="3" t="str">
        <f>IF(OR(A1372="",C1372=""),"",SUMIFS(Paramètres!$C$4:$C$303,Paramètres!$A$4:$A$303,A1372,Paramètres!$B$4:$B$303,C1372))</f>
        <v/>
      </c>
      <c r="N1372" s="3" t="str">
        <f>IF(OR(A1372="",C1372=""),"",SUMIFS(Paramètres!$G$4:$G$303,Paramètres!$A$4:$A$303,A1372,Paramètres!$B$4:$B$303,C1372))</f>
        <v/>
      </c>
      <c r="O1372" s="3" t="str">
        <f>IF(OR(A1372="",C1372=""),"",SUMIFS(Paramètres!$H$4:$H$303,Paramètres!$A$4:$A$303,A1372,Paramètres!$B$4:$B$303,C1372))</f>
        <v/>
      </c>
    </row>
    <row r="1373" spans="1:15">
      <c r="A1373" s="2"/>
      <c r="B1373" s="2"/>
      <c r="C1373" s="2"/>
      <c r="D1373" s="2"/>
      <c r="E1373" s="2"/>
      <c r="F1373" s="2"/>
      <c r="G1373" s="2"/>
      <c r="H1373" s="2"/>
      <c r="I1373" s="2"/>
      <c r="J1373" s="3" t="str">
        <f>IF(OR(A1373="",C1373="",D1373=""),"",IF(I1373&lt;&gt;"Participé",0,IF(H1373="Vainqueur",M1373+10,IF(H1373="Finaliste",MAX(1,M1373-1),IF(H1373="Demi-finale",MAX(1,M1373-3),IF(H1373="Quart de finale",MAX(1,M1373-7),IF(H1373="Huitième de finale",MAX(1,M1373-15),IF(H1373="Seizième de finale",MAX(1,M1373-31),IF(H1373="32e de finale",MAX(1,M1373-63),IF(H1373="Poule",MAX(1,M1373-(N1373*SUMIFS(Paramètres!$F$4:$F$303,Paramètres!$A$4:$A$303,A1373,Paramètres!$B$4:$B$303,C1373)+MAX(0,G1373-SUMIFS(Paramètres!$F$4:$F$303,Paramètres!$A$4:$A$303,A1373,Paramètres!$B$4:$B$303,C1373)-1)*N1373+IF(G1373=4,SUMIFS(Paramètres!$E$4:$E$303,Paramètres!$A$4:$A$303,A1373,Paramètres!$B$4:$B$303,C1373),N1373)-1)),""))))))))))</f>
        <v/>
      </c>
      <c r="K1373" s="3">
        <f t="shared" si="42"/>
        <v>0</v>
      </c>
      <c r="L1373" s="3">
        <f t="shared" si="43"/>
        <v>0</v>
      </c>
      <c r="M1373" s="3" t="str">
        <f>IF(OR(A1373="",C1373=""),"",SUMIFS(Paramètres!$C$4:$C$303,Paramètres!$A$4:$A$303,A1373,Paramètres!$B$4:$B$303,C1373))</f>
        <v/>
      </c>
      <c r="N1373" s="3" t="str">
        <f>IF(OR(A1373="",C1373=""),"",SUMIFS(Paramètres!$G$4:$G$303,Paramètres!$A$4:$A$303,A1373,Paramètres!$B$4:$B$303,C1373))</f>
        <v/>
      </c>
      <c r="O1373" s="3" t="str">
        <f>IF(OR(A1373="",C1373=""),"",SUMIFS(Paramètres!$H$4:$H$303,Paramètres!$A$4:$A$303,A1373,Paramètres!$B$4:$B$303,C1373))</f>
        <v/>
      </c>
    </row>
    <row r="1374" spans="1:15">
      <c r="A1374" s="2"/>
      <c r="B1374" s="2"/>
      <c r="C1374" s="2"/>
      <c r="D1374" s="2"/>
      <c r="E1374" s="2"/>
      <c r="F1374" s="2"/>
      <c r="G1374" s="2"/>
      <c r="H1374" s="2"/>
      <c r="I1374" s="2"/>
      <c r="J1374" s="3" t="str">
        <f>IF(OR(A1374="",C1374="",D1374=""),"",IF(I1374&lt;&gt;"Participé",0,IF(H1374="Vainqueur",M1374+10,IF(H1374="Finaliste",MAX(1,M1374-1),IF(H1374="Demi-finale",MAX(1,M1374-3),IF(H1374="Quart de finale",MAX(1,M1374-7),IF(H1374="Huitième de finale",MAX(1,M1374-15),IF(H1374="Seizième de finale",MAX(1,M1374-31),IF(H1374="32e de finale",MAX(1,M1374-63),IF(H1374="Poule",MAX(1,M1374-(N1374*SUMIFS(Paramètres!$F$4:$F$303,Paramètres!$A$4:$A$303,A1374,Paramètres!$B$4:$B$303,C1374)+MAX(0,G1374-SUMIFS(Paramètres!$F$4:$F$303,Paramètres!$A$4:$A$303,A1374,Paramètres!$B$4:$B$303,C1374)-1)*N1374+IF(G1374=4,SUMIFS(Paramètres!$E$4:$E$303,Paramètres!$A$4:$A$303,A1374,Paramètres!$B$4:$B$303,C1374),N1374)-1)),""))))))))))</f>
        <v/>
      </c>
      <c r="K1374" s="3">
        <f t="shared" si="42"/>
        <v>0</v>
      </c>
      <c r="L1374" s="3">
        <f t="shared" si="43"/>
        <v>0</v>
      </c>
      <c r="M1374" s="3" t="str">
        <f>IF(OR(A1374="",C1374=""),"",SUMIFS(Paramètres!$C$4:$C$303,Paramètres!$A$4:$A$303,A1374,Paramètres!$B$4:$B$303,C1374))</f>
        <v/>
      </c>
      <c r="N1374" s="3" t="str">
        <f>IF(OR(A1374="",C1374=""),"",SUMIFS(Paramètres!$G$4:$G$303,Paramètres!$A$4:$A$303,A1374,Paramètres!$B$4:$B$303,C1374))</f>
        <v/>
      </c>
      <c r="O1374" s="3" t="str">
        <f>IF(OR(A1374="",C1374=""),"",SUMIFS(Paramètres!$H$4:$H$303,Paramètres!$A$4:$A$303,A1374,Paramètres!$B$4:$B$303,C1374))</f>
        <v/>
      </c>
    </row>
    <row r="1375" spans="1:15">
      <c r="A1375" s="2"/>
      <c r="B1375" s="2"/>
      <c r="C1375" s="2"/>
      <c r="D1375" s="2"/>
      <c r="E1375" s="2"/>
      <c r="F1375" s="2"/>
      <c r="G1375" s="2"/>
      <c r="H1375" s="2"/>
      <c r="I1375" s="2"/>
      <c r="J1375" s="3" t="str">
        <f>IF(OR(A1375="",C1375="",D1375=""),"",IF(I1375&lt;&gt;"Participé",0,IF(H1375="Vainqueur",M1375+10,IF(H1375="Finaliste",MAX(1,M1375-1),IF(H1375="Demi-finale",MAX(1,M1375-3),IF(H1375="Quart de finale",MAX(1,M1375-7),IF(H1375="Huitième de finale",MAX(1,M1375-15),IF(H1375="Seizième de finale",MAX(1,M1375-31),IF(H1375="32e de finale",MAX(1,M1375-63),IF(H1375="Poule",MAX(1,M1375-(N1375*SUMIFS(Paramètres!$F$4:$F$303,Paramètres!$A$4:$A$303,A1375,Paramètres!$B$4:$B$303,C1375)+MAX(0,G1375-SUMIFS(Paramètres!$F$4:$F$303,Paramètres!$A$4:$A$303,A1375,Paramètres!$B$4:$B$303,C1375)-1)*N1375+IF(G1375=4,SUMIFS(Paramètres!$E$4:$E$303,Paramètres!$A$4:$A$303,A1375,Paramètres!$B$4:$B$303,C1375),N1375)-1)),""))))))))))</f>
        <v/>
      </c>
      <c r="K1375" s="3">
        <f t="shared" si="42"/>
        <v>0</v>
      </c>
      <c r="L1375" s="3">
        <f t="shared" si="43"/>
        <v>0</v>
      </c>
      <c r="M1375" s="3" t="str">
        <f>IF(OR(A1375="",C1375=""),"",SUMIFS(Paramètres!$C$4:$C$303,Paramètres!$A$4:$A$303,A1375,Paramètres!$B$4:$B$303,C1375))</f>
        <v/>
      </c>
      <c r="N1375" s="3" t="str">
        <f>IF(OR(A1375="",C1375=""),"",SUMIFS(Paramètres!$G$4:$G$303,Paramètres!$A$4:$A$303,A1375,Paramètres!$B$4:$B$303,C1375))</f>
        <v/>
      </c>
      <c r="O1375" s="3" t="str">
        <f>IF(OR(A1375="",C1375=""),"",SUMIFS(Paramètres!$H$4:$H$303,Paramètres!$A$4:$A$303,A1375,Paramètres!$B$4:$B$303,C1375))</f>
        <v/>
      </c>
    </row>
    <row r="1376" spans="1:15">
      <c r="A1376" s="2"/>
      <c r="B1376" s="2"/>
      <c r="C1376" s="2"/>
      <c r="D1376" s="2"/>
      <c r="E1376" s="2"/>
      <c r="F1376" s="2"/>
      <c r="G1376" s="2"/>
      <c r="H1376" s="2"/>
      <c r="I1376" s="2"/>
      <c r="J1376" s="3" t="str">
        <f>IF(OR(A1376="",C1376="",D1376=""),"",IF(I1376&lt;&gt;"Participé",0,IF(H1376="Vainqueur",M1376+10,IF(H1376="Finaliste",MAX(1,M1376-1),IF(H1376="Demi-finale",MAX(1,M1376-3),IF(H1376="Quart de finale",MAX(1,M1376-7),IF(H1376="Huitième de finale",MAX(1,M1376-15),IF(H1376="Seizième de finale",MAX(1,M1376-31),IF(H1376="32e de finale",MAX(1,M1376-63),IF(H1376="Poule",MAX(1,M1376-(N1376*SUMIFS(Paramètres!$F$4:$F$303,Paramètres!$A$4:$A$303,A1376,Paramètres!$B$4:$B$303,C1376)+MAX(0,G1376-SUMIFS(Paramètres!$F$4:$F$303,Paramètres!$A$4:$A$303,A1376,Paramètres!$B$4:$B$303,C1376)-1)*N1376+IF(G1376=4,SUMIFS(Paramètres!$E$4:$E$303,Paramètres!$A$4:$A$303,A1376,Paramètres!$B$4:$B$303,C1376),N1376)-1)),""))))))))))</f>
        <v/>
      </c>
      <c r="K1376" s="3">
        <f t="shared" si="42"/>
        <v>0</v>
      </c>
      <c r="L1376" s="3">
        <f t="shared" si="43"/>
        <v>0</v>
      </c>
      <c r="M1376" s="3" t="str">
        <f>IF(OR(A1376="",C1376=""),"",SUMIFS(Paramètres!$C$4:$C$303,Paramètres!$A$4:$A$303,A1376,Paramètres!$B$4:$B$303,C1376))</f>
        <v/>
      </c>
      <c r="N1376" s="3" t="str">
        <f>IF(OR(A1376="",C1376=""),"",SUMIFS(Paramètres!$G$4:$G$303,Paramètres!$A$4:$A$303,A1376,Paramètres!$B$4:$B$303,C1376))</f>
        <v/>
      </c>
      <c r="O1376" s="3" t="str">
        <f>IF(OR(A1376="",C1376=""),"",SUMIFS(Paramètres!$H$4:$H$303,Paramètres!$A$4:$A$303,A1376,Paramètres!$B$4:$B$303,C1376))</f>
        <v/>
      </c>
    </row>
    <row r="1377" spans="1:15">
      <c r="A1377" s="2"/>
      <c r="B1377" s="2"/>
      <c r="C1377" s="2"/>
      <c r="D1377" s="2"/>
      <c r="E1377" s="2"/>
      <c r="F1377" s="2"/>
      <c r="G1377" s="2"/>
      <c r="H1377" s="2"/>
      <c r="I1377" s="2"/>
      <c r="J1377" s="3" t="str">
        <f>IF(OR(A1377="",C1377="",D1377=""),"",IF(I1377&lt;&gt;"Participé",0,IF(H1377="Vainqueur",M1377+10,IF(H1377="Finaliste",MAX(1,M1377-1),IF(H1377="Demi-finale",MAX(1,M1377-3),IF(H1377="Quart de finale",MAX(1,M1377-7),IF(H1377="Huitième de finale",MAX(1,M1377-15),IF(H1377="Seizième de finale",MAX(1,M1377-31),IF(H1377="32e de finale",MAX(1,M1377-63),IF(H1377="Poule",MAX(1,M1377-(N1377*SUMIFS(Paramètres!$F$4:$F$303,Paramètres!$A$4:$A$303,A1377,Paramètres!$B$4:$B$303,C1377)+MAX(0,G1377-SUMIFS(Paramètres!$F$4:$F$303,Paramètres!$A$4:$A$303,A1377,Paramètres!$B$4:$B$303,C1377)-1)*N1377+IF(G1377=4,SUMIFS(Paramètres!$E$4:$E$303,Paramètres!$A$4:$A$303,A1377,Paramètres!$B$4:$B$303,C1377),N1377)-1)),""))))))))))</f>
        <v/>
      </c>
      <c r="K1377" s="3">
        <f t="shared" si="42"/>
        <v>0</v>
      </c>
      <c r="L1377" s="3">
        <f t="shared" si="43"/>
        <v>0</v>
      </c>
      <c r="M1377" s="3" t="str">
        <f>IF(OR(A1377="",C1377=""),"",SUMIFS(Paramètres!$C$4:$C$303,Paramètres!$A$4:$A$303,A1377,Paramètres!$B$4:$B$303,C1377))</f>
        <v/>
      </c>
      <c r="N1377" s="3" t="str">
        <f>IF(OR(A1377="",C1377=""),"",SUMIFS(Paramètres!$G$4:$G$303,Paramètres!$A$4:$A$303,A1377,Paramètres!$B$4:$B$303,C1377))</f>
        <v/>
      </c>
      <c r="O1377" s="3" t="str">
        <f>IF(OR(A1377="",C1377=""),"",SUMIFS(Paramètres!$H$4:$H$303,Paramètres!$A$4:$A$303,A1377,Paramètres!$B$4:$B$303,C1377))</f>
        <v/>
      </c>
    </row>
    <row r="1378" spans="1:15">
      <c r="A1378" s="2"/>
      <c r="B1378" s="2"/>
      <c r="C1378" s="2"/>
      <c r="D1378" s="2"/>
      <c r="E1378" s="2"/>
      <c r="F1378" s="2"/>
      <c r="G1378" s="2"/>
      <c r="H1378" s="2"/>
      <c r="I1378" s="2"/>
      <c r="J1378" s="3" t="str">
        <f>IF(OR(A1378="",C1378="",D1378=""),"",IF(I1378&lt;&gt;"Participé",0,IF(H1378="Vainqueur",M1378+10,IF(H1378="Finaliste",MAX(1,M1378-1),IF(H1378="Demi-finale",MAX(1,M1378-3),IF(H1378="Quart de finale",MAX(1,M1378-7),IF(H1378="Huitième de finale",MAX(1,M1378-15),IF(H1378="Seizième de finale",MAX(1,M1378-31),IF(H1378="32e de finale",MAX(1,M1378-63),IF(H1378="Poule",MAX(1,M1378-(N1378*SUMIFS(Paramètres!$F$4:$F$303,Paramètres!$A$4:$A$303,A1378,Paramètres!$B$4:$B$303,C1378)+MAX(0,G1378-SUMIFS(Paramètres!$F$4:$F$303,Paramètres!$A$4:$A$303,A1378,Paramètres!$B$4:$B$303,C1378)-1)*N1378+IF(G1378=4,SUMIFS(Paramètres!$E$4:$E$303,Paramètres!$A$4:$A$303,A1378,Paramètres!$B$4:$B$303,C1378),N1378)-1)),""))))))))))</f>
        <v/>
      </c>
      <c r="K1378" s="3">
        <f t="shared" si="42"/>
        <v>0</v>
      </c>
      <c r="L1378" s="3">
        <f t="shared" si="43"/>
        <v>0</v>
      </c>
      <c r="M1378" s="3" t="str">
        <f>IF(OR(A1378="",C1378=""),"",SUMIFS(Paramètres!$C$4:$C$303,Paramètres!$A$4:$A$303,A1378,Paramètres!$B$4:$B$303,C1378))</f>
        <v/>
      </c>
      <c r="N1378" s="3" t="str">
        <f>IF(OR(A1378="",C1378=""),"",SUMIFS(Paramètres!$G$4:$G$303,Paramètres!$A$4:$A$303,A1378,Paramètres!$B$4:$B$303,C1378))</f>
        <v/>
      </c>
      <c r="O1378" s="3" t="str">
        <f>IF(OR(A1378="",C1378=""),"",SUMIFS(Paramètres!$H$4:$H$303,Paramètres!$A$4:$A$303,A1378,Paramètres!$B$4:$B$303,C1378))</f>
        <v/>
      </c>
    </row>
    <row r="1379" spans="1:15">
      <c r="A1379" s="2"/>
      <c r="B1379" s="2"/>
      <c r="C1379" s="2"/>
      <c r="D1379" s="2"/>
      <c r="E1379" s="2"/>
      <c r="F1379" s="2"/>
      <c r="G1379" s="2"/>
      <c r="H1379" s="2"/>
      <c r="I1379" s="2"/>
      <c r="J1379" s="3" t="str">
        <f>IF(OR(A1379="",C1379="",D1379=""),"",IF(I1379&lt;&gt;"Participé",0,IF(H1379="Vainqueur",M1379+10,IF(H1379="Finaliste",MAX(1,M1379-1),IF(H1379="Demi-finale",MAX(1,M1379-3),IF(H1379="Quart de finale",MAX(1,M1379-7),IF(H1379="Huitième de finale",MAX(1,M1379-15),IF(H1379="Seizième de finale",MAX(1,M1379-31),IF(H1379="32e de finale",MAX(1,M1379-63),IF(H1379="Poule",MAX(1,M1379-(N1379*SUMIFS(Paramètres!$F$4:$F$303,Paramètres!$A$4:$A$303,A1379,Paramètres!$B$4:$B$303,C1379)+MAX(0,G1379-SUMIFS(Paramètres!$F$4:$F$303,Paramètres!$A$4:$A$303,A1379,Paramètres!$B$4:$B$303,C1379)-1)*N1379+IF(G1379=4,SUMIFS(Paramètres!$E$4:$E$303,Paramètres!$A$4:$A$303,A1379,Paramètres!$B$4:$B$303,C1379),N1379)-1)),""))))))))))</f>
        <v/>
      </c>
      <c r="K1379" s="3">
        <f t="shared" si="42"/>
        <v>0</v>
      </c>
      <c r="L1379" s="3">
        <f t="shared" si="43"/>
        <v>0</v>
      </c>
      <c r="M1379" s="3" t="str">
        <f>IF(OR(A1379="",C1379=""),"",SUMIFS(Paramètres!$C$4:$C$303,Paramètres!$A$4:$A$303,A1379,Paramètres!$B$4:$B$303,C1379))</f>
        <v/>
      </c>
      <c r="N1379" s="3" t="str">
        <f>IF(OR(A1379="",C1379=""),"",SUMIFS(Paramètres!$G$4:$G$303,Paramètres!$A$4:$A$303,A1379,Paramètres!$B$4:$B$303,C1379))</f>
        <v/>
      </c>
      <c r="O1379" s="3" t="str">
        <f>IF(OR(A1379="",C1379=""),"",SUMIFS(Paramètres!$H$4:$H$303,Paramètres!$A$4:$A$303,A1379,Paramètres!$B$4:$B$303,C1379))</f>
        <v/>
      </c>
    </row>
    <row r="1380" spans="1:15">
      <c r="A1380" s="2"/>
      <c r="B1380" s="2"/>
      <c r="C1380" s="2"/>
      <c r="D1380" s="2"/>
      <c r="E1380" s="2"/>
      <c r="F1380" s="2"/>
      <c r="G1380" s="2"/>
      <c r="H1380" s="2"/>
      <c r="I1380" s="2"/>
      <c r="J1380" s="3" t="str">
        <f>IF(OR(A1380="",C1380="",D1380=""),"",IF(I1380&lt;&gt;"Participé",0,IF(H1380="Vainqueur",M1380+10,IF(H1380="Finaliste",MAX(1,M1380-1),IF(H1380="Demi-finale",MAX(1,M1380-3),IF(H1380="Quart de finale",MAX(1,M1380-7),IF(H1380="Huitième de finale",MAX(1,M1380-15),IF(H1380="Seizième de finale",MAX(1,M1380-31),IF(H1380="32e de finale",MAX(1,M1380-63),IF(H1380="Poule",MAX(1,M1380-(N1380*SUMIFS(Paramètres!$F$4:$F$303,Paramètres!$A$4:$A$303,A1380,Paramètres!$B$4:$B$303,C1380)+MAX(0,G1380-SUMIFS(Paramètres!$F$4:$F$303,Paramètres!$A$4:$A$303,A1380,Paramètres!$B$4:$B$303,C1380)-1)*N1380+IF(G1380=4,SUMIFS(Paramètres!$E$4:$E$303,Paramètres!$A$4:$A$303,A1380,Paramètres!$B$4:$B$303,C1380),N1380)-1)),""))))))))))</f>
        <v/>
      </c>
      <c r="K1380" s="3">
        <f t="shared" si="42"/>
        <v>0</v>
      </c>
      <c r="L1380" s="3">
        <f t="shared" si="43"/>
        <v>0</v>
      </c>
      <c r="M1380" s="3" t="str">
        <f>IF(OR(A1380="",C1380=""),"",SUMIFS(Paramètres!$C$4:$C$303,Paramètres!$A$4:$A$303,A1380,Paramètres!$B$4:$B$303,C1380))</f>
        <v/>
      </c>
      <c r="N1380" s="3" t="str">
        <f>IF(OR(A1380="",C1380=""),"",SUMIFS(Paramètres!$G$4:$G$303,Paramètres!$A$4:$A$303,A1380,Paramètres!$B$4:$B$303,C1380))</f>
        <v/>
      </c>
      <c r="O1380" s="3" t="str">
        <f>IF(OR(A1380="",C1380=""),"",SUMIFS(Paramètres!$H$4:$H$303,Paramètres!$A$4:$A$303,A1380,Paramètres!$B$4:$B$303,C1380))</f>
        <v/>
      </c>
    </row>
    <row r="1381" spans="1:15">
      <c r="A1381" s="2"/>
      <c r="B1381" s="2"/>
      <c r="C1381" s="2"/>
      <c r="D1381" s="2"/>
      <c r="E1381" s="2"/>
      <c r="F1381" s="2"/>
      <c r="G1381" s="2"/>
      <c r="H1381" s="2"/>
      <c r="I1381" s="2"/>
      <c r="J1381" s="3" t="str">
        <f>IF(OR(A1381="",C1381="",D1381=""),"",IF(I1381&lt;&gt;"Participé",0,IF(H1381="Vainqueur",M1381+10,IF(H1381="Finaliste",MAX(1,M1381-1),IF(H1381="Demi-finale",MAX(1,M1381-3),IF(H1381="Quart de finale",MAX(1,M1381-7),IF(H1381="Huitième de finale",MAX(1,M1381-15),IF(H1381="Seizième de finale",MAX(1,M1381-31),IF(H1381="32e de finale",MAX(1,M1381-63),IF(H1381="Poule",MAX(1,M1381-(N1381*SUMIFS(Paramètres!$F$4:$F$303,Paramètres!$A$4:$A$303,A1381,Paramètres!$B$4:$B$303,C1381)+MAX(0,G1381-SUMIFS(Paramètres!$F$4:$F$303,Paramètres!$A$4:$A$303,A1381,Paramètres!$B$4:$B$303,C1381)-1)*N1381+IF(G1381=4,SUMIFS(Paramètres!$E$4:$E$303,Paramètres!$A$4:$A$303,A1381,Paramètres!$B$4:$B$303,C1381),N1381)-1)),""))))))))))</f>
        <v/>
      </c>
      <c r="K1381" s="3">
        <f t="shared" si="42"/>
        <v>0</v>
      </c>
      <c r="L1381" s="3">
        <f t="shared" si="43"/>
        <v>0</v>
      </c>
      <c r="M1381" s="3" t="str">
        <f>IF(OR(A1381="",C1381=""),"",SUMIFS(Paramètres!$C$4:$C$303,Paramètres!$A$4:$A$303,A1381,Paramètres!$B$4:$B$303,C1381))</f>
        <v/>
      </c>
      <c r="N1381" s="3" t="str">
        <f>IF(OR(A1381="",C1381=""),"",SUMIFS(Paramètres!$G$4:$G$303,Paramètres!$A$4:$A$303,A1381,Paramètres!$B$4:$B$303,C1381))</f>
        <v/>
      </c>
      <c r="O1381" s="3" t="str">
        <f>IF(OR(A1381="",C1381=""),"",SUMIFS(Paramètres!$H$4:$H$303,Paramètres!$A$4:$A$303,A1381,Paramètres!$B$4:$B$303,C1381))</f>
        <v/>
      </c>
    </row>
    <row r="1382" spans="1:15">
      <c r="A1382" s="2"/>
      <c r="B1382" s="2"/>
      <c r="C1382" s="2"/>
      <c r="D1382" s="2"/>
      <c r="E1382" s="2"/>
      <c r="F1382" s="2"/>
      <c r="G1382" s="2"/>
      <c r="H1382" s="2"/>
      <c r="I1382" s="2"/>
      <c r="J1382" s="3" t="str">
        <f>IF(OR(A1382="",C1382="",D1382=""),"",IF(I1382&lt;&gt;"Participé",0,IF(H1382="Vainqueur",M1382+10,IF(H1382="Finaliste",MAX(1,M1382-1),IF(H1382="Demi-finale",MAX(1,M1382-3),IF(H1382="Quart de finale",MAX(1,M1382-7),IF(H1382="Huitième de finale",MAX(1,M1382-15),IF(H1382="Seizième de finale",MAX(1,M1382-31),IF(H1382="32e de finale",MAX(1,M1382-63),IF(H1382="Poule",MAX(1,M1382-(N1382*SUMIFS(Paramètres!$F$4:$F$303,Paramètres!$A$4:$A$303,A1382,Paramètres!$B$4:$B$303,C1382)+MAX(0,G1382-SUMIFS(Paramètres!$F$4:$F$303,Paramètres!$A$4:$A$303,A1382,Paramètres!$B$4:$B$303,C1382)-1)*N1382+IF(G1382=4,SUMIFS(Paramètres!$E$4:$E$303,Paramètres!$A$4:$A$303,A1382,Paramètres!$B$4:$B$303,C1382),N1382)-1)),""))))))))))</f>
        <v/>
      </c>
      <c r="K1382" s="3">
        <f t="shared" si="42"/>
        <v>0</v>
      </c>
      <c r="L1382" s="3">
        <f t="shared" si="43"/>
        <v>0</v>
      </c>
      <c r="M1382" s="3" t="str">
        <f>IF(OR(A1382="",C1382=""),"",SUMIFS(Paramètres!$C$4:$C$303,Paramètres!$A$4:$A$303,A1382,Paramètres!$B$4:$B$303,C1382))</f>
        <v/>
      </c>
      <c r="N1382" s="3" t="str">
        <f>IF(OR(A1382="",C1382=""),"",SUMIFS(Paramètres!$G$4:$G$303,Paramètres!$A$4:$A$303,A1382,Paramètres!$B$4:$B$303,C1382))</f>
        <v/>
      </c>
      <c r="O1382" s="3" t="str">
        <f>IF(OR(A1382="",C1382=""),"",SUMIFS(Paramètres!$H$4:$H$303,Paramètres!$A$4:$A$303,A1382,Paramètres!$B$4:$B$303,C1382))</f>
        <v/>
      </c>
    </row>
    <row r="1383" spans="1:15">
      <c r="A1383" s="2"/>
      <c r="B1383" s="2"/>
      <c r="C1383" s="2"/>
      <c r="D1383" s="2"/>
      <c r="E1383" s="2"/>
      <c r="F1383" s="2"/>
      <c r="G1383" s="2"/>
      <c r="H1383" s="2"/>
      <c r="I1383" s="2"/>
      <c r="J1383" s="3" t="str">
        <f>IF(OR(A1383="",C1383="",D1383=""),"",IF(I1383&lt;&gt;"Participé",0,IF(H1383="Vainqueur",M1383+10,IF(H1383="Finaliste",MAX(1,M1383-1),IF(H1383="Demi-finale",MAX(1,M1383-3),IF(H1383="Quart de finale",MAX(1,M1383-7),IF(H1383="Huitième de finale",MAX(1,M1383-15),IF(H1383="Seizième de finale",MAX(1,M1383-31),IF(H1383="32e de finale",MAX(1,M1383-63),IF(H1383="Poule",MAX(1,M1383-(N1383*SUMIFS(Paramètres!$F$4:$F$303,Paramètres!$A$4:$A$303,A1383,Paramètres!$B$4:$B$303,C1383)+MAX(0,G1383-SUMIFS(Paramètres!$F$4:$F$303,Paramètres!$A$4:$A$303,A1383,Paramètres!$B$4:$B$303,C1383)-1)*N1383+IF(G1383=4,SUMIFS(Paramètres!$E$4:$E$303,Paramètres!$A$4:$A$303,A1383,Paramètres!$B$4:$B$303,C1383),N1383)-1)),""))))))))))</f>
        <v/>
      </c>
      <c r="K1383" s="3">
        <f t="shared" si="42"/>
        <v>0</v>
      </c>
      <c r="L1383" s="3">
        <f t="shared" si="43"/>
        <v>0</v>
      </c>
      <c r="M1383" s="3" t="str">
        <f>IF(OR(A1383="",C1383=""),"",SUMIFS(Paramètres!$C$4:$C$303,Paramètres!$A$4:$A$303,A1383,Paramètres!$B$4:$B$303,C1383))</f>
        <v/>
      </c>
      <c r="N1383" s="3" t="str">
        <f>IF(OR(A1383="",C1383=""),"",SUMIFS(Paramètres!$G$4:$G$303,Paramètres!$A$4:$A$303,A1383,Paramètres!$B$4:$B$303,C1383))</f>
        <v/>
      </c>
      <c r="O1383" s="3" t="str">
        <f>IF(OR(A1383="",C1383=""),"",SUMIFS(Paramètres!$H$4:$H$303,Paramètres!$A$4:$A$303,A1383,Paramètres!$B$4:$B$303,C1383))</f>
        <v/>
      </c>
    </row>
    <row r="1384" spans="1:15">
      <c r="A1384" s="2"/>
      <c r="B1384" s="2"/>
      <c r="C1384" s="2"/>
      <c r="D1384" s="2"/>
      <c r="E1384" s="2"/>
      <c r="F1384" s="2"/>
      <c r="G1384" s="2"/>
      <c r="H1384" s="2"/>
      <c r="I1384" s="2"/>
      <c r="J1384" s="3" t="str">
        <f>IF(OR(A1384="",C1384="",D1384=""),"",IF(I1384&lt;&gt;"Participé",0,IF(H1384="Vainqueur",M1384+10,IF(H1384="Finaliste",MAX(1,M1384-1),IF(H1384="Demi-finale",MAX(1,M1384-3),IF(H1384="Quart de finale",MAX(1,M1384-7),IF(H1384="Huitième de finale",MAX(1,M1384-15),IF(H1384="Seizième de finale",MAX(1,M1384-31),IF(H1384="32e de finale",MAX(1,M1384-63),IF(H1384="Poule",MAX(1,M1384-(N1384*SUMIFS(Paramètres!$F$4:$F$303,Paramètres!$A$4:$A$303,A1384,Paramètres!$B$4:$B$303,C1384)+MAX(0,G1384-SUMIFS(Paramètres!$F$4:$F$303,Paramètres!$A$4:$A$303,A1384,Paramètres!$B$4:$B$303,C1384)-1)*N1384+IF(G1384=4,SUMIFS(Paramètres!$E$4:$E$303,Paramètres!$A$4:$A$303,A1384,Paramètres!$B$4:$B$303,C1384),N1384)-1)),""))))))))))</f>
        <v/>
      </c>
      <c r="K1384" s="3">
        <f t="shared" si="42"/>
        <v>0</v>
      </c>
      <c r="L1384" s="3">
        <f t="shared" si="43"/>
        <v>0</v>
      </c>
      <c r="M1384" s="3" t="str">
        <f>IF(OR(A1384="",C1384=""),"",SUMIFS(Paramètres!$C$4:$C$303,Paramètres!$A$4:$A$303,A1384,Paramètres!$B$4:$B$303,C1384))</f>
        <v/>
      </c>
      <c r="N1384" s="3" t="str">
        <f>IF(OR(A1384="",C1384=""),"",SUMIFS(Paramètres!$G$4:$G$303,Paramètres!$A$4:$A$303,A1384,Paramètres!$B$4:$B$303,C1384))</f>
        <v/>
      </c>
      <c r="O1384" s="3" t="str">
        <f>IF(OR(A1384="",C1384=""),"",SUMIFS(Paramètres!$H$4:$H$303,Paramètres!$A$4:$A$303,A1384,Paramètres!$B$4:$B$303,C1384))</f>
        <v/>
      </c>
    </row>
    <row r="1385" spans="1:15">
      <c r="A1385" s="2"/>
      <c r="B1385" s="2"/>
      <c r="C1385" s="2"/>
      <c r="D1385" s="2"/>
      <c r="E1385" s="2"/>
      <c r="F1385" s="2"/>
      <c r="G1385" s="2"/>
      <c r="H1385" s="2"/>
      <c r="I1385" s="2"/>
      <c r="J1385" s="3" t="str">
        <f>IF(OR(A1385="",C1385="",D1385=""),"",IF(I1385&lt;&gt;"Participé",0,IF(H1385="Vainqueur",M1385+10,IF(H1385="Finaliste",MAX(1,M1385-1),IF(H1385="Demi-finale",MAX(1,M1385-3),IF(H1385="Quart de finale",MAX(1,M1385-7),IF(H1385="Huitième de finale",MAX(1,M1385-15),IF(H1385="Seizième de finale",MAX(1,M1385-31),IF(H1385="32e de finale",MAX(1,M1385-63),IF(H1385="Poule",MAX(1,M1385-(N1385*SUMIFS(Paramètres!$F$4:$F$303,Paramètres!$A$4:$A$303,A1385,Paramètres!$B$4:$B$303,C1385)+MAX(0,G1385-SUMIFS(Paramètres!$F$4:$F$303,Paramètres!$A$4:$A$303,A1385,Paramètres!$B$4:$B$303,C1385)-1)*N1385+IF(G1385=4,SUMIFS(Paramètres!$E$4:$E$303,Paramètres!$A$4:$A$303,A1385,Paramètres!$B$4:$B$303,C1385),N1385)-1)),""))))))))))</f>
        <v/>
      </c>
      <c r="K1385" s="3">
        <f t="shared" si="42"/>
        <v>0</v>
      </c>
      <c r="L1385" s="3">
        <f t="shared" si="43"/>
        <v>0</v>
      </c>
      <c r="M1385" s="3" t="str">
        <f>IF(OR(A1385="",C1385=""),"",SUMIFS(Paramètres!$C$4:$C$303,Paramètres!$A$4:$A$303,A1385,Paramètres!$B$4:$B$303,C1385))</f>
        <v/>
      </c>
      <c r="N1385" s="3" t="str">
        <f>IF(OR(A1385="",C1385=""),"",SUMIFS(Paramètres!$G$4:$G$303,Paramètres!$A$4:$A$303,A1385,Paramètres!$B$4:$B$303,C1385))</f>
        <v/>
      </c>
      <c r="O1385" s="3" t="str">
        <f>IF(OR(A1385="",C1385=""),"",SUMIFS(Paramètres!$H$4:$H$303,Paramètres!$A$4:$A$303,A1385,Paramètres!$B$4:$B$303,C1385))</f>
        <v/>
      </c>
    </row>
    <row r="1386" spans="1:15">
      <c r="A1386" s="2"/>
      <c r="B1386" s="2"/>
      <c r="C1386" s="2"/>
      <c r="D1386" s="2"/>
      <c r="E1386" s="2"/>
      <c r="F1386" s="2"/>
      <c r="G1386" s="2"/>
      <c r="H1386" s="2"/>
      <c r="I1386" s="2"/>
      <c r="J1386" s="3" t="str">
        <f>IF(OR(A1386="",C1386="",D1386=""),"",IF(I1386&lt;&gt;"Participé",0,IF(H1386="Vainqueur",M1386+10,IF(H1386="Finaliste",MAX(1,M1386-1),IF(H1386="Demi-finale",MAX(1,M1386-3),IF(H1386="Quart de finale",MAX(1,M1386-7),IF(H1386="Huitième de finale",MAX(1,M1386-15),IF(H1386="Seizième de finale",MAX(1,M1386-31),IF(H1386="32e de finale",MAX(1,M1386-63),IF(H1386="Poule",MAX(1,M1386-(N1386*SUMIFS(Paramètres!$F$4:$F$303,Paramètres!$A$4:$A$303,A1386,Paramètres!$B$4:$B$303,C1386)+MAX(0,G1386-SUMIFS(Paramètres!$F$4:$F$303,Paramètres!$A$4:$A$303,A1386,Paramètres!$B$4:$B$303,C1386)-1)*N1386+IF(G1386=4,SUMIFS(Paramètres!$E$4:$E$303,Paramètres!$A$4:$A$303,A1386,Paramètres!$B$4:$B$303,C1386),N1386)-1)),""))))))))))</f>
        <v/>
      </c>
      <c r="K1386" s="3">
        <f t="shared" si="42"/>
        <v>0</v>
      </c>
      <c r="L1386" s="3">
        <f t="shared" si="43"/>
        <v>0</v>
      </c>
      <c r="M1386" s="3" t="str">
        <f>IF(OR(A1386="",C1386=""),"",SUMIFS(Paramètres!$C$4:$C$303,Paramètres!$A$4:$A$303,A1386,Paramètres!$B$4:$B$303,C1386))</f>
        <v/>
      </c>
      <c r="N1386" s="3" t="str">
        <f>IF(OR(A1386="",C1386=""),"",SUMIFS(Paramètres!$G$4:$G$303,Paramètres!$A$4:$A$303,A1386,Paramètres!$B$4:$B$303,C1386))</f>
        <v/>
      </c>
      <c r="O1386" s="3" t="str">
        <f>IF(OR(A1386="",C1386=""),"",SUMIFS(Paramètres!$H$4:$H$303,Paramètres!$A$4:$A$303,A1386,Paramètres!$B$4:$B$303,C1386))</f>
        <v/>
      </c>
    </row>
    <row r="1387" spans="1:15">
      <c r="A1387" s="2"/>
      <c r="B1387" s="2"/>
      <c r="C1387" s="2"/>
      <c r="D1387" s="2"/>
      <c r="E1387" s="2"/>
      <c r="F1387" s="2"/>
      <c r="G1387" s="2"/>
      <c r="H1387" s="2"/>
      <c r="I1387" s="2"/>
      <c r="J1387" s="3" t="str">
        <f>IF(OR(A1387="",C1387="",D1387=""),"",IF(I1387&lt;&gt;"Participé",0,IF(H1387="Vainqueur",M1387+10,IF(H1387="Finaliste",MAX(1,M1387-1),IF(H1387="Demi-finale",MAX(1,M1387-3),IF(H1387="Quart de finale",MAX(1,M1387-7),IF(H1387="Huitième de finale",MAX(1,M1387-15),IF(H1387="Seizième de finale",MAX(1,M1387-31),IF(H1387="32e de finale",MAX(1,M1387-63),IF(H1387="Poule",MAX(1,M1387-(N1387*SUMIFS(Paramètres!$F$4:$F$303,Paramètres!$A$4:$A$303,A1387,Paramètres!$B$4:$B$303,C1387)+MAX(0,G1387-SUMIFS(Paramètres!$F$4:$F$303,Paramètres!$A$4:$A$303,A1387,Paramètres!$B$4:$B$303,C1387)-1)*N1387+IF(G1387=4,SUMIFS(Paramètres!$E$4:$E$303,Paramètres!$A$4:$A$303,A1387,Paramètres!$B$4:$B$303,C1387),N1387)-1)),""))))))))))</f>
        <v/>
      </c>
      <c r="K1387" s="3">
        <f t="shared" si="42"/>
        <v>0</v>
      </c>
      <c r="L1387" s="3">
        <f t="shared" si="43"/>
        <v>0</v>
      </c>
      <c r="M1387" s="3" t="str">
        <f>IF(OR(A1387="",C1387=""),"",SUMIFS(Paramètres!$C$4:$C$303,Paramètres!$A$4:$A$303,A1387,Paramètres!$B$4:$B$303,C1387))</f>
        <v/>
      </c>
      <c r="N1387" s="3" t="str">
        <f>IF(OR(A1387="",C1387=""),"",SUMIFS(Paramètres!$G$4:$G$303,Paramètres!$A$4:$A$303,A1387,Paramètres!$B$4:$B$303,C1387))</f>
        <v/>
      </c>
      <c r="O1387" s="3" t="str">
        <f>IF(OR(A1387="",C1387=""),"",SUMIFS(Paramètres!$H$4:$H$303,Paramètres!$A$4:$A$303,A1387,Paramètres!$B$4:$B$303,C1387))</f>
        <v/>
      </c>
    </row>
    <row r="1388" spans="1:15">
      <c r="A1388" s="2"/>
      <c r="B1388" s="2"/>
      <c r="C1388" s="2"/>
      <c r="D1388" s="2"/>
      <c r="E1388" s="2"/>
      <c r="F1388" s="2"/>
      <c r="G1388" s="2"/>
      <c r="H1388" s="2"/>
      <c r="I1388" s="2"/>
      <c r="J1388" s="3" t="str">
        <f>IF(OR(A1388="",C1388="",D1388=""),"",IF(I1388&lt;&gt;"Participé",0,IF(H1388="Vainqueur",M1388+10,IF(H1388="Finaliste",MAX(1,M1388-1),IF(H1388="Demi-finale",MAX(1,M1388-3),IF(H1388="Quart de finale",MAX(1,M1388-7),IF(H1388="Huitième de finale",MAX(1,M1388-15),IF(H1388="Seizième de finale",MAX(1,M1388-31),IF(H1388="32e de finale",MAX(1,M1388-63),IF(H1388="Poule",MAX(1,M1388-(N1388*SUMIFS(Paramètres!$F$4:$F$303,Paramètres!$A$4:$A$303,A1388,Paramètres!$B$4:$B$303,C1388)+MAX(0,G1388-SUMIFS(Paramètres!$F$4:$F$303,Paramètres!$A$4:$A$303,A1388,Paramètres!$B$4:$B$303,C1388)-1)*N1388+IF(G1388=4,SUMIFS(Paramètres!$E$4:$E$303,Paramètres!$A$4:$A$303,A1388,Paramètres!$B$4:$B$303,C1388),N1388)-1)),""))))))))))</f>
        <v/>
      </c>
      <c r="K1388" s="3">
        <f t="shared" si="42"/>
        <v>0</v>
      </c>
      <c r="L1388" s="3">
        <f t="shared" si="43"/>
        <v>0</v>
      </c>
      <c r="M1388" s="3" t="str">
        <f>IF(OR(A1388="",C1388=""),"",SUMIFS(Paramètres!$C$4:$C$303,Paramètres!$A$4:$A$303,A1388,Paramètres!$B$4:$B$303,C1388))</f>
        <v/>
      </c>
      <c r="N1388" s="3" t="str">
        <f>IF(OR(A1388="",C1388=""),"",SUMIFS(Paramètres!$G$4:$G$303,Paramètres!$A$4:$A$303,A1388,Paramètres!$B$4:$B$303,C1388))</f>
        <v/>
      </c>
      <c r="O1388" s="3" t="str">
        <f>IF(OR(A1388="",C1388=""),"",SUMIFS(Paramètres!$H$4:$H$303,Paramètres!$A$4:$A$303,A1388,Paramètres!$B$4:$B$303,C1388))</f>
        <v/>
      </c>
    </row>
    <row r="1389" spans="1:15">
      <c r="A1389" s="2"/>
      <c r="B1389" s="2"/>
      <c r="C1389" s="2"/>
      <c r="D1389" s="2"/>
      <c r="E1389" s="2"/>
      <c r="F1389" s="2"/>
      <c r="G1389" s="2"/>
      <c r="H1389" s="2"/>
      <c r="I1389" s="2"/>
      <c r="J1389" s="3" t="str">
        <f>IF(OR(A1389="",C1389="",D1389=""),"",IF(I1389&lt;&gt;"Participé",0,IF(H1389="Vainqueur",M1389+10,IF(H1389="Finaliste",MAX(1,M1389-1),IF(H1389="Demi-finale",MAX(1,M1389-3),IF(H1389="Quart de finale",MAX(1,M1389-7),IF(H1389="Huitième de finale",MAX(1,M1389-15),IF(H1389="Seizième de finale",MAX(1,M1389-31),IF(H1389="32e de finale",MAX(1,M1389-63),IF(H1389="Poule",MAX(1,M1389-(N1389*SUMIFS(Paramètres!$F$4:$F$303,Paramètres!$A$4:$A$303,A1389,Paramètres!$B$4:$B$303,C1389)+MAX(0,G1389-SUMIFS(Paramètres!$F$4:$F$303,Paramètres!$A$4:$A$303,A1389,Paramètres!$B$4:$B$303,C1389)-1)*N1389+IF(G1389=4,SUMIFS(Paramètres!$E$4:$E$303,Paramètres!$A$4:$A$303,A1389,Paramètres!$B$4:$B$303,C1389),N1389)-1)),""))))))))))</f>
        <v/>
      </c>
      <c r="K1389" s="3">
        <f t="shared" si="42"/>
        <v>0</v>
      </c>
      <c r="L1389" s="3">
        <f t="shared" si="43"/>
        <v>0</v>
      </c>
      <c r="M1389" s="3" t="str">
        <f>IF(OR(A1389="",C1389=""),"",SUMIFS(Paramètres!$C$4:$C$303,Paramètres!$A$4:$A$303,A1389,Paramètres!$B$4:$B$303,C1389))</f>
        <v/>
      </c>
      <c r="N1389" s="3" t="str">
        <f>IF(OR(A1389="",C1389=""),"",SUMIFS(Paramètres!$G$4:$G$303,Paramètres!$A$4:$A$303,A1389,Paramètres!$B$4:$B$303,C1389))</f>
        <v/>
      </c>
      <c r="O1389" s="3" t="str">
        <f>IF(OR(A1389="",C1389=""),"",SUMIFS(Paramètres!$H$4:$H$303,Paramètres!$A$4:$A$303,A1389,Paramètres!$B$4:$B$303,C1389))</f>
        <v/>
      </c>
    </row>
    <row r="1390" spans="1:15">
      <c r="A1390" s="2"/>
      <c r="B1390" s="2"/>
      <c r="C1390" s="2"/>
      <c r="D1390" s="2"/>
      <c r="E1390" s="2"/>
      <c r="F1390" s="2"/>
      <c r="G1390" s="2"/>
      <c r="H1390" s="2"/>
      <c r="I1390" s="2"/>
      <c r="J1390" s="3" t="str">
        <f>IF(OR(A1390="",C1390="",D1390=""),"",IF(I1390&lt;&gt;"Participé",0,IF(H1390="Vainqueur",M1390+10,IF(H1390="Finaliste",MAX(1,M1390-1),IF(H1390="Demi-finale",MAX(1,M1390-3),IF(H1390="Quart de finale",MAX(1,M1390-7),IF(H1390="Huitième de finale",MAX(1,M1390-15),IF(H1390="Seizième de finale",MAX(1,M1390-31),IF(H1390="32e de finale",MAX(1,M1390-63),IF(H1390="Poule",MAX(1,M1390-(N1390*SUMIFS(Paramètres!$F$4:$F$303,Paramètres!$A$4:$A$303,A1390,Paramètres!$B$4:$B$303,C1390)+MAX(0,G1390-SUMIFS(Paramètres!$F$4:$F$303,Paramètres!$A$4:$A$303,A1390,Paramètres!$B$4:$B$303,C1390)-1)*N1390+IF(G1390=4,SUMIFS(Paramètres!$E$4:$E$303,Paramètres!$A$4:$A$303,A1390,Paramètres!$B$4:$B$303,C1390),N1390)-1)),""))))))))))</f>
        <v/>
      </c>
      <c r="K1390" s="3">
        <f t="shared" si="42"/>
        <v>0</v>
      </c>
      <c r="L1390" s="3">
        <f t="shared" si="43"/>
        <v>0</v>
      </c>
      <c r="M1390" s="3" t="str">
        <f>IF(OR(A1390="",C1390=""),"",SUMIFS(Paramètres!$C$4:$C$303,Paramètres!$A$4:$A$303,A1390,Paramètres!$B$4:$B$303,C1390))</f>
        <v/>
      </c>
      <c r="N1390" s="3" t="str">
        <f>IF(OR(A1390="",C1390=""),"",SUMIFS(Paramètres!$G$4:$G$303,Paramètres!$A$4:$A$303,A1390,Paramètres!$B$4:$B$303,C1390))</f>
        <v/>
      </c>
      <c r="O1390" s="3" t="str">
        <f>IF(OR(A1390="",C1390=""),"",SUMIFS(Paramètres!$H$4:$H$303,Paramètres!$A$4:$A$303,A1390,Paramètres!$B$4:$B$303,C1390))</f>
        <v/>
      </c>
    </row>
    <row r="1391" spans="1:15">
      <c r="A1391" s="2"/>
      <c r="B1391" s="2"/>
      <c r="C1391" s="2"/>
      <c r="D1391" s="2"/>
      <c r="E1391" s="2"/>
      <c r="F1391" s="2"/>
      <c r="G1391" s="2"/>
      <c r="H1391" s="2"/>
      <c r="I1391" s="2"/>
      <c r="J1391" s="3" t="str">
        <f>IF(OR(A1391="",C1391="",D1391=""),"",IF(I1391&lt;&gt;"Participé",0,IF(H1391="Vainqueur",M1391+10,IF(H1391="Finaliste",MAX(1,M1391-1),IF(H1391="Demi-finale",MAX(1,M1391-3),IF(H1391="Quart de finale",MAX(1,M1391-7),IF(H1391="Huitième de finale",MAX(1,M1391-15),IF(H1391="Seizième de finale",MAX(1,M1391-31),IF(H1391="32e de finale",MAX(1,M1391-63),IF(H1391="Poule",MAX(1,M1391-(N1391*SUMIFS(Paramètres!$F$4:$F$303,Paramètres!$A$4:$A$303,A1391,Paramètres!$B$4:$B$303,C1391)+MAX(0,G1391-SUMIFS(Paramètres!$F$4:$F$303,Paramètres!$A$4:$A$303,A1391,Paramètres!$B$4:$B$303,C1391)-1)*N1391+IF(G1391=4,SUMIFS(Paramètres!$E$4:$E$303,Paramètres!$A$4:$A$303,A1391,Paramètres!$B$4:$B$303,C1391),N1391)-1)),""))))))))))</f>
        <v/>
      </c>
      <c r="K1391" s="3">
        <f t="shared" si="42"/>
        <v>0</v>
      </c>
      <c r="L1391" s="3">
        <f t="shared" si="43"/>
        <v>0</v>
      </c>
      <c r="M1391" s="3" t="str">
        <f>IF(OR(A1391="",C1391=""),"",SUMIFS(Paramètres!$C$4:$C$303,Paramètres!$A$4:$A$303,A1391,Paramètres!$B$4:$B$303,C1391))</f>
        <v/>
      </c>
      <c r="N1391" s="3" t="str">
        <f>IF(OR(A1391="",C1391=""),"",SUMIFS(Paramètres!$G$4:$G$303,Paramètres!$A$4:$A$303,A1391,Paramètres!$B$4:$B$303,C1391))</f>
        <v/>
      </c>
      <c r="O1391" s="3" t="str">
        <f>IF(OR(A1391="",C1391=""),"",SUMIFS(Paramètres!$H$4:$H$303,Paramètres!$A$4:$A$303,A1391,Paramètres!$B$4:$B$303,C1391))</f>
        <v/>
      </c>
    </row>
    <row r="1392" spans="1:15">
      <c r="A1392" s="2"/>
      <c r="B1392" s="2"/>
      <c r="C1392" s="2"/>
      <c r="D1392" s="2"/>
      <c r="E1392" s="2"/>
      <c r="F1392" s="2"/>
      <c r="G1392" s="2"/>
      <c r="H1392" s="2"/>
      <c r="I1392" s="2"/>
      <c r="J1392" s="3" t="str">
        <f>IF(OR(A1392="",C1392="",D1392=""),"",IF(I1392&lt;&gt;"Participé",0,IF(H1392="Vainqueur",M1392+10,IF(H1392="Finaliste",MAX(1,M1392-1),IF(H1392="Demi-finale",MAX(1,M1392-3),IF(H1392="Quart de finale",MAX(1,M1392-7),IF(H1392="Huitième de finale",MAX(1,M1392-15),IF(H1392="Seizième de finale",MAX(1,M1392-31),IF(H1392="32e de finale",MAX(1,M1392-63),IF(H1392="Poule",MAX(1,M1392-(N1392*SUMIFS(Paramètres!$F$4:$F$303,Paramètres!$A$4:$A$303,A1392,Paramètres!$B$4:$B$303,C1392)+MAX(0,G1392-SUMIFS(Paramètres!$F$4:$F$303,Paramètres!$A$4:$A$303,A1392,Paramètres!$B$4:$B$303,C1392)-1)*N1392+IF(G1392=4,SUMIFS(Paramètres!$E$4:$E$303,Paramètres!$A$4:$A$303,A1392,Paramètres!$B$4:$B$303,C1392),N1392)-1)),""))))))))))</f>
        <v/>
      </c>
      <c r="K1392" s="3">
        <f t="shared" si="42"/>
        <v>0</v>
      </c>
      <c r="L1392" s="3">
        <f t="shared" si="43"/>
        <v>0</v>
      </c>
      <c r="M1392" s="3" t="str">
        <f>IF(OR(A1392="",C1392=""),"",SUMIFS(Paramètres!$C$4:$C$303,Paramètres!$A$4:$A$303,A1392,Paramètres!$B$4:$B$303,C1392))</f>
        <v/>
      </c>
      <c r="N1392" s="3" t="str">
        <f>IF(OR(A1392="",C1392=""),"",SUMIFS(Paramètres!$G$4:$G$303,Paramètres!$A$4:$A$303,A1392,Paramètres!$B$4:$B$303,C1392))</f>
        <v/>
      </c>
      <c r="O1392" s="3" t="str">
        <f>IF(OR(A1392="",C1392=""),"",SUMIFS(Paramètres!$H$4:$H$303,Paramètres!$A$4:$A$303,A1392,Paramètres!$B$4:$B$303,C1392))</f>
        <v/>
      </c>
    </row>
    <row r="1393" spans="1:15">
      <c r="A1393" s="2"/>
      <c r="B1393" s="2"/>
      <c r="C1393" s="2"/>
      <c r="D1393" s="2"/>
      <c r="E1393" s="2"/>
      <c r="F1393" s="2"/>
      <c r="G1393" s="2"/>
      <c r="H1393" s="2"/>
      <c r="I1393" s="2"/>
      <c r="J1393" s="3" t="str">
        <f>IF(OR(A1393="",C1393="",D1393=""),"",IF(I1393&lt;&gt;"Participé",0,IF(H1393="Vainqueur",M1393+10,IF(H1393="Finaliste",MAX(1,M1393-1),IF(H1393="Demi-finale",MAX(1,M1393-3),IF(H1393="Quart de finale",MAX(1,M1393-7),IF(H1393="Huitième de finale",MAX(1,M1393-15),IF(H1393="Seizième de finale",MAX(1,M1393-31),IF(H1393="32e de finale",MAX(1,M1393-63),IF(H1393="Poule",MAX(1,M1393-(N1393*SUMIFS(Paramètres!$F$4:$F$303,Paramètres!$A$4:$A$303,A1393,Paramètres!$B$4:$B$303,C1393)+MAX(0,G1393-SUMIFS(Paramètres!$F$4:$F$303,Paramètres!$A$4:$A$303,A1393,Paramètres!$B$4:$B$303,C1393)-1)*N1393+IF(G1393=4,SUMIFS(Paramètres!$E$4:$E$303,Paramètres!$A$4:$A$303,A1393,Paramètres!$B$4:$B$303,C1393),N1393)-1)),""))))))))))</f>
        <v/>
      </c>
      <c r="K1393" s="3">
        <f t="shared" si="42"/>
        <v>0</v>
      </c>
      <c r="L1393" s="3">
        <f t="shared" si="43"/>
        <v>0</v>
      </c>
      <c r="M1393" s="3" t="str">
        <f>IF(OR(A1393="",C1393=""),"",SUMIFS(Paramètres!$C$4:$C$303,Paramètres!$A$4:$A$303,A1393,Paramètres!$B$4:$B$303,C1393))</f>
        <v/>
      </c>
      <c r="N1393" s="3" t="str">
        <f>IF(OR(A1393="",C1393=""),"",SUMIFS(Paramètres!$G$4:$G$303,Paramètres!$A$4:$A$303,A1393,Paramètres!$B$4:$B$303,C1393))</f>
        <v/>
      </c>
      <c r="O1393" s="3" t="str">
        <f>IF(OR(A1393="",C1393=""),"",SUMIFS(Paramètres!$H$4:$H$303,Paramètres!$A$4:$A$303,A1393,Paramètres!$B$4:$B$303,C1393))</f>
        <v/>
      </c>
    </row>
    <row r="1394" spans="1:15">
      <c r="A1394" s="2"/>
      <c r="B1394" s="2"/>
      <c r="C1394" s="2"/>
      <c r="D1394" s="2"/>
      <c r="E1394" s="2"/>
      <c r="F1394" s="2"/>
      <c r="G1394" s="2"/>
      <c r="H1394" s="2"/>
      <c r="I1394" s="2"/>
      <c r="J1394" s="3" t="str">
        <f>IF(OR(A1394="",C1394="",D1394=""),"",IF(I1394&lt;&gt;"Participé",0,IF(H1394="Vainqueur",M1394+10,IF(H1394="Finaliste",MAX(1,M1394-1),IF(H1394="Demi-finale",MAX(1,M1394-3),IF(H1394="Quart de finale",MAX(1,M1394-7),IF(H1394="Huitième de finale",MAX(1,M1394-15),IF(H1394="Seizième de finale",MAX(1,M1394-31),IF(H1394="32e de finale",MAX(1,M1394-63),IF(H1394="Poule",MAX(1,M1394-(N1394*SUMIFS(Paramètres!$F$4:$F$303,Paramètres!$A$4:$A$303,A1394,Paramètres!$B$4:$B$303,C1394)+MAX(0,G1394-SUMIFS(Paramètres!$F$4:$F$303,Paramètres!$A$4:$A$303,A1394,Paramètres!$B$4:$B$303,C1394)-1)*N1394+IF(G1394=4,SUMIFS(Paramètres!$E$4:$E$303,Paramètres!$A$4:$A$303,A1394,Paramètres!$B$4:$B$303,C1394),N1394)-1)),""))))))))))</f>
        <v/>
      </c>
      <c r="K1394" s="3">
        <f t="shared" si="42"/>
        <v>0</v>
      </c>
      <c r="L1394" s="3">
        <f t="shared" si="43"/>
        <v>0</v>
      </c>
      <c r="M1394" s="3" t="str">
        <f>IF(OR(A1394="",C1394=""),"",SUMIFS(Paramètres!$C$4:$C$303,Paramètres!$A$4:$A$303,A1394,Paramètres!$B$4:$B$303,C1394))</f>
        <v/>
      </c>
      <c r="N1394" s="3" t="str">
        <f>IF(OR(A1394="",C1394=""),"",SUMIFS(Paramètres!$G$4:$G$303,Paramètres!$A$4:$A$303,A1394,Paramètres!$B$4:$B$303,C1394))</f>
        <v/>
      </c>
      <c r="O1394" s="3" t="str">
        <f>IF(OR(A1394="",C1394=""),"",SUMIFS(Paramètres!$H$4:$H$303,Paramètres!$A$4:$A$303,A1394,Paramètres!$B$4:$B$303,C1394))</f>
        <v/>
      </c>
    </row>
    <row r="1395" spans="1:15">
      <c r="A1395" s="2"/>
      <c r="B1395" s="2"/>
      <c r="C1395" s="2"/>
      <c r="D1395" s="2"/>
      <c r="E1395" s="2"/>
      <c r="F1395" s="2"/>
      <c r="G1395" s="2"/>
      <c r="H1395" s="2"/>
      <c r="I1395" s="2"/>
      <c r="J1395" s="3" t="str">
        <f>IF(OR(A1395="",C1395="",D1395=""),"",IF(I1395&lt;&gt;"Participé",0,IF(H1395="Vainqueur",M1395+10,IF(H1395="Finaliste",MAX(1,M1395-1),IF(H1395="Demi-finale",MAX(1,M1395-3),IF(H1395="Quart de finale",MAX(1,M1395-7),IF(H1395="Huitième de finale",MAX(1,M1395-15),IF(H1395="Seizième de finale",MAX(1,M1395-31),IF(H1395="32e de finale",MAX(1,M1395-63),IF(H1395="Poule",MAX(1,M1395-(N1395*SUMIFS(Paramètres!$F$4:$F$303,Paramètres!$A$4:$A$303,A1395,Paramètres!$B$4:$B$303,C1395)+MAX(0,G1395-SUMIFS(Paramètres!$F$4:$F$303,Paramètres!$A$4:$A$303,A1395,Paramètres!$B$4:$B$303,C1395)-1)*N1395+IF(G1395=4,SUMIFS(Paramètres!$E$4:$E$303,Paramètres!$A$4:$A$303,A1395,Paramètres!$B$4:$B$303,C1395),N1395)-1)),""))))))))))</f>
        <v/>
      </c>
      <c r="K1395" s="3">
        <f t="shared" si="42"/>
        <v>0</v>
      </c>
      <c r="L1395" s="3">
        <f t="shared" si="43"/>
        <v>0</v>
      </c>
      <c r="M1395" s="3" t="str">
        <f>IF(OR(A1395="",C1395=""),"",SUMIFS(Paramètres!$C$4:$C$303,Paramètres!$A$4:$A$303,A1395,Paramètres!$B$4:$B$303,C1395))</f>
        <v/>
      </c>
      <c r="N1395" s="3" t="str">
        <f>IF(OR(A1395="",C1395=""),"",SUMIFS(Paramètres!$G$4:$G$303,Paramètres!$A$4:$A$303,A1395,Paramètres!$B$4:$B$303,C1395))</f>
        <v/>
      </c>
      <c r="O1395" s="3" t="str">
        <f>IF(OR(A1395="",C1395=""),"",SUMIFS(Paramètres!$H$4:$H$303,Paramètres!$A$4:$A$303,A1395,Paramètres!$B$4:$B$303,C1395))</f>
        <v/>
      </c>
    </row>
    <row r="1396" spans="1:15">
      <c r="A1396" s="2"/>
      <c r="B1396" s="2"/>
      <c r="C1396" s="2"/>
      <c r="D1396" s="2"/>
      <c r="E1396" s="2"/>
      <c r="F1396" s="2"/>
      <c r="G1396" s="2"/>
      <c r="H1396" s="2"/>
      <c r="I1396" s="2"/>
      <c r="J1396" s="3" t="str">
        <f>IF(OR(A1396="",C1396="",D1396=""),"",IF(I1396&lt;&gt;"Participé",0,IF(H1396="Vainqueur",M1396+10,IF(H1396="Finaliste",MAX(1,M1396-1),IF(H1396="Demi-finale",MAX(1,M1396-3),IF(H1396="Quart de finale",MAX(1,M1396-7),IF(H1396="Huitième de finale",MAX(1,M1396-15),IF(H1396="Seizième de finale",MAX(1,M1396-31),IF(H1396="32e de finale",MAX(1,M1396-63),IF(H1396="Poule",MAX(1,M1396-(N1396*SUMIFS(Paramètres!$F$4:$F$303,Paramètres!$A$4:$A$303,A1396,Paramètres!$B$4:$B$303,C1396)+MAX(0,G1396-SUMIFS(Paramètres!$F$4:$F$303,Paramètres!$A$4:$A$303,A1396,Paramètres!$B$4:$B$303,C1396)-1)*N1396+IF(G1396=4,SUMIFS(Paramètres!$E$4:$E$303,Paramètres!$A$4:$A$303,A1396,Paramètres!$B$4:$B$303,C1396),N1396)-1)),""))))))))))</f>
        <v/>
      </c>
      <c r="K1396" s="3">
        <f t="shared" si="42"/>
        <v>0</v>
      </c>
      <c r="L1396" s="3">
        <f t="shared" si="43"/>
        <v>0</v>
      </c>
      <c r="M1396" s="3" t="str">
        <f>IF(OR(A1396="",C1396=""),"",SUMIFS(Paramètres!$C$4:$C$303,Paramètres!$A$4:$A$303,A1396,Paramètres!$B$4:$B$303,C1396))</f>
        <v/>
      </c>
      <c r="N1396" s="3" t="str">
        <f>IF(OR(A1396="",C1396=""),"",SUMIFS(Paramètres!$G$4:$G$303,Paramètres!$A$4:$A$303,A1396,Paramètres!$B$4:$B$303,C1396))</f>
        <v/>
      </c>
      <c r="O1396" s="3" t="str">
        <f>IF(OR(A1396="",C1396=""),"",SUMIFS(Paramètres!$H$4:$H$303,Paramètres!$A$4:$A$303,A1396,Paramètres!$B$4:$B$303,C1396))</f>
        <v/>
      </c>
    </row>
    <row r="1397" spans="1:15">
      <c r="A1397" s="2"/>
      <c r="B1397" s="2"/>
      <c r="C1397" s="2"/>
      <c r="D1397" s="2"/>
      <c r="E1397" s="2"/>
      <c r="F1397" s="2"/>
      <c r="G1397" s="2"/>
      <c r="H1397" s="2"/>
      <c r="I1397" s="2"/>
      <c r="J1397" s="3" t="str">
        <f>IF(OR(A1397="",C1397="",D1397=""),"",IF(I1397&lt;&gt;"Participé",0,IF(H1397="Vainqueur",M1397+10,IF(H1397="Finaliste",MAX(1,M1397-1),IF(H1397="Demi-finale",MAX(1,M1397-3),IF(H1397="Quart de finale",MAX(1,M1397-7),IF(H1397="Huitième de finale",MAX(1,M1397-15),IF(H1397="Seizième de finale",MAX(1,M1397-31),IF(H1397="32e de finale",MAX(1,M1397-63),IF(H1397="Poule",MAX(1,M1397-(N1397*SUMIFS(Paramètres!$F$4:$F$303,Paramètres!$A$4:$A$303,A1397,Paramètres!$B$4:$B$303,C1397)+MAX(0,G1397-SUMIFS(Paramètres!$F$4:$F$303,Paramètres!$A$4:$A$303,A1397,Paramètres!$B$4:$B$303,C1397)-1)*N1397+IF(G1397=4,SUMIFS(Paramètres!$E$4:$E$303,Paramètres!$A$4:$A$303,A1397,Paramètres!$B$4:$B$303,C1397),N1397)-1)),""))))))))))</f>
        <v/>
      </c>
      <c r="K1397" s="3">
        <f t="shared" si="42"/>
        <v>0</v>
      </c>
      <c r="L1397" s="3">
        <f t="shared" si="43"/>
        <v>0</v>
      </c>
      <c r="M1397" s="3" t="str">
        <f>IF(OR(A1397="",C1397=""),"",SUMIFS(Paramètres!$C$4:$C$303,Paramètres!$A$4:$A$303,A1397,Paramètres!$B$4:$B$303,C1397))</f>
        <v/>
      </c>
      <c r="N1397" s="3" t="str">
        <f>IF(OR(A1397="",C1397=""),"",SUMIFS(Paramètres!$G$4:$G$303,Paramètres!$A$4:$A$303,A1397,Paramètres!$B$4:$B$303,C1397))</f>
        <v/>
      </c>
      <c r="O1397" s="3" t="str">
        <f>IF(OR(A1397="",C1397=""),"",SUMIFS(Paramètres!$H$4:$H$303,Paramètres!$A$4:$A$303,A1397,Paramètres!$B$4:$B$303,C1397))</f>
        <v/>
      </c>
    </row>
    <row r="1398" spans="1:15">
      <c r="A1398" s="2"/>
      <c r="B1398" s="2"/>
      <c r="C1398" s="2"/>
      <c r="D1398" s="2"/>
      <c r="E1398" s="2"/>
      <c r="F1398" s="2"/>
      <c r="G1398" s="2"/>
      <c r="H1398" s="2"/>
      <c r="I1398" s="2"/>
      <c r="J1398" s="3" t="str">
        <f>IF(OR(A1398="",C1398="",D1398=""),"",IF(I1398&lt;&gt;"Participé",0,IF(H1398="Vainqueur",M1398+10,IF(H1398="Finaliste",MAX(1,M1398-1),IF(H1398="Demi-finale",MAX(1,M1398-3),IF(H1398="Quart de finale",MAX(1,M1398-7),IF(H1398="Huitième de finale",MAX(1,M1398-15),IF(H1398="Seizième de finale",MAX(1,M1398-31),IF(H1398="32e de finale",MAX(1,M1398-63),IF(H1398="Poule",MAX(1,M1398-(N1398*SUMIFS(Paramètres!$F$4:$F$303,Paramètres!$A$4:$A$303,A1398,Paramètres!$B$4:$B$303,C1398)+MAX(0,G1398-SUMIFS(Paramètres!$F$4:$F$303,Paramètres!$A$4:$A$303,A1398,Paramètres!$B$4:$B$303,C1398)-1)*N1398+IF(G1398=4,SUMIFS(Paramètres!$E$4:$E$303,Paramètres!$A$4:$A$303,A1398,Paramètres!$B$4:$B$303,C1398),N1398)-1)),""))))))))))</f>
        <v/>
      </c>
      <c r="K1398" s="3">
        <f t="shared" si="42"/>
        <v>0</v>
      </c>
      <c r="L1398" s="3">
        <f t="shared" si="43"/>
        <v>0</v>
      </c>
      <c r="M1398" s="3" t="str">
        <f>IF(OR(A1398="",C1398=""),"",SUMIFS(Paramètres!$C$4:$C$303,Paramètres!$A$4:$A$303,A1398,Paramètres!$B$4:$B$303,C1398))</f>
        <v/>
      </c>
      <c r="N1398" s="3" t="str">
        <f>IF(OR(A1398="",C1398=""),"",SUMIFS(Paramètres!$G$4:$G$303,Paramètres!$A$4:$A$303,A1398,Paramètres!$B$4:$B$303,C1398))</f>
        <v/>
      </c>
      <c r="O1398" s="3" t="str">
        <f>IF(OR(A1398="",C1398=""),"",SUMIFS(Paramètres!$H$4:$H$303,Paramètres!$A$4:$A$303,A1398,Paramètres!$B$4:$B$303,C1398))</f>
        <v/>
      </c>
    </row>
    <row r="1399" spans="1:15">
      <c r="A1399" s="2"/>
      <c r="B1399" s="2"/>
      <c r="C1399" s="2"/>
      <c r="D1399" s="2"/>
      <c r="E1399" s="2"/>
      <c r="F1399" s="2"/>
      <c r="G1399" s="2"/>
      <c r="H1399" s="2"/>
      <c r="I1399" s="2"/>
      <c r="J1399" s="3" t="str">
        <f>IF(OR(A1399="",C1399="",D1399=""),"",IF(I1399&lt;&gt;"Participé",0,IF(H1399="Vainqueur",M1399+10,IF(H1399="Finaliste",MAX(1,M1399-1),IF(H1399="Demi-finale",MAX(1,M1399-3),IF(H1399="Quart de finale",MAX(1,M1399-7),IF(H1399="Huitième de finale",MAX(1,M1399-15),IF(H1399="Seizième de finale",MAX(1,M1399-31),IF(H1399="32e de finale",MAX(1,M1399-63),IF(H1399="Poule",MAX(1,M1399-(N1399*SUMIFS(Paramètres!$F$4:$F$303,Paramètres!$A$4:$A$303,A1399,Paramètres!$B$4:$B$303,C1399)+MAX(0,G1399-SUMIFS(Paramètres!$F$4:$F$303,Paramètres!$A$4:$A$303,A1399,Paramètres!$B$4:$B$303,C1399)-1)*N1399+IF(G1399=4,SUMIFS(Paramètres!$E$4:$E$303,Paramètres!$A$4:$A$303,A1399,Paramètres!$B$4:$B$303,C1399),N1399)-1)),""))))))))))</f>
        <v/>
      </c>
      <c r="K1399" s="3">
        <f t="shared" si="42"/>
        <v>0</v>
      </c>
      <c r="L1399" s="3">
        <f t="shared" si="43"/>
        <v>0</v>
      </c>
      <c r="M1399" s="3" t="str">
        <f>IF(OR(A1399="",C1399=""),"",SUMIFS(Paramètres!$C$4:$C$303,Paramètres!$A$4:$A$303,A1399,Paramètres!$B$4:$B$303,C1399))</f>
        <v/>
      </c>
      <c r="N1399" s="3" t="str">
        <f>IF(OR(A1399="",C1399=""),"",SUMIFS(Paramètres!$G$4:$G$303,Paramètres!$A$4:$A$303,A1399,Paramètres!$B$4:$B$303,C1399))</f>
        <v/>
      </c>
      <c r="O1399" s="3" t="str">
        <f>IF(OR(A1399="",C1399=""),"",SUMIFS(Paramètres!$H$4:$H$303,Paramètres!$A$4:$A$303,A1399,Paramètres!$B$4:$B$303,C1399))</f>
        <v/>
      </c>
    </row>
    <row r="1400" spans="1:15">
      <c r="A1400" s="2"/>
      <c r="B1400" s="2"/>
      <c r="C1400" s="2"/>
      <c r="D1400" s="2"/>
      <c r="E1400" s="2"/>
      <c r="F1400" s="2"/>
      <c r="G1400" s="2"/>
      <c r="H1400" s="2"/>
      <c r="I1400" s="2"/>
      <c r="J1400" s="3" t="str">
        <f>IF(OR(A1400="",C1400="",D1400=""),"",IF(I1400&lt;&gt;"Participé",0,IF(H1400="Vainqueur",M1400+10,IF(H1400="Finaliste",MAX(1,M1400-1),IF(H1400="Demi-finale",MAX(1,M1400-3),IF(H1400="Quart de finale",MAX(1,M1400-7),IF(H1400="Huitième de finale",MAX(1,M1400-15),IF(H1400="Seizième de finale",MAX(1,M1400-31),IF(H1400="32e de finale",MAX(1,M1400-63),IF(H1400="Poule",MAX(1,M1400-(N1400*SUMIFS(Paramètres!$F$4:$F$303,Paramètres!$A$4:$A$303,A1400,Paramètres!$B$4:$B$303,C1400)+MAX(0,G1400-SUMIFS(Paramètres!$F$4:$F$303,Paramètres!$A$4:$A$303,A1400,Paramètres!$B$4:$B$303,C1400)-1)*N1400+IF(G1400=4,SUMIFS(Paramètres!$E$4:$E$303,Paramètres!$A$4:$A$303,A1400,Paramètres!$B$4:$B$303,C1400),N1400)-1)),""))))))))))</f>
        <v/>
      </c>
      <c r="K1400" s="3">
        <f t="shared" si="42"/>
        <v>0</v>
      </c>
      <c r="L1400" s="3">
        <f t="shared" si="43"/>
        <v>0</v>
      </c>
      <c r="M1400" s="3" t="str">
        <f>IF(OR(A1400="",C1400=""),"",SUMIFS(Paramètres!$C$4:$C$303,Paramètres!$A$4:$A$303,A1400,Paramètres!$B$4:$B$303,C1400))</f>
        <v/>
      </c>
      <c r="N1400" s="3" t="str">
        <f>IF(OR(A1400="",C1400=""),"",SUMIFS(Paramètres!$G$4:$G$303,Paramètres!$A$4:$A$303,A1400,Paramètres!$B$4:$B$303,C1400))</f>
        <v/>
      </c>
      <c r="O1400" s="3" t="str">
        <f>IF(OR(A1400="",C1400=""),"",SUMIFS(Paramètres!$H$4:$H$303,Paramètres!$A$4:$A$303,A1400,Paramètres!$B$4:$B$303,C1400))</f>
        <v/>
      </c>
    </row>
    <row r="1401" spans="1:15">
      <c r="A1401" s="2"/>
      <c r="B1401" s="2"/>
      <c r="C1401" s="2"/>
      <c r="D1401" s="2"/>
      <c r="E1401" s="2"/>
      <c r="F1401" s="2"/>
      <c r="G1401" s="2"/>
      <c r="H1401" s="2"/>
      <c r="I1401" s="2"/>
      <c r="J1401" s="3" t="str">
        <f>IF(OR(A1401="",C1401="",D1401=""),"",IF(I1401&lt;&gt;"Participé",0,IF(H1401="Vainqueur",M1401+10,IF(H1401="Finaliste",MAX(1,M1401-1),IF(H1401="Demi-finale",MAX(1,M1401-3),IF(H1401="Quart de finale",MAX(1,M1401-7),IF(H1401="Huitième de finale",MAX(1,M1401-15),IF(H1401="Seizième de finale",MAX(1,M1401-31),IF(H1401="32e de finale",MAX(1,M1401-63),IF(H1401="Poule",MAX(1,M1401-(N1401*SUMIFS(Paramètres!$F$4:$F$303,Paramètres!$A$4:$A$303,A1401,Paramètres!$B$4:$B$303,C1401)+MAX(0,G1401-SUMIFS(Paramètres!$F$4:$F$303,Paramètres!$A$4:$A$303,A1401,Paramètres!$B$4:$B$303,C1401)-1)*N1401+IF(G1401=4,SUMIFS(Paramètres!$E$4:$E$303,Paramètres!$A$4:$A$303,A1401,Paramètres!$B$4:$B$303,C1401),N1401)-1)),""))))))))))</f>
        <v/>
      </c>
      <c r="K1401" s="3">
        <f t="shared" si="42"/>
        <v>0</v>
      </c>
      <c r="L1401" s="3">
        <f t="shared" si="43"/>
        <v>0</v>
      </c>
      <c r="M1401" s="3" t="str">
        <f>IF(OR(A1401="",C1401=""),"",SUMIFS(Paramètres!$C$4:$C$303,Paramètres!$A$4:$A$303,A1401,Paramètres!$B$4:$B$303,C1401))</f>
        <v/>
      </c>
      <c r="N1401" s="3" t="str">
        <f>IF(OR(A1401="",C1401=""),"",SUMIFS(Paramètres!$G$4:$G$303,Paramètres!$A$4:$A$303,A1401,Paramètres!$B$4:$B$303,C1401))</f>
        <v/>
      </c>
      <c r="O1401" s="3" t="str">
        <f>IF(OR(A1401="",C1401=""),"",SUMIFS(Paramètres!$H$4:$H$303,Paramètres!$A$4:$A$303,A1401,Paramètres!$B$4:$B$303,C1401))</f>
        <v/>
      </c>
    </row>
    <row r="1402" spans="1:15">
      <c r="A1402" s="2"/>
      <c r="B1402" s="2"/>
      <c r="C1402" s="2"/>
      <c r="D1402" s="2"/>
      <c r="E1402" s="2"/>
      <c r="F1402" s="2"/>
      <c r="G1402" s="2"/>
      <c r="H1402" s="2"/>
      <c r="I1402" s="2"/>
      <c r="J1402" s="3" t="str">
        <f>IF(OR(A1402="",C1402="",D1402=""),"",IF(I1402&lt;&gt;"Participé",0,IF(H1402="Vainqueur",M1402+10,IF(H1402="Finaliste",MAX(1,M1402-1),IF(H1402="Demi-finale",MAX(1,M1402-3),IF(H1402="Quart de finale",MAX(1,M1402-7),IF(H1402="Huitième de finale",MAX(1,M1402-15),IF(H1402="Seizième de finale",MAX(1,M1402-31),IF(H1402="32e de finale",MAX(1,M1402-63),IF(H1402="Poule",MAX(1,M1402-(N1402*SUMIFS(Paramètres!$F$4:$F$303,Paramètres!$A$4:$A$303,A1402,Paramètres!$B$4:$B$303,C1402)+MAX(0,G1402-SUMIFS(Paramètres!$F$4:$F$303,Paramètres!$A$4:$A$303,A1402,Paramètres!$B$4:$B$303,C1402)-1)*N1402+IF(G1402=4,SUMIFS(Paramètres!$E$4:$E$303,Paramètres!$A$4:$A$303,A1402,Paramètres!$B$4:$B$303,C1402),N1402)-1)),""))))))))))</f>
        <v/>
      </c>
      <c r="K1402" s="3">
        <f t="shared" si="42"/>
        <v>0</v>
      </c>
      <c r="L1402" s="3">
        <f t="shared" si="43"/>
        <v>0</v>
      </c>
      <c r="M1402" s="3" t="str">
        <f>IF(OR(A1402="",C1402=""),"",SUMIFS(Paramètres!$C$4:$C$303,Paramètres!$A$4:$A$303,A1402,Paramètres!$B$4:$B$303,C1402))</f>
        <v/>
      </c>
      <c r="N1402" s="3" t="str">
        <f>IF(OR(A1402="",C1402=""),"",SUMIFS(Paramètres!$G$4:$G$303,Paramètres!$A$4:$A$303,A1402,Paramètres!$B$4:$B$303,C1402))</f>
        <v/>
      </c>
      <c r="O1402" s="3" t="str">
        <f>IF(OR(A1402="",C1402=""),"",SUMIFS(Paramètres!$H$4:$H$303,Paramètres!$A$4:$A$303,A1402,Paramètres!$B$4:$B$303,C1402))</f>
        <v/>
      </c>
    </row>
    <row r="1403" spans="1:15">
      <c r="A1403" s="2"/>
      <c r="B1403" s="2"/>
      <c r="C1403" s="2"/>
      <c r="D1403" s="2"/>
      <c r="E1403" s="2"/>
      <c r="F1403" s="2"/>
      <c r="G1403" s="2"/>
      <c r="H1403" s="2"/>
      <c r="I1403" s="2"/>
      <c r="J1403" s="3" t="str">
        <f>IF(OR(A1403="",C1403="",D1403=""),"",IF(I1403&lt;&gt;"Participé",0,IF(H1403="Vainqueur",M1403+10,IF(H1403="Finaliste",MAX(1,M1403-1),IF(H1403="Demi-finale",MAX(1,M1403-3),IF(H1403="Quart de finale",MAX(1,M1403-7),IF(H1403="Huitième de finale",MAX(1,M1403-15),IF(H1403="Seizième de finale",MAX(1,M1403-31),IF(H1403="32e de finale",MAX(1,M1403-63),IF(H1403="Poule",MAX(1,M1403-(N1403*SUMIFS(Paramètres!$F$4:$F$303,Paramètres!$A$4:$A$303,A1403,Paramètres!$B$4:$B$303,C1403)+MAX(0,G1403-SUMIFS(Paramètres!$F$4:$F$303,Paramètres!$A$4:$A$303,A1403,Paramètres!$B$4:$B$303,C1403)-1)*N1403+IF(G1403=4,SUMIFS(Paramètres!$E$4:$E$303,Paramètres!$A$4:$A$303,A1403,Paramètres!$B$4:$B$303,C1403),N1403)-1)),""))))))))))</f>
        <v/>
      </c>
      <c r="K1403" s="3">
        <f t="shared" si="42"/>
        <v>0</v>
      </c>
      <c r="L1403" s="3">
        <f t="shared" si="43"/>
        <v>0</v>
      </c>
      <c r="M1403" s="3" t="str">
        <f>IF(OR(A1403="",C1403=""),"",SUMIFS(Paramètres!$C$4:$C$303,Paramètres!$A$4:$A$303,A1403,Paramètres!$B$4:$B$303,C1403))</f>
        <v/>
      </c>
      <c r="N1403" s="3" t="str">
        <f>IF(OR(A1403="",C1403=""),"",SUMIFS(Paramètres!$G$4:$G$303,Paramètres!$A$4:$A$303,A1403,Paramètres!$B$4:$B$303,C1403))</f>
        <v/>
      </c>
      <c r="O1403" s="3" t="str">
        <f>IF(OR(A1403="",C1403=""),"",SUMIFS(Paramètres!$H$4:$H$303,Paramètres!$A$4:$A$303,A1403,Paramètres!$B$4:$B$303,C1403))</f>
        <v/>
      </c>
    </row>
    <row r="1404" spans="1:15">
      <c r="A1404" s="2"/>
      <c r="B1404" s="2"/>
      <c r="C1404" s="2"/>
      <c r="D1404" s="2"/>
      <c r="E1404" s="2"/>
      <c r="F1404" s="2"/>
      <c r="G1404" s="2"/>
      <c r="H1404" s="2"/>
      <c r="I1404" s="2"/>
      <c r="J1404" s="3" t="str">
        <f>IF(OR(A1404="",C1404="",D1404=""),"",IF(I1404&lt;&gt;"Participé",0,IF(H1404="Vainqueur",M1404+10,IF(H1404="Finaliste",MAX(1,M1404-1),IF(H1404="Demi-finale",MAX(1,M1404-3),IF(H1404="Quart de finale",MAX(1,M1404-7),IF(H1404="Huitième de finale",MAX(1,M1404-15),IF(H1404="Seizième de finale",MAX(1,M1404-31),IF(H1404="32e de finale",MAX(1,M1404-63),IF(H1404="Poule",MAX(1,M1404-(N1404*SUMIFS(Paramètres!$F$4:$F$303,Paramètres!$A$4:$A$303,A1404,Paramètres!$B$4:$B$303,C1404)+MAX(0,G1404-SUMIFS(Paramètres!$F$4:$F$303,Paramètres!$A$4:$A$303,A1404,Paramètres!$B$4:$B$303,C1404)-1)*N1404+IF(G1404=4,SUMIFS(Paramètres!$E$4:$E$303,Paramètres!$A$4:$A$303,A1404,Paramètres!$B$4:$B$303,C1404),N1404)-1)),""))))))))))</f>
        <v/>
      </c>
      <c r="K1404" s="3">
        <f t="shared" si="42"/>
        <v>0</v>
      </c>
      <c r="L1404" s="3">
        <f t="shared" si="43"/>
        <v>0</v>
      </c>
      <c r="M1404" s="3" t="str">
        <f>IF(OR(A1404="",C1404=""),"",SUMIFS(Paramètres!$C$4:$C$303,Paramètres!$A$4:$A$303,A1404,Paramètres!$B$4:$B$303,C1404))</f>
        <v/>
      </c>
      <c r="N1404" s="3" t="str">
        <f>IF(OR(A1404="",C1404=""),"",SUMIFS(Paramètres!$G$4:$G$303,Paramètres!$A$4:$A$303,A1404,Paramètres!$B$4:$B$303,C1404))</f>
        <v/>
      </c>
      <c r="O1404" s="3" t="str">
        <f>IF(OR(A1404="",C1404=""),"",SUMIFS(Paramètres!$H$4:$H$303,Paramètres!$A$4:$A$303,A1404,Paramètres!$B$4:$B$303,C1404))</f>
        <v/>
      </c>
    </row>
    <row r="1405" spans="1:15">
      <c r="A1405" s="2"/>
      <c r="B1405" s="2"/>
      <c r="C1405" s="2"/>
      <c r="D1405" s="2"/>
      <c r="E1405" s="2"/>
      <c r="F1405" s="2"/>
      <c r="G1405" s="2"/>
      <c r="H1405" s="2"/>
      <c r="I1405" s="2"/>
      <c r="J1405" s="3" t="str">
        <f>IF(OR(A1405="",C1405="",D1405=""),"",IF(I1405&lt;&gt;"Participé",0,IF(H1405="Vainqueur",M1405+10,IF(H1405="Finaliste",MAX(1,M1405-1),IF(H1405="Demi-finale",MAX(1,M1405-3),IF(H1405="Quart de finale",MAX(1,M1405-7),IF(H1405="Huitième de finale",MAX(1,M1405-15),IF(H1405="Seizième de finale",MAX(1,M1405-31),IF(H1405="32e de finale",MAX(1,M1405-63),IF(H1405="Poule",MAX(1,M1405-(N1405*SUMIFS(Paramètres!$F$4:$F$303,Paramètres!$A$4:$A$303,A1405,Paramètres!$B$4:$B$303,C1405)+MAX(0,G1405-SUMIFS(Paramètres!$F$4:$F$303,Paramètres!$A$4:$A$303,A1405,Paramètres!$B$4:$B$303,C1405)-1)*N1405+IF(G1405=4,SUMIFS(Paramètres!$E$4:$E$303,Paramètres!$A$4:$A$303,A1405,Paramètres!$B$4:$B$303,C1405),N1405)-1)),""))))))))))</f>
        <v/>
      </c>
      <c r="K1405" s="3">
        <f t="shared" si="42"/>
        <v>0</v>
      </c>
      <c r="L1405" s="3">
        <f t="shared" si="43"/>
        <v>0</v>
      </c>
      <c r="M1405" s="3" t="str">
        <f>IF(OR(A1405="",C1405=""),"",SUMIFS(Paramètres!$C$4:$C$303,Paramètres!$A$4:$A$303,A1405,Paramètres!$B$4:$B$303,C1405))</f>
        <v/>
      </c>
      <c r="N1405" s="3" t="str">
        <f>IF(OR(A1405="",C1405=""),"",SUMIFS(Paramètres!$G$4:$G$303,Paramètres!$A$4:$A$303,A1405,Paramètres!$B$4:$B$303,C1405))</f>
        <v/>
      </c>
      <c r="O1405" s="3" t="str">
        <f>IF(OR(A1405="",C1405=""),"",SUMIFS(Paramètres!$H$4:$H$303,Paramètres!$A$4:$A$303,A1405,Paramètres!$B$4:$B$303,C1405))</f>
        <v/>
      </c>
    </row>
    <row r="1406" spans="1:15">
      <c r="A1406" s="2"/>
      <c r="B1406" s="2"/>
      <c r="C1406" s="2"/>
      <c r="D1406" s="2"/>
      <c r="E1406" s="2"/>
      <c r="F1406" s="2"/>
      <c r="G1406" s="2"/>
      <c r="H1406" s="2"/>
      <c r="I1406" s="2"/>
      <c r="J1406" s="3" t="str">
        <f>IF(OR(A1406="",C1406="",D1406=""),"",IF(I1406&lt;&gt;"Participé",0,IF(H1406="Vainqueur",M1406+10,IF(H1406="Finaliste",MAX(1,M1406-1),IF(H1406="Demi-finale",MAX(1,M1406-3),IF(H1406="Quart de finale",MAX(1,M1406-7),IF(H1406="Huitième de finale",MAX(1,M1406-15),IF(H1406="Seizième de finale",MAX(1,M1406-31),IF(H1406="32e de finale",MAX(1,M1406-63),IF(H1406="Poule",MAX(1,M1406-(N1406*SUMIFS(Paramètres!$F$4:$F$303,Paramètres!$A$4:$A$303,A1406,Paramètres!$B$4:$B$303,C1406)+MAX(0,G1406-SUMIFS(Paramètres!$F$4:$F$303,Paramètres!$A$4:$A$303,A1406,Paramètres!$B$4:$B$303,C1406)-1)*N1406+IF(G1406=4,SUMIFS(Paramètres!$E$4:$E$303,Paramètres!$A$4:$A$303,A1406,Paramètres!$B$4:$B$303,C1406),N1406)-1)),""))))))))))</f>
        <v/>
      </c>
      <c r="K1406" s="3">
        <f t="shared" si="42"/>
        <v>0</v>
      </c>
      <c r="L1406" s="3">
        <f t="shared" si="43"/>
        <v>0</v>
      </c>
      <c r="M1406" s="3" t="str">
        <f>IF(OR(A1406="",C1406=""),"",SUMIFS(Paramètres!$C$4:$C$303,Paramètres!$A$4:$A$303,A1406,Paramètres!$B$4:$B$303,C1406))</f>
        <v/>
      </c>
      <c r="N1406" s="3" t="str">
        <f>IF(OR(A1406="",C1406=""),"",SUMIFS(Paramètres!$G$4:$G$303,Paramètres!$A$4:$A$303,A1406,Paramètres!$B$4:$B$303,C1406))</f>
        <v/>
      </c>
      <c r="O1406" s="3" t="str">
        <f>IF(OR(A1406="",C1406=""),"",SUMIFS(Paramètres!$H$4:$H$303,Paramètres!$A$4:$A$303,A1406,Paramètres!$B$4:$B$303,C1406))</f>
        <v/>
      </c>
    </row>
    <row r="1407" spans="1:15">
      <c r="A1407" s="2"/>
      <c r="B1407" s="2"/>
      <c r="C1407" s="2"/>
      <c r="D1407" s="2"/>
      <c r="E1407" s="2"/>
      <c r="F1407" s="2"/>
      <c r="G1407" s="2"/>
      <c r="H1407" s="2"/>
      <c r="I1407" s="2"/>
      <c r="J1407" s="3" t="str">
        <f>IF(OR(A1407="",C1407="",D1407=""),"",IF(I1407&lt;&gt;"Participé",0,IF(H1407="Vainqueur",M1407+10,IF(H1407="Finaliste",MAX(1,M1407-1),IF(H1407="Demi-finale",MAX(1,M1407-3),IF(H1407="Quart de finale",MAX(1,M1407-7),IF(H1407="Huitième de finale",MAX(1,M1407-15),IF(H1407="Seizième de finale",MAX(1,M1407-31),IF(H1407="32e de finale",MAX(1,M1407-63),IF(H1407="Poule",MAX(1,M1407-(N1407*SUMIFS(Paramètres!$F$4:$F$303,Paramètres!$A$4:$A$303,A1407,Paramètres!$B$4:$B$303,C1407)+MAX(0,G1407-SUMIFS(Paramètres!$F$4:$F$303,Paramètres!$A$4:$A$303,A1407,Paramètres!$B$4:$B$303,C1407)-1)*N1407+IF(G1407=4,SUMIFS(Paramètres!$E$4:$E$303,Paramètres!$A$4:$A$303,A1407,Paramètres!$B$4:$B$303,C1407),N1407)-1)),""))))))))))</f>
        <v/>
      </c>
      <c r="K1407" s="3">
        <f t="shared" si="42"/>
        <v>0</v>
      </c>
      <c r="L1407" s="3">
        <f t="shared" si="43"/>
        <v>0</v>
      </c>
      <c r="M1407" s="3" t="str">
        <f>IF(OR(A1407="",C1407=""),"",SUMIFS(Paramètres!$C$4:$C$303,Paramètres!$A$4:$A$303,A1407,Paramètres!$B$4:$B$303,C1407))</f>
        <v/>
      </c>
      <c r="N1407" s="3" t="str">
        <f>IF(OR(A1407="",C1407=""),"",SUMIFS(Paramètres!$G$4:$G$303,Paramètres!$A$4:$A$303,A1407,Paramètres!$B$4:$B$303,C1407))</f>
        <v/>
      </c>
      <c r="O1407" s="3" t="str">
        <f>IF(OR(A1407="",C1407=""),"",SUMIFS(Paramètres!$H$4:$H$303,Paramètres!$A$4:$A$303,A1407,Paramètres!$B$4:$B$303,C1407))</f>
        <v/>
      </c>
    </row>
    <row r="1408" spans="1:15">
      <c r="A1408" s="2"/>
      <c r="B1408" s="2"/>
      <c r="C1408" s="2"/>
      <c r="D1408" s="2"/>
      <c r="E1408" s="2"/>
      <c r="F1408" s="2"/>
      <c r="G1408" s="2"/>
      <c r="H1408" s="2"/>
      <c r="I1408" s="2"/>
      <c r="J1408" s="3" t="str">
        <f>IF(OR(A1408="",C1408="",D1408=""),"",IF(I1408&lt;&gt;"Participé",0,IF(H1408="Vainqueur",M1408+10,IF(H1408="Finaliste",MAX(1,M1408-1),IF(H1408="Demi-finale",MAX(1,M1408-3),IF(H1408="Quart de finale",MAX(1,M1408-7),IF(H1408="Huitième de finale",MAX(1,M1408-15),IF(H1408="Seizième de finale",MAX(1,M1408-31),IF(H1408="32e de finale",MAX(1,M1408-63),IF(H1408="Poule",MAX(1,M1408-(N1408*SUMIFS(Paramètres!$F$4:$F$303,Paramètres!$A$4:$A$303,A1408,Paramètres!$B$4:$B$303,C1408)+MAX(0,G1408-SUMIFS(Paramètres!$F$4:$F$303,Paramètres!$A$4:$A$303,A1408,Paramètres!$B$4:$B$303,C1408)-1)*N1408+IF(G1408=4,SUMIFS(Paramètres!$E$4:$E$303,Paramètres!$A$4:$A$303,A1408,Paramètres!$B$4:$B$303,C1408),N1408)-1)),""))))))))))</f>
        <v/>
      </c>
      <c r="K1408" s="3">
        <f t="shared" si="42"/>
        <v>0</v>
      </c>
      <c r="L1408" s="3">
        <f t="shared" si="43"/>
        <v>0</v>
      </c>
      <c r="M1408" s="3" t="str">
        <f>IF(OR(A1408="",C1408=""),"",SUMIFS(Paramètres!$C$4:$C$303,Paramètres!$A$4:$A$303,A1408,Paramètres!$B$4:$B$303,C1408))</f>
        <v/>
      </c>
      <c r="N1408" s="3" t="str">
        <f>IF(OR(A1408="",C1408=""),"",SUMIFS(Paramètres!$G$4:$G$303,Paramètres!$A$4:$A$303,A1408,Paramètres!$B$4:$B$303,C1408))</f>
        <v/>
      </c>
      <c r="O1408" s="3" t="str">
        <f>IF(OR(A1408="",C1408=""),"",SUMIFS(Paramètres!$H$4:$H$303,Paramètres!$A$4:$A$303,A1408,Paramètres!$B$4:$B$303,C1408))</f>
        <v/>
      </c>
    </row>
    <row r="1409" spans="1:15">
      <c r="A1409" s="2"/>
      <c r="B1409" s="2"/>
      <c r="C1409" s="2"/>
      <c r="D1409" s="2"/>
      <c r="E1409" s="2"/>
      <c r="F1409" s="2"/>
      <c r="G1409" s="2"/>
      <c r="H1409" s="2"/>
      <c r="I1409" s="2"/>
      <c r="J1409" s="3" t="str">
        <f>IF(OR(A1409="",C1409="",D1409=""),"",IF(I1409&lt;&gt;"Participé",0,IF(H1409="Vainqueur",M1409+10,IF(H1409="Finaliste",MAX(1,M1409-1),IF(H1409="Demi-finale",MAX(1,M1409-3),IF(H1409="Quart de finale",MAX(1,M1409-7),IF(H1409="Huitième de finale",MAX(1,M1409-15),IF(H1409="Seizième de finale",MAX(1,M1409-31),IF(H1409="32e de finale",MAX(1,M1409-63),IF(H1409="Poule",MAX(1,M1409-(N1409*SUMIFS(Paramètres!$F$4:$F$303,Paramètres!$A$4:$A$303,A1409,Paramètres!$B$4:$B$303,C1409)+MAX(0,G1409-SUMIFS(Paramètres!$F$4:$F$303,Paramètres!$A$4:$A$303,A1409,Paramètres!$B$4:$B$303,C1409)-1)*N1409+IF(G1409=4,SUMIFS(Paramètres!$E$4:$E$303,Paramètres!$A$4:$A$303,A1409,Paramètres!$B$4:$B$303,C1409),N1409)-1)),""))))))))))</f>
        <v/>
      </c>
      <c r="K1409" s="3">
        <f t="shared" si="42"/>
        <v>0</v>
      </c>
      <c r="L1409" s="3">
        <f t="shared" si="43"/>
        <v>0</v>
      </c>
      <c r="M1409" s="3" t="str">
        <f>IF(OR(A1409="",C1409=""),"",SUMIFS(Paramètres!$C$4:$C$303,Paramètres!$A$4:$A$303,A1409,Paramètres!$B$4:$B$303,C1409))</f>
        <v/>
      </c>
      <c r="N1409" s="3" t="str">
        <f>IF(OR(A1409="",C1409=""),"",SUMIFS(Paramètres!$G$4:$G$303,Paramètres!$A$4:$A$303,A1409,Paramètres!$B$4:$B$303,C1409))</f>
        <v/>
      </c>
      <c r="O1409" s="3" t="str">
        <f>IF(OR(A1409="",C1409=""),"",SUMIFS(Paramètres!$H$4:$H$303,Paramètres!$A$4:$A$303,A1409,Paramètres!$B$4:$B$303,C1409))</f>
        <v/>
      </c>
    </row>
    <row r="1410" spans="1:15">
      <c r="A1410" s="2"/>
      <c r="B1410" s="2"/>
      <c r="C1410" s="2"/>
      <c r="D1410" s="2"/>
      <c r="E1410" s="2"/>
      <c r="F1410" s="2"/>
      <c r="G1410" s="2"/>
      <c r="H1410" s="2"/>
      <c r="I1410" s="2"/>
      <c r="J1410" s="3" t="str">
        <f>IF(OR(A1410="",C1410="",D1410=""),"",IF(I1410&lt;&gt;"Participé",0,IF(H1410="Vainqueur",M1410+10,IF(H1410="Finaliste",MAX(1,M1410-1),IF(H1410="Demi-finale",MAX(1,M1410-3),IF(H1410="Quart de finale",MAX(1,M1410-7),IF(H1410="Huitième de finale",MAX(1,M1410-15),IF(H1410="Seizième de finale",MAX(1,M1410-31),IF(H1410="32e de finale",MAX(1,M1410-63),IF(H1410="Poule",MAX(1,M1410-(N1410*SUMIFS(Paramètres!$F$4:$F$303,Paramètres!$A$4:$A$303,A1410,Paramètres!$B$4:$B$303,C1410)+MAX(0,G1410-SUMIFS(Paramètres!$F$4:$F$303,Paramètres!$A$4:$A$303,A1410,Paramètres!$B$4:$B$303,C1410)-1)*N1410+IF(G1410=4,SUMIFS(Paramètres!$E$4:$E$303,Paramètres!$A$4:$A$303,A1410,Paramètres!$B$4:$B$303,C1410),N1410)-1)),""))))))))))</f>
        <v/>
      </c>
      <c r="K1410" s="3">
        <f t="shared" ref="K1410:K1473" si="44">IF(I1410="Participé",1,0)</f>
        <v>0</v>
      </c>
      <c r="L1410" s="3">
        <f t="shared" ref="L1410:L1473" si="45">IF(AND(I1410="Participé",H1410="Vainqueur"),1,0)</f>
        <v>0</v>
      </c>
      <c r="M1410" s="3" t="str">
        <f>IF(OR(A1410="",C1410=""),"",SUMIFS(Paramètres!$C$4:$C$303,Paramètres!$A$4:$A$303,A1410,Paramètres!$B$4:$B$303,C1410))</f>
        <v/>
      </c>
      <c r="N1410" s="3" t="str">
        <f>IF(OR(A1410="",C1410=""),"",SUMIFS(Paramètres!$G$4:$G$303,Paramètres!$A$4:$A$303,A1410,Paramètres!$B$4:$B$303,C1410))</f>
        <v/>
      </c>
      <c r="O1410" s="3" t="str">
        <f>IF(OR(A1410="",C1410=""),"",SUMIFS(Paramètres!$H$4:$H$303,Paramètres!$A$4:$A$303,A1410,Paramètres!$B$4:$B$303,C1410))</f>
        <v/>
      </c>
    </row>
    <row r="1411" spans="1:15">
      <c r="A1411" s="2"/>
      <c r="B1411" s="2"/>
      <c r="C1411" s="2"/>
      <c r="D1411" s="2"/>
      <c r="E1411" s="2"/>
      <c r="F1411" s="2"/>
      <c r="G1411" s="2"/>
      <c r="H1411" s="2"/>
      <c r="I1411" s="2"/>
      <c r="J1411" s="3" t="str">
        <f>IF(OR(A1411="",C1411="",D1411=""),"",IF(I1411&lt;&gt;"Participé",0,IF(H1411="Vainqueur",M1411+10,IF(H1411="Finaliste",MAX(1,M1411-1),IF(H1411="Demi-finale",MAX(1,M1411-3),IF(H1411="Quart de finale",MAX(1,M1411-7),IF(H1411="Huitième de finale",MAX(1,M1411-15),IF(H1411="Seizième de finale",MAX(1,M1411-31),IF(H1411="32e de finale",MAX(1,M1411-63),IF(H1411="Poule",MAX(1,M1411-(N1411*SUMIFS(Paramètres!$F$4:$F$303,Paramètres!$A$4:$A$303,A1411,Paramètres!$B$4:$B$303,C1411)+MAX(0,G1411-SUMIFS(Paramètres!$F$4:$F$303,Paramètres!$A$4:$A$303,A1411,Paramètres!$B$4:$B$303,C1411)-1)*N1411+IF(G1411=4,SUMIFS(Paramètres!$E$4:$E$303,Paramètres!$A$4:$A$303,A1411,Paramètres!$B$4:$B$303,C1411),N1411)-1)),""))))))))))</f>
        <v/>
      </c>
      <c r="K1411" s="3">
        <f t="shared" si="44"/>
        <v>0</v>
      </c>
      <c r="L1411" s="3">
        <f t="shared" si="45"/>
        <v>0</v>
      </c>
      <c r="M1411" s="3" t="str">
        <f>IF(OR(A1411="",C1411=""),"",SUMIFS(Paramètres!$C$4:$C$303,Paramètres!$A$4:$A$303,A1411,Paramètres!$B$4:$B$303,C1411))</f>
        <v/>
      </c>
      <c r="N1411" s="3" t="str">
        <f>IF(OR(A1411="",C1411=""),"",SUMIFS(Paramètres!$G$4:$G$303,Paramètres!$A$4:$A$303,A1411,Paramètres!$B$4:$B$303,C1411))</f>
        <v/>
      </c>
      <c r="O1411" s="3" t="str">
        <f>IF(OR(A1411="",C1411=""),"",SUMIFS(Paramètres!$H$4:$H$303,Paramètres!$A$4:$A$303,A1411,Paramètres!$B$4:$B$303,C1411))</f>
        <v/>
      </c>
    </row>
    <row r="1412" spans="1:15">
      <c r="A1412" s="2"/>
      <c r="B1412" s="2"/>
      <c r="C1412" s="2"/>
      <c r="D1412" s="2"/>
      <c r="E1412" s="2"/>
      <c r="F1412" s="2"/>
      <c r="G1412" s="2"/>
      <c r="H1412" s="2"/>
      <c r="I1412" s="2"/>
      <c r="J1412" s="3" t="str">
        <f>IF(OR(A1412="",C1412="",D1412=""),"",IF(I1412&lt;&gt;"Participé",0,IF(H1412="Vainqueur",M1412+10,IF(H1412="Finaliste",MAX(1,M1412-1),IF(H1412="Demi-finale",MAX(1,M1412-3),IF(H1412="Quart de finale",MAX(1,M1412-7),IF(H1412="Huitième de finale",MAX(1,M1412-15),IF(H1412="Seizième de finale",MAX(1,M1412-31),IF(H1412="32e de finale",MAX(1,M1412-63),IF(H1412="Poule",MAX(1,M1412-(N1412*SUMIFS(Paramètres!$F$4:$F$303,Paramètres!$A$4:$A$303,A1412,Paramètres!$B$4:$B$303,C1412)+MAX(0,G1412-SUMIFS(Paramètres!$F$4:$F$303,Paramètres!$A$4:$A$303,A1412,Paramètres!$B$4:$B$303,C1412)-1)*N1412+IF(G1412=4,SUMIFS(Paramètres!$E$4:$E$303,Paramètres!$A$4:$A$303,A1412,Paramètres!$B$4:$B$303,C1412),N1412)-1)),""))))))))))</f>
        <v/>
      </c>
      <c r="K1412" s="3">
        <f t="shared" si="44"/>
        <v>0</v>
      </c>
      <c r="L1412" s="3">
        <f t="shared" si="45"/>
        <v>0</v>
      </c>
      <c r="M1412" s="3" t="str">
        <f>IF(OR(A1412="",C1412=""),"",SUMIFS(Paramètres!$C$4:$C$303,Paramètres!$A$4:$A$303,A1412,Paramètres!$B$4:$B$303,C1412))</f>
        <v/>
      </c>
      <c r="N1412" s="3" t="str">
        <f>IF(OR(A1412="",C1412=""),"",SUMIFS(Paramètres!$G$4:$G$303,Paramètres!$A$4:$A$303,A1412,Paramètres!$B$4:$B$303,C1412))</f>
        <v/>
      </c>
      <c r="O1412" s="3" t="str">
        <f>IF(OR(A1412="",C1412=""),"",SUMIFS(Paramètres!$H$4:$H$303,Paramètres!$A$4:$A$303,A1412,Paramètres!$B$4:$B$303,C1412))</f>
        <v/>
      </c>
    </row>
    <row r="1413" spans="1:15">
      <c r="A1413" s="2"/>
      <c r="B1413" s="2"/>
      <c r="C1413" s="2"/>
      <c r="D1413" s="2"/>
      <c r="E1413" s="2"/>
      <c r="F1413" s="2"/>
      <c r="G1413" s="2"/>
      <c r="H1413" s="2"/>
      <c r="I1413" s="2"/>
      <c r="J1413" s="3" t="str">
        <f>IF(OR(A1413="",C1413="",D1413=""),"",IF(I1413&lt;&gt;"Participé",0,IF(H1413="Vainqueur",M1413+10,IF(H1413="Finaliste",MAX(1,M1413-1),IF(H1413="Demi-finale",MAX(1,M1413-3),IF(H1413="Quart de finale",MAX(1,M1413-7),IF(H1413="Huitième de finale",MAX(1,M1413-15),IF(H1413="Seizième de finale",MAX(1,M1413-31),IF(H1413="32e de finale",MAX(1,M1413-63),IF(H1413="Poule",MAX(1,M1413-(N1413*SUMIFS(Paramètres!$F$4:$F$303,Paramètres!$A$4:$A$303,A1413,Paramètres!$B$4:$B$303,C1413)+MAX(0,G1413-SUMIFS(Paramètres!$F$4:$F$303,Paramètres!$A$4:$A$303,A1413,Paramètres!$B$4:$B$303,C1413)-1)*N1413+IF(G1413=4,SUMIFS(Paramètres!$E$4:$E$303,Paramètres!$A$4:$A$303,A1413,Paramètres!$B$4:$B$303,C1413),N1413)-1)),""))))))))))</f>
        <v/>
      </c>
      <c r="K1413" s="3">
        <f t="shared" si="44"/>
        <v>0</v>
      </c>
      <c r="L1413" s="3">
        <f t="shared" si="45"/>
        <v>0</v>
      </c>
      <c r="M1413" s="3" t="str">
        <f>IF(OR(A1413="",C1413=""),"",SUMIFS(Paramètres!$C$4:$C$303,Paramètres!$A$4:$A$303,A1413,Paramètres!$B$4:$B$303,C1413))</f>
        <v/>
      </c>
      <c r="N1413" s="3" t="str">
        <f>IF(OR(A1413="",C1413=""),"",SUMIFS(Paramètres!$G$4:$G$303,Paramètres!$A$4:$A$303,A1413,Paramètres!$B$4:$B$303,C1413))</f>
        <v/>
      </c>
      <c r="O1413" s="3" t="str">
        <f>IF(OR(A1413="",C1413=""),"",SUMIFS(Paramètres!$H$4:$H$303,Paramètres!$A$4:$A$303,A1413,Paramètres!$B$4:$B$303,C1413))</f>
        <v/>
      </c>
    </row>
    <row r="1414" spans="1:15">
      <c r="A1414" s="2"/>
      <c r="B1414" s="2"/>
      <c r="C1414" s="2"/>
      <c r="D1414" s="2"/>
      <c r="E1414" s="2"/>
      <c r="F1414" s="2"/>
      <c r="G1414" s="2"/>
      <c r="H1414" s="2"/>
      <c r="I1414" s="2"/>
      <c r="J1414" s="3" t="str">
        <f>IF(OR(A1414="",C1414="",D1414=""),"",IF(I1414&lt;&gt;"Participé",0,IF(H1414="Vainqueur",M1414+10,IF(H1414="Finaliste",MAX(1,M1414-1),IF(H1414="Demi-finale",MAX(1,M1414-3),IF(H1414="Quart de finale",MAX(1,M1414-7),IF(H1414="Huitième de finale",MAX(1,M1414-15),IF(H1414="Seizième de finale",MAX(1,M1414-31),IF(H1414="32e de finale",MAX(1,M1414-63),IF(H1414="Poule",MAX(1,M1414-(N1414*SUMIFS(Paramètres!$F$4:$F$303,Paramètres!$A$4:$A$303,A1414,Paramètres!$B$4:$B$303,C1414)+MAX(0,G1414-SUMIFS(Paramètres!$F$4:$F$303,Paramètres!$A$4:$A$303,A1414,Paramètres!$B$4:$B$303,C1414)-1)*N1414+IF(G1414=4,SUMIFS(Paramètres!$E$4:$E$303,Paramètres!$A$4:$A$303,A1414,Paramètres!$B$4:$B$303,C1414),N1414)-1)),""))))))))))</f>
        <v/>
      </c>
      <c r="K1414" s="3">
        <f t="shared" si="44"/>
        <v>0</v>
      </c>
      <c r="L1414" s="3">
        <f t="shared" si="45"/>
        <v>0</v>
      </c>
      <c r="M1414" s="3" t="str">
        <f>IF(OR(A1414="",C1414=""),"",SUMIFS(Paramètres!$C$4:$C$303,Paramètres!$A$4:$A$303,A1414,Paramètres!$B$4:$B$303,C1414))</f>
        <v/>
      </c>
      <c r="N1414" s="3" t="str">
        <f>IF(OR(A1414="",C1414=""),"",SUMIFS(Paramètres!$G$4:$G$303,Paramètres!$A$4:$A$303,A1414,Paramètres!$B$4:$B$303,C1414))</f>
        <v/>
      </c>
      <c r="O1414" s="3" t="str">
        <f>IF(OR(A1414="",C1414=""),"",SUMIFS(Paramètres!$H$4:$H$303,Paramètres!$A$4:$A$303,A1414,Paramètres!$B$4:$B$303,C1414))</f>
        <v/>
      </c>
    </row>
    <row r="1415" spans="1:15">
      <c r="A1415" s="2"/>
      <c r="B1415" s="2"/>
      <c r="C1415" s="2"/>
      <c r="D1415" s="2"/>
      <c r="E1415" s="2"/>
      <c r="F1415" s="2"/>
      <c r="G1415" s="2"/>
      <c r="H1415" s="2"/>
      <c r="I1415" s="2"/>
      <c r="J1415" s="3" t="str">
        <f>IF(OR(A1415="",C1415="",D1415=""),"",IF(I1415&lt;&gt;"Participé",0,IF(H1415="Vainqueur",M1415+10,IF(H1415="Finaliste",MAX(1,M1415-1),IF(H1415="Demi-finale",MAX(1,M1415-3),IF(H1415="Quart de finale",MAX(1,M1415-7),IF(H1415="Huitième de finale",MAX(1,M1415-15),IF(H1415="Seizième de finale",MAX(1,M1415-31),IF(H1415="32e de finale",MAX(1,M1415-63),IF(H1415="Poule",MAX(1,M1415-(N1415*SUMIFS(Paramètres!$F$4:$F$303,Paramètres!$A$4:$A$303,A1415,Paramètres!$B$4:$B$303,C1415)+MAX(0,G1415-SUMIFS(Paramètres!$F$4:$F$303,Paramètres!$A$4:$A$303,A1415,Paramètres!$B$4:$B$303,C1415)-1)*N1415+IF(G1415=4,SUMIFS(Paramètres!$E$4:$E$303,Paramètres!$A$4:$A$303,A1415,Paramètres!$B$4:$B$303,C1415),N1415)-1)),""))))))))))</f>
        <v/>
      </c>
      <c r="K1415" s="3">
        <f t="shared" si="44"/>
        <v>0</v>
      </c>
      <c r="L1415" s="3">
        <f t="shared" si="45"/>
        <v>0</v>
      </c>
      <c r="M1415" s="3" t="str">
        <f>IF(OR(A1415="",C1415=""),"",SUMIFS(Paramètres!$C$4:$C$303,Paramètres!$A$4:$A$303,A1415,Paramètres!$B$4:$B$303,C1415))</f>
        <v/>
      </c>
      <c r="N1415" s="3" t="str">
        <f>IF(OR(A1415="",C1415=""),"",SUMIFS(Paramètres!$G$4:$G$303,Paramètres!$A$4:$A$303,A1415,Paramètres!$B$4:$B$303,C1415))</f>
        <v/>
      </c>
      <c r="O1415" s="3" t="str">
        <f>IF(OR(A1415="",C1415=""),"",SUMIFS(Paramètres!$H$4:$H$303,Paramètres!$A$4:$A$303,A1415,Paramètres!$B$4:$B$303,C1415))</f>
        <v/>
      </c>
    </row>
    <row r="1416" spans="1:15">
      <c r="A1416" s="2"/>
      <c r="B1416" s="2"/>
      <c r="C1416" s="2"/>
      <c r="D1416" s="2"/>
      <c r="E1416" s="2"/>
      <c r="F1416" s="2"/>
      <c r="G1416" s="2"/>
      <c r="H1416" s="2"/>
      <c r="I1416" s="2"/>
      <c r="J1416" s="3" t="str">
        <f>IF(OR(A1416="",C1416="",D1416=""),"",IF(I1416&lt;&gt;"Participé",0,IF(H1416="Vainqueur",M1416+10,IF(H1416="Finaliste",MAX(1,M1416-1),IF(H1416="Demi-finale",MAX(1,M1416-3),IF(H1416="Quart de finale",MAX(1,M1416-7),IF(H1416="Huitième de finale",MAX(1,M1416-15),IF(H1416="Seizième de finale",MAX(1,M1416-31),IF(H1416="32e de finale",MAX(1,M1416-63),IF(H1416="Poule",MAX(1,M1416-(N1416*SUMIFS(Paramètres!$F$4:$F$303,Paramètres!$A$4:$A$303,A1416,Paramètres!$B$4:$B$303,C1416)+MAX(0,G1416-SUMIFS(Paramètres!$F$4:$F$303,Paramètres!$A$4:$A$303,A1416,Paramètres!$B$4:$B$303,C1416)-1)*N1416+IF(G1416=4,SUMIFS(Paramètres!$E$4:$E$303,Paramètres!$A$4:$A$303,A1416,Paramètres!$B$4:$B$303,C1416),N1416)-1)),""))))))))))</f>
        <v/>
      </c>
      <c r="K1416" s="3">
        <f t="shared" si="44"/>
        <v>0</v>
      </c>
      <c r="L1416" s="3">
        <f t="shared" si="45"/>
        <v>0</v>
      </c>
      <c r="M1416" s="3" t="str">
        <f>IF(OR(A1416="",C1416=""),"",SUMIFS(Paramètres!$C$4:$C$303,Paramètres!$A$4:$A$303,A1416,Paramètres!$B$4:$B$303,C1416))</f>
        <v/>
      </c>
      <c r="N1416" s="3" t="str">
        <f>IF(OR(A1416="",C1416=""),"",SUMIFS(Paramètres!$G$4:$G$303,Paramètres!$A$4:$A$303,A1416,Paramètres!$B$4:$B$303,C1416))</f>
        <v/>
      </c>
      <c r="O1416" s="3" t="str">
        <f>IF(OR(A1416="",C1416=""),"",SUMIFS(Paramètres!$H$4:$H$303,Paramètres!$A$4:$A$303,A1416,Paramètres!$B$4:$B$303,C1416))</f>
        <v/>
      </c>
    </row>
    <row r="1417" spans="1:15">
      <c r="A1417" s="2"/>
      <c r="B1417" s="2"/>
      <c r="C1417" s="2"/>
      <c r="D1417" s="2"/>
      <c r="E1417" s="2"/>
      <c r="F1417" s="2"/>
      <c r="G1417" s="2"/>
      <c r="H1417" s="2"/>
      <c r="I1417" s="2"/>
      <c r="J1417" s="3" t="str">
        <f>IF(OR(A1417="",C1417="",D1417=""),"",IF(I1417&lt;&gt;"Participé",0,IF(H1417="Vainqueur",M1417+10,IF(H1417="Finaliste",MAX(1,M1417-1),IF(H1417="Demi-finale",MAX(1,M1417-3),IF(H1417="Quart de finale",MAX(1,M1417-7),IF(H1417="Huitième de finale",MAX(1,M1417-15),IF(H1417="Seizième de finale",MAX(1,M1417-31),IF(H1417="32e de finale",MAX(1,M1417-63),IF(H1417="Poule",MAX(1,M1417-(N1417*SUMIFS(Paramètres!$F$4:$F$303,Paramètres!$A$4:$A$303,A1417,Paramètres!$B$4:$B$303,C1417)+MAX(0,G1417-SUMIFS(Paramètres!$F$4:$F$303,Paramètres!$A$4:$A$303,A1417,Paramètres!$B$4:$B$303,C1417)-1)*N1417+IF(G1417=4,SUMIFS(Paramètres!$E$4:$E$303,Paramètres!$A$4:$A$303,A1417,Paramètres!$B$4:$B$303,C1417),N1417)-1)),""))))))))))</f>
        <v/>
      </c>
      <c r="K1417" s="3">
        <f t="shared" si="44"/>
        <v>0</v>
      </c>
      <c r="L1417" s="3">
        <f t="shared" si="45"/>
        <v>0</v>
      </c>
      <c r="M1417" s="3" t="str">
        <f>IF(OR(A1417="",C1417=""),"",SUMIFS(Paramètres!$C$4:$C$303,Paramètres!$A$4:$A$303,A1417,Paramètres!$B$4:$B$303,C1417))</f>
        <v/>
      </c>
      <c r="N1417" s="3" t="str">
        <f>IF(OR(A1417="",C1417=""),"",SUMIFS(Paramètres!$G$4:$G$303,Paramètres!$A$4:$A$303,A1417,Paramètres!$B$4:$B$303,C1417))</f>
        <v/>
      </c>
      <c r="O1417" s="3" t="str">
        <f>IF(OR(A1417="",C1417=""),"",SUMIFS(Paramètres!$H$4:$H$303,Paramètres!$A$4:$A$303,A1417,Paramètres!$B$4:$B$303,C1417))</f>
        <v/>
      </c>
    </row>
    <row r="1418" spans="1:15">
      <c r="A1418" s="2"/>
      <c r="B1418" s="2"/>
      <c r="C1418" s="2"/>
      <c r="D1418" s="2"/>
      <c r="E1418" s="2"/>
      <c r="F1418" s="2"/>
      <c r="G1418" s="2"/>
      <c r="H1418" s="2"/>
      <c r="I1418" s="2"/>
      <c r="J1418" s="3" t="str">
        <f>IF(OR(A1418="",C1418="",D1418=""),"",IF(I1418&lt;&gt;"Participé",0,IF(H1418="Vainqueur",M1418+10,IF(H1418="Finaliste",MAX(1,M1418-1),IF(H1418="Demi-finale",MAX(1,M1418-3),IF(H1418="Quart de finale",MAX(1,M1418-7),IF(H1418="Huitième de finale",MAX(1,M1418-15),IF(H1418="Seizième de finale",MAX(1,M1418-31),IF(H1418="32e de finale",MAX(1,M1418-63),IF(H1418="Poule",MAX(1,M1418-(N1418*SUMIFS(Paramètres!$F$4:$F$303,Paramètres!$A$4:$A$303,A1418,Paramètres!$B$4:$B$303,C1418)+MAX(0,G1418-SUMIFS(Paramètres!$F$4:$F$303,Paramètres!$A$4:$A$303,A1418,Paramètres!$B$4:$B$303,C1418)-1)*N1418+IF(G1418=4,SUMIFS(Paramètres!$E$4:$E$303,Paramètres!$A$4:$A$303,A1418,Paramètres!$B$4:$B$303,C1418),N1418)-1)),""))))))))))</f>
        <v/>
      </c>
      <c r="K1418" s="3">
        <f t="shared" si="44"/>
        <v>0</v>
      </c>
      <c r="L1418" s="3">
        <f t="shared" si="45"/>
        <v>0</v>
      </c>
      <c r="M1418" s="3" t="str">
        <f>IF(OR(A1418="",C1418=""),"",SUMIFS(Paramètres!$C$4:$C$303,Paramètres!$A$4:$A$303,A1418,Paramètres!$B$4:$B$303,C1418))</f>
        <v/>
      </c>
      <c r="N1418" s="3" t="str">
        <f>IF(OR(A1418="",C1418=""),"",SUMIFS(Paramètres!$G$4:$G$303,Paramètres!$A$4:$A$303,A1418,Paramètres!$B$4:$B$303,C1418))</f>
        <v/>
      </c>
      <c r="O1418" s="3" t="str">
        <f>IF(OR(A1418="",C1418=""),"",SUMIFS(Paramètres!$H$4:$H$303,Paramètres!$A$4:$A$303,A1418,Paramètres!$B$4:$B$303,C1418))</f>
        <v/>
      </c>
    </row>
    <row r="1419" spans="1:15">
      <c r="A1419" s="2"/>
      <c r="B1419" s="2"/>
      <c r="C1419" s="2"/>
      <c r="D1419" s="2"/>
      <c r="E1419" s="2"/>
      <c r="F1419" s="2"/>
      <c r="G1419" s="2"/>
      <c r="H1419" s="2"/>
      <c r="I1419" s="2"/>
      <c r="J1419" s="3" t="str">
        <f>IF(OR(A1419="",C1419="",D1419=""),"",IF(I1419&lt;&gt;"Participé",0,IF(H1419="Vainqueur",M1419+10,IF(H1419="Finaliste",MAX(1,M1419-1),IF(H1419="Demi-finale",MAX(1,M1419-3),IF(H1419="Quart de finale",MAX(1,M1419-7),IF(H1419="Huitième de finale",MAX(1,M1419-15),IF(H1419="Seizième de finale",MAX(1,M1419-31),IF(H1419="32e de finale",MAX(1,M1419-63),IF(H1419="Poule",MAX(1,M1419-(N1419*SUMIFS(Paramètres!$F$4:$F$303,Paramètres!$A$4:$A$303,A1419,Paramètres!$B$4:$B$303,C1419)+MAX(0,G1419-SUMIFS(Paramètres!$F$4:$F$303,Paramètres!$A$4:$A$303,A1419,Paramètres!$B$4:$B$303,C1419)-1)*N1419+IF(G1419=4,SUMIFS(Paramètres!$E$4:$E$303,Paramètres!$A$4:$A$303,A1419,Paramètres!$B$4:$B$303,C1419),N1419)-1)),""))))))))))</f>
        <v/>
      </c>
      <c r="K1419" s="3">
        <f t="shared" si="44"/>
        <v>0</v>
      </c>
      <c r="L1419" s="3">
        <f t="shared" si="45"/>
        <v>0</v>
      </c>
      <c r="M1419" s="3" t="str">
        <f>IF(OR(A1419="",C1419=""),"",SUMIFS(Paramètres!$C$4:$C$303,Paramètres!$A$4:$A$303,A1419,Paramètres!$B$4:$B$303,C1419))</f>
        <v/>
      </c>
      <c r="N1419" s="3" t="str">
        <f>IF(OR(A1419="",C1419=""),"",SUMIFS(Paramètres!$G$4:$G$303,Paramètres!$A$4:$A$303,A1419,Paramètres!$B$4:$B$303,C1419))</f>
        <v/>
      </c>
      <c r="O1419" s="3" t="str">
        <f>IF(OR(A1419="",C1419=""),"",SUMIFS(Paramètres!$H$4:$H$303,Paramètres!$A$4:$A$303,A1419,Paramètres!$B$4:$B$303,C1419))</f>
        <v/>
      </c>
    </row>
    <row r="1420" spans="1:15">
      <c r="A1420" s="2"/>
      <c r="B1420" s="2"/>
      <c r="C1420" s="2"/>
      <c r="D1420" s="2"/>
      <c r="E1420" s="2"/>
      <c r="F1420" s="2"/>
      <c r="G1420" s="2"/>
      <c r="H1420" s="2"/>
      <c r="I1420" s="2"/>
      <c r="J1420" s="3" t="str">
        <f>IF(OR(A1420="",C1420="",D1420=""),"",IF(I1420&lt;&gt;"Participé",0,IF(H1420="Vainqueur",M1420+10,IF(H1420="Finaliste",MAX(1,M1420-1),IF(H1420="Demi-finale",MAX(1,M1420-3),IF(H1420="Quart de finale",MAX(1,M1420-7),IF(H1420="Huitième de finale",MAX(1,M1420-15),IF(H1420="Seizième de finale",MAX(1,M1420-31),IF(H1420="32e de finale",MAX(1,M1420-63),IF(H1420="Poule",MAX(1,M1420-(N1420*SUMIFS(Paramètres!$F$4:$F$303,Paramètres!$A$4:$A$303,A1420,Paramètres!$B$4:$B$303,C1420)+MAX(0,G1420-SUMIFS(Paramètres!$F$4:$F$303,Paramètres!$A$4:$A$303,A1420,Paramètres!$B$4:$B$303,C1420)-1)*N1420+IF(G1420=4,SUMIFS(Paramètres!$E$4:$E$303,Paramètres!$A$4:$A$303,A1420,Paramètres!$B$4:$B$303,C1420),N1420)-1)),""))))))))))</f>
        <v/>
      </c>
      <c r="K1420" s="3">
        <f t="shared" si="44"/>
        <v>0</v>
      </c>
      <c r="L1420" s="3">
        <f t="shared" si="45"/>
        <v>0</v>
      </c>
      <c r="M1420" s="3" t="str">
        <f>IF(OR(A1420="",C1420=""),"",SUMIFS(Paramètres!$C$4:$C$303,Paramètres!$A$4:$A$303,A1420,Paramètres!$B$4:$B$303,C1420))</f>
        <v/>
      </c>
      <c r="N1420" s="3" t="str">
        <f>IF(OR(A1420="",C1420=""),"",SUMIFS(Paramètres!$G$4:$G$303,Paramètres!$A$4:$A$303,A1420,Paramètres!$B$4:$B$303,C1420))</f>
        <v/>
      </c>
      <c r="O1420" s="3" t="str">
        <f>IF(OR(A1420="",C1420=""),"",SUMIFS(Paramètres!$H$4:$H$303,Paramètres!$A$4:$A$303,A1420,Paramètres!$B$4:$B$303,C1420))</f>
        <v/>
      </c>
    </row>
    <row r="1421" spans="1:15">
      <c r="A1421" s="2"/>
      <c r="B1421" s="2"/>
      <c r="C1421" s="2"/>
      <c r="D1421" s="2"/>
      <c r="E1421" s="2"/>
      <c r="F1421" s="2"/>
      <c r="G1421" s="2"/>
      <c r="H1421" s="2"/>
      <c r="I1421" s="2"/>
      <c r="J1421" s="3" t="str">
        <f>IF(OR(A1421="",C1421="",D1421=""),"",IF(I1421&lt;&gt;"Participé",0,IF(H1421="Vainqueur",M1421+10,IF(H1421="Finaliste",MAX(1,M1421-1),IF(H1421="Demi-finale",MAX(1,M1421-3),IF(H1421="Quart de finale",MAX(1,M1421-7),IF(H1421="Huitième de finale",MAX(1,M1421-15),IF(H1421="Seizième de finale",MAX(1,M1421-31),IF(H1421="32e de finale",MAX(1,M1421-63),IF(H1421="Poule",MAX(1,M1421-(N1421*SUMIFS(Paramètres!$F$4:$F$303,Paramètres!$A$4:$A$303,A1421,Paramètres!$B$4:$B$303,C1421)+MAX(0,G1421-SUMIFS(Paramètres!$F$4:$F$303,Paramètres!$A$4:$A$303,A1421,Paramètres!$B$4:$B$303,C1421)-1)*N1421+IF(G1421=4,SUMIFS(Paramètres!$E$4:$E$303,Paramètres!$A$4:$A$303,A1421,Paramètres!$B$4:$B$303,C1421),N1421)-1)),""))))))))))</f>
        <v/>
      </c>
      <c r="K1421" s="3">
        <f t="shared" si="44"/>
        <v>0</v>
      </c>
      <c r="L1421" s="3">
        <f t="shared" si="45"/>
        <v>0</v>
      </c>
      <c r="M1421" s="3" t="str">
        <f>IF(OR(A1421="",C1421=""),"",SUMIFS(Paramètres!$C$4:$C$303,Paramètres!$A$4:$A$303,A1421,Paramètres!$B$4:$B$303,C1421))</f>
        <v/>
      </c>
      <c r="N1421" s="3" t="str">
        <f>IF(OR(A1421="",C1421=""),"",SUMIFS(Paramètres!$G$4:$G$303,Paramètres!$A$4:$A$303,A1421,Paramètres!$B$4:$B$303,C1421))</f>
        <v/>
      </c>
      <c r="O1421" s="3" t="str">
        <f>IF(OR(A1421="",C1421=""),"",SUMIFS(Paramètres!$H$4:$H$303,Paramètres!$A$4:$A$303,A1421,Paramètres!$B$4:$B$303,C1421))</f>
        <v/>
      </c>
    </row>
    <row r="1422" spans="1:15">
      <c r="A1422" s="2"/>
      <c r="B1422" s="2"/>
      <c r="C1422" s="2"/>
      <c r="D1422" s="2"/>
      <c r="E1422" s="2"/>
      <c r="F1422" s="2"/>
      <c r="G1422" s="2"/>
      <c r="H1422" s="2"/>
      <c r="I1422" s="2"/>
      <c r="J1422" s="3" t="str">
        <f>IF(OR(A1422="",C1422="",D1422=""),"",IF(I1422&lt;&gt;"Participé",0,IF(H1422="Vainqueur",M1422+10,IF(H1422="Finaliste",MAX(1,M1422-1),IF(H1422="Demi-finale",MAX(1,M1422-3),IF(H1422="Quart de finale",MAX(1,M1422-7),IF(H1422="Huitième de finale",MAX(1,M1422-15),IF(H1422="Seizième de finale",MAX(1,M1422-31),IF(H1422="32e de finale",MAX(1,M1422-63),IF(H1422="Poule",MAX(1,M1422-(N1422*SUMIFS(Paramètres!$F$4:$F$303,Paramètres!$A$4:$A$303,A1422,Paramètres!$B$4:$B$303,C1422)+MAX(0,G1422-SUMIFS(Paramètres!$F$4:$F$303,Paramètres!$A$4:$A$303,A1422,Paramètres!$B$4:$B$303,C1422)-1)*N1422+IF(G1422=4,SUMIFS(Paramètres!$E$4:$E$303,Paramètres!$A$4:$A$303,A1422,Paramètres!$B$4:$B$303,C1422),N1422)-1)),""))))))))))</f>
        <v/>
      </c>
      <c r="K1422" s="3">
        <f t="shared" si="44"/>
        <v>0</v>
      </c>
      <c r="L1422" s="3">
        <f t="shared" si="45"/>
        <v>0</v>
      </c>
      <c r="M1422" s="3" t="str">
        <f>IF(OR(A1422="",C1422=""),"",SUMIFS(Paramètres!$C$4:$C$303,Paramètres!$A$4:$A$303,A1422,Paramètres!$B$4:$B$303,C1422))</f>
        <v/>
      </c>
      <c r="N1422" s="3" t="str">
        <f>IF(OR(A1422="",C1422=""),"",SUMIFS(Paramètres!$G$4:$G$303,Paramètres!$A$4:$A$303,A1422,Paramètres!$B$4:$B$303,C1422))</f>
        <v/>
      </c>
      <c r="O1422" s="3" t="str">
        <f>IF(OR(A1422="",C1422=""),"",SUMIFS(Paramètres!$H$4:$H$303,Paramètres!$A$4:$A$303,A1422,Paramètres!$B$4:$B$303,C1422))</f>
        <v/>
      </c>
    </row>
    <row r="1423" spans="1:15">
      <c r="A1423" s="2"/>
      <c r="B1423" s="2"/>
      <c r="C1423" s="2"/>
      <c r="D1423" s="2"/>
      <c r="E1423" s="2"/>
      <c r="F1423" s="2"/>
      <c r="G1423" s="2"/>
      <c r="H1423" s="2"/>
      <c r="I1423" s="2"/>
      <c r="J1423" s="3" t="str">
        <f>IF(OR(A1423="",C1423="",D1423=""),"",IF(I1423&lt;&gt;"Participé",0,IF(H1423="Vainqueur",M1423+10,IF(H1423="Finaliste",MAX(1,M1423-1),IF(H1423="Demi-finale",MAX(1,M1423-3),IF(H1423="Quart de finale",MAX(1,M1423-7),IF(H1423="Huitième de finale",MAX(1,M1423-15),IF(H1423="Seizième de finale",MAX(1,M1423-31),IF(H1423="32e de finale",MAX(1,M1423-63),IF(H1423="Poule",MAX(1,M1423-(N1423*SUMIFS(Paramètres!$F$4:$F$303,Paramètres!$A$4:$A$303,A1423,Paramètres!$B$4:$B$303,C1423)+MAX(0,G1423-SUMIFS(Paramètres!$F$4:$F$303,Paramètres!$A$4:$A$303,A1423,Paramètres!$B$4:$B$303,C1423)-1)*N1423+IF(G1423=4,SUMIFS(Paramètres!$E$4:$E$303,Paramètres!$A$4:$A$303,A1423,Paramètres!$B$4:$B$303,C1423),N1423)-1)),""))))))))))</f>
        <v/>
      </c>
      <c r="K1423" s="3">
        <f t="shared" si="44"/>
        <v>0</v>
      </c>
      <c r="L1423" s="3">
        <f t="shared" si="45"/>
        <v>0</v>
      </c>
      <c r="M1423" s="3" t="str">
        <f>IF(OR(A1423="",C1423=""),"",SUMIFS(Paramètres!$C$4:$C$303,Paramètres!$A$4:$A$303,A1423,Paramètres!$B$4:$B$303,C1423))</f>
        <v/>
      </c>
      <c r="N1423" s="3" t="str">
        <f>IF(OR(A1423="",C1423=""),"",SUMIFS(Paramètres!$G$4:$G$303,Paramètres!$A$4:$A$303,A1423,Paramètres!$B$4:$B$303,C1423))</f>
        <v/>
      </c>
      <c r="O1423" s="3" t="str">
        <f>IF(OR(A1423="",C1423=""),"",SUMIFS(Paramètres!$H$4:$H$303,Paramètres!$A$4:$A$303,A1423,Paramètres!$B$4:$B$303,C1423))</f>
        <v/>
      </c>
    </row>
    <row r="1424" spans="1:15">
      <c r="A1424" s="2"/>
      <c r="B1424" s="2"/>
      <c r="C1424" s="2"/>
      <c r="D1424" s="2"/>
      <c r="E1424" s="2"/>
      <c r="F1424" s="2"/>
      <c r="G1424" s="2"/>
      <c r="H1424" s="2"/>
      <c r="I1424" s="2"/>
      <c r="J1424" s="3" t="str">
        <f>IF(OR(A1424="",C1424="",D1424=""),"",IF(I1424&lt;&gt;"Participé",0,IF(H1424="Vainqueur",M1424+10,IF(H1424="Finaliste",MAX(1,M1424-1),IF(H1424="Demi-finale",MAX(1,M1424-3),IF(H1424="Quart de finale",MAX(1,M1424-7),IF(H1424="Huitième de finale",MAX(1,M1424-15),IF(H1424="Seizième de finale",MAX(1,M1424-31),IF(H1424="32e de finale",MAX(1,M1424-63),IF(H1424="Poule",MAX(1,M1424-(N1424*SUMIFS(Paramètres!$F$4:$F$303,Paramètres!$A$4:$A$303,A1424,Paramètres!$B$4:$B$303,C1424)+MAX(0,G1424-SUMIFS(Paramètres!$F$4:$F$303,Paramètres!$A$4:$A$303,A1424,Paramètres!$B$4:$B$303,C1424)-1)*N1424+IF(G1424=4,SUMIFS(Paramètres!$E$4:$E$303,Paramètres!$A$4:$A$303,A1424,Paramètres!$B$4:$B$303,C1424),N1424)-1)),""))))))))))</f>
        <v/>
      </c>
      <c r="K1424" s="3">
        <f t="shared" si="44"/>
        <v>0</v>
      </c>
      <c r="L1424" s="3">
        <f t="shared" si="45"/>
        <v>0</v>
      </c>
      <c r="M1424" s="3" t="str">
        <f>IF(OR(A1424="",C1424=""),"",SUMIFS(Paramètres!$C$4:$C$303,Paramètres!$A$4:$A$303,A1424,Paramètres!$B$4:$B$303,C1424))</f>
        <v/>
      </c>
      <c r="N1424" s="3" t="str">
        <f>IF(OR(A1424="",C1424=""),"",SUMIFS(Paramètres!$G$4:$G$303,Paramètres!$A$4:$A$303,A1424,Paramètres!$B$4:$B$303,C1424))</f>
        <v/>
      </c>
      <c r="O1424" s="3" t="str">
        <f>IF(OR(A1424="",C1424=""),"",SUMIFS(Paramètres!$H$4:$H$303,Paramètres!$A$4:$A$303,A1424,Paramètres!$B$4:$B$303,C1424))</f>
        <v/>
      </c>
    </row>
    <row r="1425" spans="1:15">
      <c r="A1425" s="2"/>
      <c r="B1425" s="2"/>
      <c r="C1425" s="2"/>
      <c r="D1425" s="2"/>
      <c r="E1425" s="2"/>
      <c r="F1425" s="2"/>
      <c r="G1425" s="2"/>
      <c r="H1425" s="2"/>
      <c r="I1425" s="2"/>
      <c r="J1425" s="3" t="str">
        <f>IF(OR(A1425="",C1425="",D1425=""),"",IF(I1425&lt;&gt;"Participé",0,IF(H1425="Vainqueur",M1425+10,IF(H1425="Finaliste",MAX(1,M1425-1),IF(H1425="Demi-finale",MAX(1,M1425-3),IF(H1425="Quart de finale",MAX(1,M1425-7),IF(H1425="Huitième de finale",MAX(1,M1425-15),IF(H1425="Seizième de finale",MAX(1,M1425-31),IF(H1425="32e de finale",MAX(1,M1425-63),IF(H1425="Poule",MAX(1,M1425-(N1425*SUMIFS(Paramètres!$F$4:$F$303,Paramètres!$A$4:$A$303,A1425,Paramètres!$B$4:$B$303,C1425)+MAX(0,G1425-SUMIFS(Paramètres!$F$4:$F$303,Paramètres!$A$4:$A$303,A1425,Paramètres!$B$4:$B$303,C1425)-1)*N1425+IF(G1425=4,SUMIFS(Paramètres!$E$4:$E$303,Paramètres!$A$4:$A$303,A1425,Paramètres!$B$4:$B$303,C1425),N1425)-1)),""))))))))))</f>
        <v/>
      </c>
      <c r="K1425" s="3">
        <f t="shared" si="44"/>
        <v>0</v>
      </c>
      <c r="L1425" s="3">
        <f t="shared" si="45"/>
        <v>0</v>
      </c>
      <c r="M1425" s="3" t="str">
        <f>IF(OR(A1425="",C1425=""),"",SUMIFS(Paramètres!$C$4:$C$303,Paramètres!$A$4:$A$303,A1425,Paramètres!$B$4:$B$303,C1425))</f>
        <v/>
      </c>
      <c r="N1425" s="3" t="str">
        <f>IF(OR(A1425="",C1425=""),"",SUMIFS(Paramètres!$G$4:$G$303,Paramètres!$A$4:$A$303,A1425,Paramètres!$B$4:$B$303,C1425))</f>
        <v/>
      </c>
      <c r="O1425" s="3" t="str">
        <f>IF(OR(A1425="",C1425=""),"",SUMIFS(Paramètres!$H$4:$H$303,Paramètres!$A$4:$A$303,A1425,Paramètres!$B$4:$B$303,C1425))</f>
        <v/>
      </c>
    </row>
    <row r="1426" spans="1:15">
      <c r="A1426" s="2"/>
      <c r="B1426" s="2"/>
      <c r="C1426" s="2"/>
      <c r="D1426" s="2"/>
      <c r="E1426" s="2"/>
      <c r="F1426" s="2"/>
      <c r="G1426" s="2"/>
      <c r="H1426" s="2"/>
      <c r="I1426" s="2"/>
      <c r="J1426" s="3" t="str">
        <f>IF(OR(A1426="",C1426="",D1426=""),"",IF(I1426&lt;&gt;"Participé",0,IF(H1426="Vainqueur",M1426+10,IF(H1426="Finaliste",MAX(1,M1426-1),IF(H1426="Demi-finale",MAX(1,M1426-3),IF(H1426="Quart de finale",MAX(1,M1426-7),IF(H1426="Huitième de finale",MAX(1,M1426-15),IF(H1426="Seizième de finale",MAX(1,M1426-31),IF(H1426="32e de finale",MAX(1,M1426-63),IF(H1426="Poule",MAX(1,M1426-(N1426*SUMIFS(Paramètres!$F$4:$F$303,Paramètres!$A$4:$A$303,A1426,Paramètres!$B$4:$B$303,C1426)+MAX(0,G1426-SUMIFS(Paramètres!$F$4:$F$303,Paramètres!$A$4:$A$303,A1426,Paramètres!$B$4:$B$303,C1426)-1)*N1426+IF(G1426=4,SUMIFS(Paramètres!$E$4:$E$303,Paramètres!$A$4:$A$303,A1426,Paramètres!$B$4:$B$303,C1426),N1426)-1)),""))))))))))</f>
        <v/>
      </c>
      <c r="K1426" s="3">
        <f t="shared" si="44"/>
        <v>0</v>
      </c>
      <c r="L1426" s="3">
        <f t="shared" si="45"/>
        <v>0</v>
      </c>
      <c r="M1426" s="3" t="str">
        <f>IF(OR(A1426="",C1426=""),"",SUMIFS(Paramètres!$C$4:$C$303,Paramètres!$A$4:$A$303,A1426,Paramètres!$B$4:$B$303,C1426))</f>
        <v/>
      </c>
      <c r="N1426" s="3" t="str">
        <f>IF(OR(A1426="",C1426=""),"",SUMIFS(Paramètres!$G$4:$G$303,Paramètres!$A$4:$A$303,A1426,Paramètres!$B$4:$B$303,C1426))</f>
        <v/>
      </c>
      <c r="O1426" s="3" t="str">
        <f>IF(OR(A1426="",C1426=""),"",SUMIFS(Paramètres!$H$4:$H$303,Paramètres!$A$4:$A$303,A1426,Paramètres!$B$4:$B$303,C1426))</f>
        <v/>
      </c>
    </row>
    <row r="1427" spans="1:15">
      <c r="A1427" s="2"/>
      <c r="B1427" s="2"/>
      <c r="C1427" s="2"/>
      <c r="D1427" s="2"/>
      <c r="E1427" s="2"/>
      <c r="F1427" s="2"/>
      <c r="G1427" s="2"/>
      <c r="H1427" s="2"/>
      <c r="I1427" s="2"/>
      <c r="J1427" s="3" t="str">
        <f>IF(OR(A1427="",C1427="",D1427=""),"",IF(I1427&lt;&gt;"Participé",0,IF(H1427="Vainqueur",M1427+10,IF(H1427="Finaliste",MAX(1,M1427-1),IF(H1427="Demi-finale",MAX(1,M1427-3),IF(H1427="Quart de finale",MAX(1,M1427-7),IF(H1427="Huitième de finale",MAX(1,M1427-15),IF(H1427="Seizième de finale",MAX(1,M1427-31),IF(H1427="32e de finale",MAX(1,M1427-63),IF(H1427="Poule",MAX(1,M1427-(N1427*SUMIFS(Paramètres!$F$4:$F$303,Paramètres!$A$4:$A$303,A1427,Paramètres!$B$4:$B$303,C1427)+MAX(0,G1427-SUMIFS(Paramètres!$F$4:$F$303,Paramètres!$A$4:$A$303,A1427,Paramètres!$B$4:$B$303,C1427)-1)*N1427+IF(G1427=4,SUMIFS(Paramètres!$E$4:$E$303,Paramètres!$A$4:$A$303,A1427,Paramètres!$B$4:$B$303,C1427),N1427)-1)),""))))))))))</f>
        <v/>
      </c>
      <c r="K1427" s="3">
        <f t="shared" si="44"/>
        <v>0</v>
      </c>
      <c r="L1427" s="3">
        <f t="shared" si="45"/>
        <v>0</v>
      </c>
      <c r="M1427" s="3" t="str">
        <f>IF(OR(A1427="",C1427=""),"",SUMIFS(Paramètres!$C$4:$C$303,Paramètres!$A$4:$A$303,A1427,Paramètres!$B$4:$B$303,C1427))</f>
        <v/>
      </c>
      <c r="N1427" s="3" t="str">
        <f>IF(OR(A1427="",C1427=""),"",SUMIFS(Paramètres!$G$4:$G$303,Paramètres!$A$4:$A$303,A1427,Paramètres!$B$4:$B$303,C1427))</f>
        <v/>
      </c>
      <c r="O1427" s="3" t="str">
        <f>IF(OR(A1427="",C1427=""),"",SUMIFS(Paramètres!$H$4:$H$303,Paramètres!$A$4:$A$303,A1427,Paramètres!$B$4:$B$303,C1427))</f>
        <v/>
      </c>
    </row>
    <row r="1428" spans="1:15">
      <c r="A1428" s="2"/>
      <c r="B1428" s="2"/>
      <c r="C1428" s="2"/>
      <c r="D1428" s="2"/>
      <c r="E1428" s="2"/>
      <c r="F1428" s="2"/>
      <c r="G1428" s="2"/>
      <c r="H1428" s="2"/>
      <c r="I1428" s="2"/>
      <c r="J1428" s="3" t="str">
        <f>IF(OR(A1428="",C1428="",D1428=""),"",IF(I1428&lt;&gt;"Participé",0,IF(H1428="Vainqueur",M1428+10,IF(H1428="Finaliste",MAX(1,M1428-1),IF(H1428="Demi-finale",MAX(1,M1428-3),IF(H1428="Quart de finale",MAX(1,M1428-7),IF(H1428="Huitième de finale",MAX(1,M1428-15),IF(H1428="Seizième de finale",MAX(1,M1428-31),IF(H1428="32e de finale",MAX(1,M1428-63),IF(H1428="Poule",MAX(1,M1428-(N1428*SUMIFS(Paramètres!$F$4:$F$303,Paramètres!$A$4:$A$303,A1428,Paramètres!$B$4:$B$303,C1428)+MAX(0,G1428-SUMIFS(Paramètres!$F$4:$F$303,Paramètres!$A$4:$A$303,A1428,Paramètres!$B$4:$B$303,C1428)-1)*N1428+IF(G1428=4,SUMIFS(Paramètres!$E$4:$E$303,Paramètres!$A$4:$A$303,A1428,Paramètres!$B$4:$B$303,C1428),N1428)-1)),""))))))))))</f>
        <v/>
      </c>
      <c r="K1428" s="3">
        <f t="shared" si="44"/>
        <v>0</v>
      </c>
      <c r="L1428" s="3">
        <f t="shared" si="45"/>
        <v>0</v>
      </c>
      <c r="M1428" s="3" t="str">
        <f>IF(OR(A1428="",C1428=""),"",SUMIFS(Paramètres!$C$4:$C$303,Paramètres!$A$4:$A$303,A1428,Paramètres!$B$4:$B$303,C1428))</f>
        <v/>
      </c>
      <c r="N1428" s="3" t="str">
        <f>IF(OR(A1428="",C1428=""),"",SUMIFS(Paramètres!$G$4:$G$303,Paramètres!$A$4:$A$303,A1428,Paramètres!$B$4:$B$303,C1428))</f>
        <v/>
      </c>
      <c r="O1428" s="3" t="str">
        <f>IF(OR(A1428="",C1428=""),"",SUMIFS(Paramètres!$H$4:$H$303,Paramètres!$A$4:$A$303,A1428,Paramètres!$B$4:$B$303,C1428))</f>
        <v/>
      </c>
    </row>
    <row r="1429" spans="1:15">
      <c r="A1429" s="2"/>
      <c r="B1429" s="2"/>
      <c r="C1429" s="2"/>
      <c r="D1429" s="2"/>
      <c r="E1429" s="2"/>
      <c r="F1429" s="2"/>
      <c r="G1429" s="2"/>
      <c r="H1429" s="2"/>
      <c r="I1429" s="2"/>
      <c r="J1429" s="3" t="str">
        <f>IF(OR(A1429="",C1429="",D1429=""),"",IF(I1429&lt;&gt;"Participé",0,IF(H1429="Vainqueur",M1429+10,IF(H1429="Finaliste",MAX(1,M1429-1),IF(H1429="Demi-finale",MAX(1,M1429-3),IF(H1429="Quart de finale",MAX(1,M1429-7),IF(H1429="Huitième de finale",MAX(1,M1429-15),IF(H1429="Seizième de finale",MAX(1,M1429-31),IF(H1429="32e de finale",MAX(1,M1429-63),IF(H1429="Poule",MAX(1,M1429-(N1429*SUMIFS(Paramètres!$F$4:$F$303,Paramètres!$A$4:$A$303,A1429,Paramètres!$B$4:$B$303,C1429)+MAX(0,G1429-SUMIFS(Paramètres!$F$4:$F$303,Paramètres!$A$4:$A$303,A1429,Paramètres!$B$4:$B$303,C1429)-1)*N1429+IF(G1429=4,SUMIFS(Paramètres!$E$4:$E$303,Paramètres!$A$4:$A$303,A1429,Paramètres!$B$4:$B$303,C1429),N1429)-1)),""))))))))))</f>
        <v/>
      </c>
      <c r="K1429" s="3">
        <f t="shared" si="44"/>
        <v>0</v>
      </c>
      <c r="L1429" s="3">
        <f t="shared" si="45"/>
        <v>0</v>
      </c>
      <c r="M1429" s="3" t="str">
        <f>IF(OR(A1429="",C1429=""),"",SUMIFS(Paramètres!$C$4:$C$303,Paramètres!$A$4:$A$303,A1429,Paramètres!$B$4:$B$303,C1429))</f>
        <v/>
      </c>
      <c r="N1429" s="3" t="str">
        <f>IF(OR(A1429="",C1429=""),"",SUMIFS(Paramètres!$G$4:$G$303,Paramètres!$A$4:$A$303,A1429,Paramètres!$B$4:$B$303,C1429))</f>
        <v/>
      </c>
      <c r="O1429" s="3" t="str">
        <f>IF(OR(A1429="",C1429=""),"",SUMIFS(Paramètres!$H$4:$H$303,Paramètres!$A$4:$A$303,A1429,Paramètres!$B$4:$B$303,C1429))</f>
        <v/>
      </c>
    </row>
    <row r="1430" spans="1:15">
      <c r="A1430" s="2"/>
      <c r="B1430" s="2"/>
      <c r="C1430" s="2"/>
      <c r="D1430" s="2"/>
      <c r="E1430" s="2"/>
      <c r="F1430" s="2"/>
      <c r="G1430" s="2"/>
      <c r="H1430" s="2"/>
      <c r="I1430" s="2"/>
      <c r="J1430" s="3" t="str">
        <f>IF(OR(A1430="",C1430="",D1430=""),"",IF(I1430&lt;&gt;"Participé",0,IF(H1430="Vainqueur",M1430+10,IF(H1430="Finaliste",MAX(1,M1430-1),IF(H1430="Demi-finale",MAX(1,M1430-3),IF(H1430="Quart de finale",MAX(1,M1430-7),IF(H1430="Huitième de finale",MAX(1,M1430-15),IF(H1430="Seizième de finale",MAX(1,M1430-31),IF(H1430="32e de finale",MAX(1,M1430-63),IF(H1430="Poule",MAX(1,M1430-(N1430*SUMIFS(Paramètres!$F$4:$F$303,Paramètres!$A$4:$A$303,A1430,Paramètres!$B$4:$B$303,C1430)+MAX(0,G1430-SUMIFS(Paramètres!$F$4:$F$303,Paramètres!$A$4:$A$303,A1430,Paramètres!$B$4:$B$303,C1430)-1)*N1430+IF(G1430=4,SUMIFS(Paramètres!$E$4:$E$303,Paramètres!$A$4:$A$303,A1430,Paramètres!$B$4:$B$303,C1430),N1430)-1)),""))))))))))</f>
        <v/>
      </c>
      <c r="K1430" s="3">
        <f t="shared" si="44"/>
        <v>0</v>
      </c>
      <c r="L1430" s="3">
        <f t="shared" si="45"/>
        <v>0</v>
      </c>
      <c r="M1430" s="3" t="str">
        <f>IF(OR(A1430="",C1430=""),"",SUMIFS(Paramètres!$C$4:$C$303,Paramètres!$A$4:$A$303,A1430,Paramètres!$B$4:$B$303,C1430))</f>
        <v/>
      </c>
      <c r="N1430" s="3" t="str">
        <f>IF(OR(A1430="",C1430=""),"",SUMIFS(Paramètres!$G$4:$G$303,Paramètres!$A$4:$A$303,A1430,Paramètres!$B$4:$B$303,C1430))</f>
        <v/>
      </c>
      <c r="O1430" s="3" t="str">
        <f>IF(OR(A1430="",C1430=""),"",SUMIFS(Paramètres!$H$4:$H$303,Paramètres!$A$4:$A$303,A1430,Paramètres!$B$4:$B$303,C1430))</f>
        <v/>
      </c>
    </row>
    <row r="1431" spans="1:15">
      <c r="A1431" s="2"/>
      <c r="B1431" s="2"/>
      <c r="C1431" s="2"/>
      <c r="D1431" s="2"/>
      <c r="E1431" s="2"/>
      <c r="F1431" s="2"/>
      <c r="G1431" s="2"/>
      <c r="H1431" s="2"/>
      <c r="I1431" s="2"/>
      <c r="J1431" s="3" t="str">
        <f>IF(OR(A1431="",C1431="",D1431=""),"",IF(I1431&lt;&gt;"Participé",0,IF(H1431="Vainqueur",M1431+10,IF(H1431="Finaliste",MAX(1,M1431-1),IF(H1431="Demi-finale",MAX(1,M1431-3),IF(H1431="Quart de finale",MAX(1,M1431-7),IF(H1431="Huitième de finale",MAX(1,M1431-15),IF(H1431="Seizième de finale",MAX(1,M1431-31),IF(H1431="32e de finale",MAX(1,M1431-63),IF(H1431="Poule",MAX(1,M1431-(N1431*SUMIFS(Paramètres!$F$4:$F$303,Paramètres!$A$4:$A$303,A1431,Paramètres!$B$4:$B$303,C1431)+MAX(0,G1431-SUMIFS(Paramètres!$F$4:$F$303,Paramètres!$A$4:$A$303,A1431,Paramètres!$B$4:$B$303,C1431)-1)*N1431+IF(G1431=4,SUMIFS(Paramètres!$E$4:$E$303,Paramètres!$A$4:$A$303,A1431,Paramètres!$B$4:$B$303,C1431),N1431)-1)),""))))))))))</f>
        <v/>
      </c>
      <c r="K1431" s="3">
        <f t="shared" si="44"/>
        <v>0</v>
      </c>
      <c r="L1431" s="3">
        <f t="shared" si="45"/>
        <v>0</v>
      </c>
      <c r="M1431" s="3" t="str">
        <f>IF(OR(A1431="",C1431=""),"",SUMIFS(Paramètres!$C$4:$C$303,Paramètres!$A$4:$A$303,A1431,Paramètres!$B$4:$B$303,C1431))</f>
        <v/>
      </c>
      <c r="N1431" s="3" t="str">
        <f>IF(OR(A1431="",C1431=""),"",SUMIFS(Paramètres!$G$4:$G$303,Paramètres!$A$4:$A$303,A1431,Paramètres!$B$4:$B$303,C1431))</f>
        <v/>
      </c>
      <c r="O1431" s="3" t="str">
        <f>IF(OR(A1431="",C1431=""),"",SUMIFS(Paramètres!$H$4:$H$303,Paramètres!$A$4:$A$303,A1431,Paramètres!$B$4:$B$303,C1431))</f>
        <v/>
      </c>
    </row>
    <row r="1432" spans="1:15">
      <c r="A1432" s="2"/>
      <c r="B1432" s="2"/>
      <c r="C1432" s="2"/>
      <c r="D1432" s="2"/>
      <c r="E1432" s="2"/>
      <c r="F1432" s="2"/>
      <c r="G1432" s="2"/>
      <c r="H1432" s="2"/>
      <c r="I1432" s="2"/>
      <c r="J1432" s="3" t="str">
        <f>IF(OR(A1432="",C1432="",D1432=""),"",IF(I1432&lt;&gt;"Participé",0,IF(H1432="Vainqueur",M1432+10,IF(H1432="Finaliste",MAX(1,M1432-1),IF(H1432="Demi-finale",MAX(1,M1432-3),IF(H1432="Quart de finale",MAX(1,M1432-7),IF(H1432="Huitième de finale",MAX(1,M1432-15),IF(H1432="Seizième de finale",MAX(1,M1432-31),IF(H1432="32e de finale",MAX(1,M1432-63),IF(H1432="Poule",MAX(1,M1432-(N1432*SUMIFS(Paramètres!$F$4:$F$303,Paramètres!$A$4:$A$303,A1432,Paramètres!$B$4:$B$303,C1432)+MAX(0,G1432-SUMIFS(Paramètres!$F$4:$F$303,Paramètres!$A$4:$A$303,A1432,Paramètres!$B$4:$B$303,C1432)-1)*N1432+IF(G1432=4,SUMIFS(Paramètres!$E$4:$E$303,Paramètres!$A$4:$A$303,A1432,Paramètres!$B$4:$B$303,C1432),N1432)-1)),""))))))))))</f>
        <v/>
      </c>
      <c r="K1432" s="3">
        <f t="shared" si="44"/>
        <v>0</v>
      </c>
      <c r="L1432" s="3">
        <f t="shared" si="45"/>
        <v>0</v>
      </c>
      <c r="M1432" s="3" t="str">
        <f>IF(OR(A1432="",C1432=""),"",SUMIFS(Paramètres!$C$4:$C$303,Paramètres!$A$4:$A$303,A1432,Paramètres!$B$4:$B$303,C1432))</f>
        <v/>
      </c>
      <c r="N1432" s="3" t="str">
        <f>IF(OR(A1432="",C1432=""),"",SUMIFS(Paramètres!$G$4:$G$303,Paramètres!$A$4:$A$303,A1432,Paramètres!$B$4:$B$303,C1432))</f>
        <v/>
      </c>
      <c r="O1432" s="3" t="str">
        <f>IF(OR(A1432="",C1432=""),"",SUMIFS(Paramètres!$H$4:$H$303,Paramètres!$A$4:$A$303,A1432,Paramètres!$B$4:$B$303,C1432))</f>
        <v/>
      </c>
    </row>
    <row r="1433" spans="1:15">
      <c r="A1433" s="2"/>
      <c r="B1433" s="2"/>
      <c r="C1433" s="2"/>
      <c r="D1433" s="2"/>
      <c r="E1433" s="2"/>
      <c r="F1433" s="2"/>
      <c r="G1433" s="2"/>
      <c r="H1433" s="2"/>
      <c r="I1433" s="2"/>
      <c r="J1433" s="3" t="str">
        <f>IF(OR(A1433="",C1433="",D1433=""),"",IF(I1433&lt;&gt;"Participé",0,IF(H1433="Vainqueur",M1433+10,IF(H1433="Finaliste",MAX(1,M1433-1),IF(H1433="Demi-finale",MAX(1,M1433-3),IF(H1433="Quart de finale",MAX(1,M1433-7),IF(H1433="Huitième de finale",MAX(1,M1433-15),IF(H1433="Seizième de finale",MAX(1,M1433-31),IF(H1433="32e de finale",MAX(1,M1433-63),IF(H1433="Poule",MAX(1,M1433-(N1433*SUMIFS(Paramètres!$F$4:$F$303,Paramètres!$A$4:$A$303,A1433,Paramètres!$B$4:$B$303,C1433)+MAX(0,G1433-SUMIFS(Paramètres!$F$4:$F$303,Paramètres!$A$4:$A$303,A1433,Paramètres!$B$4:$B$303,C1433)-1)*N1433+IF(G1433=4,SUMIFS(Paramètres!$E$4:$E$303,Paramètres!$A$4:$A$303,A1433,Paramètres!$B$4:$B$303,C1433),N1433)-1)),""))))))))))</f>
        <v/>
      </c>
      <c r="K1433" s="3">
        <f t="shared" si="44"/>
        <v>0</v>
      </c>
      <c r="L1433" s="3">
        <f t="shared" si="45"/>
        <v>0</v>
      </c>
      <c r="M1433" s="3" t="str">
        <f>IF(OR(A1433="",C1433=""),"",SUMIFS(Paramètres!$C$4:$C$303,Paramètres!$A$4:$A$303,A1433,Paramètres!$B$4:$B$303,C1433))</f>
        <v/>
      </c>
      <c r="N1433" s="3" t="str">
        <f>IF(OR(A1433="",C1433=""),"",SUMIFS(Paramètres!$G$4:$G$303,Paramètres!$A$4:$A$303,A1433,Paramètres!$B$4:$B$303,C1433))</f>
        <v/>
      </c>
      <c r="O1433" s="3" t="str">
        <f>IF(OR(A1433="",C1433=""),"",SUMIFS(Paramètres!$H$4:$H$303,Paramètres!$A$4:$A$303,A1433,Paramètres!$B$4:$B$303,C1433))</f>
        <v/>
      </c>
    </row>
    <row r="1434" spans="1:15">
      <c r="A1434" s="2"/>
      <c r="B1434" s="2"/>
      <c r="C1434" s="2"/>
      <c r="D1434" s="2"/>
      <c r="E1434" s="2"/>
      <c r="F1434" s="2"/>
      <c r="G1434" s="2"/>
      <c r="H1434" s="2"/>
      <c r="I1434" s="2"/>
      <c r="J1434" s="3" t="str">
        <f>IF(OR(A1434="",C1434="",D1434=""),"",IF(I1434&lt;&gt;"Participé",0,IF(H1434="Vainqueur",M1434+10,IF(H1434="Finaliste",MAX(1,M1434-1),IF(H1434="Demi-finale",MAX(1,M1434-3),IF(H1434="Quart de finale",MAX(1,M1434-7),IF(H1434="Huitième de finale",MAX(1,M1434-15),IF(H1434="Seizième de finale",MAX(1,M1434-31),IF(H1434="32e de finale",MAX(1,M1434-63),IF(H1434="Poule",MAX(1,M1434-(N1434*SUMIFS(Paramètres!$F$4:$F$303,Paramètres!$A$4:$A$303,A1434,Paramètres!$B$4:$B$303,C1434)+MAX(0,G1434-SUMIFS(Paramètres!$F$4:$F$303,Paramètres!$A$4:$A$303,A1434,Paramètres!$B$4:$B$303,C1434)-1)*N1434+IF(G1434=4,SUMIFS(Paramètres!$E$4:$E$303,Paramètres!$A$4:$A$303,A1434,Paramètres!$B$4:$B$303,C1434),N1434)-1)),""))))))))))</f>
        <v/>
      </c>
      <c r="K1434" s="3">
        <f t="shared" si="44"/>
        <v>0</v>
      </c>
      <c r="L1434" s="3">
        <f t="shared" si="45"/>
        <v>0</v>
      </c>
      <c r="M1434" s="3" t="str">
        <f>IF(OR(A1434="",C1434=""),"",SUMIFS(Paramètres!$C$4:$C$303,Paramètres!$A$4:$A$303,A1434,Paramètres!$B$4:$B$303,C1434))</f>
        <v/>
      </c>
      <c r="N1434" s="3" t="str">
        <f>IF(OR(A1434="",C1434=""),"",SUMIFS(Paramètres!$G$4:$G$303,Paramètres!$A$4:$A$303,A1434,Paramètres!$B$4:$B$303,C1434))</f>
        <v/>
      </c>
      <c r="O1434" s="3" t="str">
        <f>IF(OR(A1434="",C1434=""),"",SUMIFS(Paramètres!$H$4:$H$303,Paramètres!$A$4:$A$303,A1434,Paramètres!$B$4:$B$303,C1434))</f>
        <v/>
      </c>
    </row>
    <row r="1435" spans="1:15">
      <c r="A1435" s="2"/>
      <c r="B1435" s="2"/>
      <c r="C1435" s="2"/>
      <c r="D1435" s="2"/>
      <c r="E1435" s="2"/>
      <c r="F1435" s="2"/>
      <c r="G1435" s="2"/>
      <c r="H1435" s="2"/>
      <c r="I1435" s="2"/>
      <c r="J1435" s="3" t="str">
        <f>IF(OR(A1435="",C1435="",D1435=""),"",IF(I1435&lt;&gt;"Participé",0,IF(H1435="Vainqueur",M1435+10,IF(H1435="Finaliste",MAX(1,M1435-1),IF(H1435="Demi-finale",MAX(1,M1435-3),IF(H1435="Quart de finale",MAX(1,M1435-7),IF(H1435="Huitième de finale",MAX(1,M1435-15),IF(H1435="Seizième de finale",MAX(1,M1435-31),IF(H1435="32e de finale",MAX(1,M1435-63),IF(H1435="Poule",MAX(1,M1435-(N1435*SUMIFS(Paramètres!$F$4:$F$303,Paramètres!$A$4:$A$303,A1435,Paramètres!$B$4:$B$303,C1435)+MAX(0,G1435-SUMIFS(Paramètres!$F$4:$F$303,Paramètres!$A$4:$A$303,A1435,Paramètres!$B$4:$B$303,C1435)-1)*N1435+IF(G1435=4,SUMIFS(Paramètres!$E$4:$E$303,Paramètres!$A$4:$A$303,A1435,Paramètres!$B$4:$B$303,C1435),N1435)-1)),""))))))))))</f>
        <v/>
      </c>
      <c r="K1435" s="3">
        <f t="shared" si="44"/>
        <v>0</v>
      </c>
      <c r="L1435" s="3">
        <f t="shared" si="45"/>
        <v>0</v>
      </c>
      <c r="M1435" s="3" t="str">
        <f>IF(OR(A1435="",C1435=""),"",SUMIFS(Paramètres!$C$4:$C$303,Paramètres!$A$4:$A$303,A1435,Paramètres!$B$4:$B$303,C1435))</f>
        <v/>
      </c>
      <c r="N1435" s="3" t="str">
        <f>IF(OR(A1435="",C1435=""),"",SUMIFS(Paramètres!$G$4:$G$303,Paramètres!$A$4:$A$303,A1435,Paramètres!$B$4:$B$303,C1435))</f>
        <v/>
      </c>
      <c r="O1435" s="3" t="str">
        <f>IF(OR(A1435="",C1435=""),"",SUMIFS(Paramètres!$H$4:$H$303,Paramètres!$A$4:$A$303,A1435,Paramètres!$B$4:$B$303,C1435))</f>
        <v/>
      </c>
    </row>
    <row r="1436" spans="1:15">
      <c r="A1436" s="2"/>
      <c r="B1436" s="2"/>
      <c r="C1436" s="2"/>
      <c r="D1436" s="2"/>
      <c r="E1436" s="2"/>
      <c r="F1436" s="2"/>
      <c r="G1436" s="2"/>
      <c r="H1436" s="2"/>
      <c r="I1436" s="2"/>
      <c r="J1436" s="3" t="str">
        <f>IF(OR(A1436="",C1436="",D1436=""),"",IF(I1436&lt;&gt;"Participé",0,IF(H1436="Vainqueur",M1436+10,IF(H1436="Finaliste",MAX(1,M1436-1),IF(H1436="Demi-finale",MAX(1,M1436-3),IF(H1436="Quart de finale",MAX(1,M1436-7),IF(H1436="Huitième de finale",MAX(1,M1436-15),IF(H1436="Seizième de finale",MAX(1,M1436-31),IF(H1436="32e de finale",MAX(1,M1436-63),IF(H1436="Poule",MAX(1,M1436-(N1436*SUMIFS(Paramètres!$F$4:$F$303,Paramètres!$A$4:$A$303,A1436,Paramètres!$B$4:$B$303,C1436)+MAX(0,G1436-SUMIFS(Paramètres!$F$4:$F$303,Paramètres!$A$4:$A$303,A1436,Paramètres!$B$4:$B$303,C1436)-1)*N1436+IF(G1436=4,SUMIFS(Paramètres!$E$4:$E$303,Paramètres!$A$4:$A$303,A1436,Paramètres!$B$4:$B$303,C1436),N1436)-1)),""))))))))))</f>
        <v/>
      </c>
      <c r="K1436" s="3">
        <f t="shared" si="44"/>
        <v>0</v>
      </c>
      <c r="L1436" s="3">
        <f t="shared" si="45"/>
        <v>0</v>
      </c>
      <c r="M1436" s="3" t="str">
        <f>IF(OR(A1436="",C1436=""),"",SUMIFS(Paramètres!$C$4:$C$303,Paramètres!$A$4:$A$303,A1436,Paramètres!$B$4:$B$303,C1436))</f>
        <v/>
      </c>
      <c r="N1436" s="3" t="str">
        <f>IF(OR(A1436="",C1436=""),"",SUMIFS(Paramètres!$G$4:$G$303,Paramètres!$A$4:$A$303,A1436,Paramètres!$B$4:$B$303,C1436))</f>
        <v/>
      </c>
      <c r="O1436" s="3" t="str">
        <f>IF(OR(A1436="",C1436=""),"",SUMIFS(Paramètres!$H$4:$H$303,Paramètres!$A$4:$A$303,A1436,Paramètres!$B$4:$B$303,C1436))</f>
        <v/>
      </c>
    </row>
    <row r="1437" spans="1:15">
      <c r="A1437" s="2"/>
      <c r="B1437" s="2"/>
      <c r="C1437" s="2"/>
      <c r="D1437" s="2"/>
      <c r="E1437" s="2"/>
      <c r="F1437" s="2"/>
      <c r="G1437" s="2"/>
      <c r="H1437" s="2"/>
      <c r="I1437" s="2"/>
      <c r="J1437" s="3" t="str">
        <f>IF(OR(A1437="",C1437="",D1437=""),"",IF(I1437&lt;&gt;"Participé",0,IF(H1437="Vainqueur",M1437+10,IF(H1437="Finaliste",MAX(1,M1437-1),IF(H1437="Demi-finale",MAX(1,M1437-3),IF(H1437="Quart de finale",MAX(1,M1437-7),IF(H1437="Huitième de finale",MAX(1,M1437-15),IF(H1437="Seizième de finale",MAX(1,M1437-31),IF(H1437="32e de finale",MAX(1,M1437-63),IF(H1437="Poule",MAX(1,M1437-(N1437*SUMIFS(Paramètres!$F$4:$F$303,Paramètres!$A$4:$A$303,A1437,Paramètres!$B$4:$B$303,C1437)+MAX(0,G1437-SUMIFS(Paramètres!$F$4:$F$303,Paramètres!$A$4:$A$303,A1437,Paramètres!$B$4:$B$303,C1437)-1)*N1437+IF(G1437=4,SUMIFS(Paramètres!$E$4:$E$303,Paramètres!$A$4:$A$303,A1437,Paramètres!$B$4:$B$303,C1437),N1437)-1)),""))))))))))</f>
        <v/>
      </c>
      <c r="K1437" s="3">
        <f t="shared" si="44"/>
        <v>0</v>
      </c>
      <c r="L1437" s="3">
        <f t="shared" si="45"/>
        <v>0</v>
      </c>
      <c r="M1437" s="3" t="str">
        <f>IF(OR(A1437="",C1437=""),"",SUMIFS(Paramètres!$C$4:$C$303,Paramètres!$A$4:$A$303,A1437,Paramètres!$B$4:$B$303,C1437))</f>
        <v/>
      </c>
      <c r="N1437" s="3" t="str">
        <f>IF(OR(A1437="",C1437=""),"",SUMIFS(Paramètres!$G$4:$G$303,Paramètres!$A$4:$A$303,A1437,Paramètres!$B$4:$B$303,C1437))</f>
        <v/>
      </c>
      <c r="O1437" s="3" t="str">
        <f>IF(OR(A1437="",C1437=""),"",SUMIFS(Paramètres!$H$4:$H$303,Paramètres!$A$4:$A$303,A1437,Paramètres!$B$4:$B$303,C1437))</f>
        <v/>
      </c>
    </row>
    <row r="1438" spans="1:15">
      <c r="A1438" s="2"/>
      <c r="B1438" s="2"/>
      <c r="C1438" s="2"/>
      <c r="D1438" s="2"/>
      <c r="E1438" s="2"/>
      <c r="F1438" s="2"/>
      <c r="G1438" s="2"/>
      <c r="H1438" s="2"/>
      <c r="I1438" s="2"/>
      <c r="J1438" s="3" t="str">
        <f>IF(OR(A1438="",C1438="",D1438=""),"",IF(I1438&lt;&gt;"Participé",0,IF(H1438="Vainqueur",M1438+10,IF(H1438="Finaliste",MAX(1,M1438-1),IF(H1438="Demi-finale",MAX(1,M1438-3),IF(H1438="Quart de finale",MAX(1,M1438-7),IF(H1438="Huitième de finale",MAX(1,M1438-15),IF(H1438="Seizième de finale",MAX(1,M1438-31),IF(H1438="32e de finale",MAX(1,M1438-63),IF(H1438="Poule",MAX(1,M1438-(N1438*SUMIFS(Paramètres!$F$4:$F$303,Paramètres!$A$4:$A$303,A1438,Paramètres!$B$4:$B$303,C1438)+MAX(0,G1438-SUMIFS(Paramètres!$F$4:$F$303,Paramètres!$A$4:$A$303,A1438,Paramètres!$B$4:$B$303,C1438)-1)*N1438+IF(G1438=4,SUMIFS(Paramètres!$E$4:$E$303,Paramètres!$A$4:$A$303,A1438,Paramètres!$B$4:$B$303,C1438),N1438)-1)),""))))))))))</f>
        <v/>
      </c>
      <c r="K1438" s="3">
        <f t="shared" si="44"/>
        <v>0</v>
      </c>
      <c r="L1438" s="3">
        <f t="shared" si="45"/>
        <v>0</v>
      </c>
      <c r="M1438" s="3" t="str">
        <f>IF(OR(A1438="",C1438=""),"",SUMIFS(Paramètres!$C$4:$C$303,Paramètres!$A$4:$A$303,A1438,Paramètres!$B$4:$B$303,C1438))</f>
        <v/>
      </c>
      <c r="N1438" s="3" t="str">
        <f>IF(OR(A1438="",C1438=""),"",SUMIFS(Paramètres!$G$4:$G$303,Paramètres!$A$4:$A$303,A1438,Paramètres!$B$4:$B$303,C1438))</f>
        <v/>
      </c>
      <c r="O1438" s="3" t="str">
        <f>IF(OR(A1438="",C1438=""),"",SUMIFS(Paramètres!$H$4:$H$303,Paramètres!$A$4:$A$303,A1438,Paramètres!$B$4:$B$303,C1438))</f>
        <v/>
      </c>
    </row>
    <row r="1439" spans="1:15">
      <c r="A1439" s="2"/>
      <c r="B1439" s="2"/>
      <c r="C1439" s="2"/>
      <c r="D1439" s="2"/>
      <c r="E1439" s="2"/>
      <c r="F1439" s="2"/>
      <c r="G1439" s="2"/>
      <c r="H1439" s="2"/>
      <c r="I1439" s="2"/>
      <c r="J1439" s="3" t="str">
        <f>IF(OR(A1439="",C1439="",D1439=""),"",IF(I1439&lt;&gt;"Participé",0,IF(H1439="Vainqueur",M1439+10,IF(H1439="Finaliste",MAX(1,M1439-1),IF(H1439="Demi-finale",MAX(1,M1439-3),IF(H1439="Quart de finale",MAX(1,M1439-7),IF(H1439="Huitième de finale",MAX(1,M1439-15),IF(H1439="Seizième de finale",MAX(1,M1439-31),IF(H1439="32e de finale",MAX(1,M1439-63),IF(H1439="Poule",MAX(1,M1439-(N1439*SUMIFS(Paramètres!$F$4:$F$303,Paramètres!$A$4:$A$303,A1439,Paramètres!$B$4:$B$303,C1439)+MAX(0,G1439-SUMIFS(Paramètres!$F$4:$F$303,Paramètres!$A$4:$A$303,A1439,Paramètres!$B$4:$B$303,C1439)-1)*N1439+IF(G1439=4,SUMIFS(Paramètres!$E$4:$E$303,Paramètres!$A$4:$A$303,A1439,Paramètres!$B$4:$B$303,C1439),N1439)-1)),""))))))))))</f>
        <v/>
      </c>
      <c r="K1439" s="3">
        <f t="shared" si="44"/>
        <v>0</v>
      </c>
      <c r="L1439" s="3">
        <f t="shared" si="45"/>
        <v>0</v>
      </c>
      <c r="M1439" s="3" t="str">
        <f>IF(OR(A1439="",C1439=""),"",SUMIFS(Paramètres!$C$4:$C$303,Paramètres!$A$4:$A$303,A1439,Paramètres!$B$4:$B$303,C1439))</f>
        <v/>
      </c>
      <c r="N1439" s="3" t="str">
        <f>IF(OR(A1439="",C1439=""),"",SUMIFS(Paramètres!$G$4:$G$303,Paramètres!$A$4:$A$303,A1439,Paramètres!$B$4:$B$303,C1439))</f>
        <v/>
      </c>
      <c r="O1439" s="3" t="str">
        <f>IF(OR(A1439="",C1439=""),"",SUMIFS(Paramètres!$H$4:$H$303,Paramètres!$A$4:$A$303,A1439,Paramètres!$B$4:$B$303,C1439))</f>
        <v/>
      </c>
    </row>
    <row r="1440" spans="1:15">
      <c r="A1440" s="2"/>
      <c r="B1440" s="2"/>
      <c r="C1440" s="2"/>
      <c r="D1440" s="2"/>
      <c r="E1440" s="2"/>
      <c r="F1440" s="2"/>
      <c r="G1440" s="2"/>
      <c r="H1440" s="2"/>
      <c r="I1440" s="2"/>
      <c r="J1440" s="3" t="str">
        <f>IF(OR(A1440="",C1440="",D1440=""),"",IF(I1440&lt;&gt;"Participé",0,IF(H1440="Vainqueur",M1440+10,IF(H1440="Finaliste",MAX(1,M1440-1),IF(H1440="Demi-finale",MAX(1,M1440-3),IF(H1440="Quart de finale",MAX(1,M1440-7),IF(H1440="Huitième de finale",MAX(1,M1440-15),IF(H1440="Seizième de finale",MAX(1,M1440-31),IF(H1440="32e de finale",MAX(1,M1440-63),IF(H1440="Poule",MAX(1,M1440-(N1440*SUMIFS(Paramètres!$F$4:$F$303,Paramètres!$A$4:$A$303,A1440,Paramètres!$B$4:$B$303,C1440)+MAX(0,G1440-SUMIFS(Paramètres!$F$4:$F$303,Paramètres!$A$4:$A$303,A1440,Paramètres!$B$4:$B$303,C1440)-1)*N1440+IF(G1440=4,SUMIFS(Paramètres!$E$4:$E$303,Paramètres!$A$4:$A$303,A1440,Paramètres!$B$4:$B$303,C1440),N1440)-1)),""))))))))))</f>
        <v/>
      </c>
      <c r="K1440" s="3">
        <f t="shared" si="44"/>
        <v>0</v>
      </c>
      <c r="L1440" s="3">
        <f t="shared" si="45"/>
        <v>0</v>
      </c>
      <c r="M1440" s="3" t="str">
        <f>IF(OR(A1440="",C1440=""),"",SUMIFS(Paramètres!$C$4:$C$303,Paramètres!$A$4:$A$303,A1440,Paramètres!$B$4:$B$303,C1440))</f>
        <v/>
      </c>
      <c r="N1440" s="3" t="str">
        <f>IF(OR(A1440="",C1440=""),"",SUMIFS(Paramètres!$G$4:$G$303,Paramètres!$A$4:$A$303,A1440,Paramètres!$B$4:$B$303,C1440))</f>
        <v/>
      </c>
      <c r="O1440" s="3" t="str">
        <f>IF(OR(A1440="",C1440=""),"",SUMIFS(Paramètres!$H$4:$H$303,Paramètres!$A$4:$A$303,A1440,Paramètres!$B$4:$B$303,C1440))</f>
        <v/>
      </c>
    </row>
    <row r="1441" spans="1:15">
      <c r="A1441" s="2"/>
      <c r="B1441" s="2"/>
      <c r="C1441" s="2"/>
      <c r="D1441" s="2"/>
      <c r="E1441" s="2"/>
      <c r="F1441" s="2"/>
      <c r="G1441" s="2"/>
      <c r="H1441" s="2"/>
      <c r="I1441" s="2"/>
      <c r="J1441" s="3" t="str">
        <f>IF(OR(A1441="",C1441="",D1441=""),"",IF(I1441&lt;&gt;"Participé",0,IF(H1441="Vainqueur",M1441+10,IF(H1441="Finaliste",MAX(1,M1441-1),IF(H1441="Demi-finale",MAX(1,M1441-3),IF(H1441="Quart de finale",MAX(1,M1441-7),IF(H1441="Huitième de finale",MAX(1,M1441-15),IF(H1441="Seizième de finale",MAX(1,M1441-31),IF(H1441="32e de finale",MAX(1,M1441-63),IF(H1441="Poule",MAX(1,M1441-(N1441*SUMIFS(Paramètres!$F$4:$F$303,Paramètres!$A$4:$A$303,A1441,Paramètres!$B$4:$B$303,C1441)+MAX(0,G1441-SUMIFS(Paramètres!$F$4:$F$303,Paramètres!$A$4:$A$303,A1441,Paramètres!$B$4:$B$303,C1441)-1)*N1441+IF(G1441=4,SUMIFS(Paramètres!$E$4:$E$303,Paramètres!$A$4:$A$303,A1441,Paramètres!$B$4:$B$303,C1441),N1441)-1)),""))))))))))</f>
        <v/>
      </c>
      <c r="K1441" s="3">
        <f t="shared" si="44"/>
        <v>0</v>
      </c>
      <c r="L1441" s="3">
        <f t="shared" si="45"/>
        <v>0</v>
      </c>
      <c r="M1441" s="3" t="str">
        <f>IF(OR(A1441="",C1441=""),"",SUMIFS(Paramètres!$C$4:$C$303,Paramètres!$A$4:$A$303,A1441,Paramètres!$B$4:$B$303,C1441))</f>
        <v/>
      </c>
      <c r="N1441" s="3" t="str">
        <f>IF(OR(A1441="",C1441=""),"",SUMIFS(Paramètres!$G$4:$G$303,Paramètres!$A$4:$A$303,A1441,Paramètres!$B$4:$B$303,C1441))</f>
        <v/>
      </c>
      <c r="O1441" s="3" t="str">
        <f>IF(OR(A1441="",C1441=""),"",SUMIFS(Paramètres!$H$4:$H$303,Paramètres!$A$4:$A$303,A1441,Paramètres!$B$4:$B$303,C1441))</f>
        <v/>
      </c>
    </row>
    <row r="1442" spans="1:15">
      <c r="A1442" s="2"/>
      <c r="B1442" s="2"/>
      <c r="C1442" s="2"/>
      <c r="D1442" s="2"/>
      <c r="E1442" s="2"/>
      <c r="F1442" s="2"/>
      <c r="G1442" s="2"/>
      <c r="H1442" s="2"/>
      <c r="I1442" s="2"/>
      <c r="J1442" s="3" t="str">
        <f>IF(OR(A1442="",C1442="",D1442=""),"",IF(I1442&lt;&gt;"Participé",0,IF(H1442="Vainqueur",M1442+10,IF(H1442="Finaliste",MAX(1,M1442-1),IF(H1442="Demi-finale",MAX(1,M1442-3),IF(H1442="Quart de finale",MAX(1,M1442-7),IF(H1442="Huitième de finale",MAX(1,M1442-15),IF(H1442="Seizième de finale",MAX(1,M1442-31),IF(H1442="32e de finale",MAX(1,M1442-63),IF(H1442="Poule",MAX(1,M1442-(N1442*SUMIFS(Paramètres!$F$4:$F$303,Paramètres!$A$4:$A$303,A1442,Paramètres!$B$4:$B$303,C1442)+MAX(0,G1442-SUMIFS(Paramètres!$F$4:$F$303,Paramètres!$A$4:$A$303,A1442,Paramètres!$B$4:$B$303,C1442)-1)*N1442+IF(G1442=4,SUMIFS(Paramètres!$E$4:$E$303,Paramètres!$A$4:$A$303,A1442,Paramètres!$B$4:$B$303,C1442),N1442)-1)),""))))))))))</f>
        <v/>
      </c>
      <c r="K1442" s="3">
        <f t="shared" si="44"/>
        <v>0</v>
      </c>
      <c r="L1442" s="3">
        <f t="shared" si="45"/>
        <v>0</v>
      </c>
      <c r="M1442" s="3" t="str">
        <f>IF(OR(A1442="",C1442=""),"",SUMIFS(Paramètres!$C$4:$C$303,Paramètres!$A$4:$A$303,A1442,Paramètres!$B$4:$B$303,C1442))</f>
        <v/>
      </c>
      <c r="N1442" s="3" t="str">
        <f>IF(OR(A1442="",C1442=""),"",SUMIFS(Paramètres!$G$4:$G$303,Paramètres!$A$4:$A$303,A1442,Paramètres!$B$4:$B$303,C1442))</f>
        <v/>
      </c>
      <c r="O1442" s="3" t="str">
        <f>IF(OR(A1442="",C1442=""),"",SUMIFS(Paramètres!$H$4:$H$303,Paramètres!$A$4:$A$303,A1442,Paramètres!$B$4:$B$303,C1442))</f>
        <v/>
      </c>
    </row>
    <row r="1443" spans="1:15">
      <c r="A1443" s="2"/>
      <c r="B1443" s="2"/>
      <c r="C1443" s="2"/>
      <c r="D1443" s="2"/>
      <c r="E1443" s="2"/>
      <c r="F1443" s="2"/>
      <c r="G1443" s="2"/>
      <c r="H1443" s="2"/>
      <c r="I1443" s="2"/>
      <c r="J1443" s="3" t="str">
        <f>IF(OR(A1443="",C1443="",D1443=""),"",IF(I1443&lt;&gt;"Participé",0,IF(H1443="Vainqueur",M1443+10,IF(H1443="Finaliste",MAX(1,M1443-1),IF(H1443="Demi-finale",MAX(1,M1443-3),IF(H1443="Quart de finale",MAX(1,M1443-7),IF(H1443="Huitième de finale",MAX(1,M1443-15),IF(H1443="Seizième de finale",MAX(1,M1443-31),IF(H1443="32e de finale",MAX(1,M1443-63),IF(H1443="Poule",MAX(1,M1443-(N1443*SUMIFS(Paramètres!$F$4:$F$303,Paramètres!$A$4:$A$303,A1443,Paramètres!$B$4:$B$303,C1443)+MAX(0,G1443-SUMIFS(Paramètres!$F$4:$F$303,Paramètres!$A$4:$A$303,A1443,Paramètres!$B$4:$B$303,C1443)-1)*N1443+IF(G1443=4,SUMIFS(Paramètres!$E$4:$E$303,Paramètres!$A$4:$A$303,A1443,Paramètres!$B$4:$B$303,C1443),N1443)-1)),""))))))))))</f>
        <v/>
      </c>
      <c r="K1443" s="3">
        <f t="shared" si="44"/>
        <v>0</v>
      </c>
      <c r="L1443" s="3">
        <f t="shared" si="45"/>
        <v>0</v>
      </c>
      <c r="M1443" s="3" t="str">
        <f>IF(OR(A1443="",C1443=""),"",SUMIFS(Paramètres!$C$4:$C$303,Paramètres!$A$4:$A$303,A1443,Paramètres!$B$4:$B$303,C1443))</f>
        <v/>
      </c>
      <c r="N1443" s="3" t="str">
        <f>IF(OR(A1443="",C1443=""),"",SUMIFS(Paramètres!$G$4:$G$303,Paramètres!$A$4:$A$303,A1443,Paramètres!$B$4:$B$303,C1443))</f>
        <v/>
      </c>
      <c r="O1443" s="3" t="str">
        <f>IF(OR(A1443="",C1443=""),"",SUMIFS(Paramètres!$H$4:$H$303,Paramètres!$A$4:$A$303,A1443,Paramètres!$B$4:$B$303,C1443))</f>
        <v/>
      </c>
    </row>
    <row r="1444" spans="1:15">
      <c r="A1444" s="2"/>
      <c r="B1444" s="2"/>
      <c r="C1444" s="2"/>
      <c r="D1444" s="2"/>
      <c r="E1444" s="2"/>
      <c r="F1444" s="2"/>
      <c r="G1444" s="2"/>
      <c r="H1444" s="2"/>
      <c r="I1444" s="2"/>
      <c r="J1444" s="3" t="str">
        <f>IF(OR(A1444="",C1444="",D1444=""),"",IF(I1444&lt;&gt;"Participé",0,IF(H1444="Vainqueur",M1444+10,IF(H1444="Finaliste",MAX(1,M1444-1),IF(H1444="Demi-finale",MAX(1,M1444-3),IF(H1444="Quart de finale",MAX(1,M1444-7),IF(H1444="Huitième de finale",MAX(1,M1444-15),IF(H1444="Seizième de finale",MAX(1,M1444-31),IF(H1444="32e de finale",MAX(1,M1444-63),IF(H1444="Poule",MAX(1,M1444-(N1444*SUMIFS(Paramètres!$F$4:$F$303,Paramètres!$A$4:$A$303,A1444,Paramètres!$B$4:$B$303,C1444)+MAX(0,G1444-SUMIFS(Paramètres!$F$4:$F$303,Paramètres!$A$4:$A$303,A1444,Paramètres!$B$4:$B$303,C1444)-1)*N1444+IF(G1444=4,SUMIFS(Paramètres!$E$4:$E$303,Paramètres!$A$4:$A$303,A1444,Paramètres!$B$4:$B$303,C1444),N1444)-1)),""))))))))))</f>
        <v/>
      </c>
      <c r="K1444" s="3">
        <f t="shared" si="44"/>
        <v>0</v>
      </c>
      <c r="L1444" s="3">
        <f t="shared" si="45"/>
        <v>0</v>
      </c>
      <c r="M1444" s="3" t="str">
        <f>IF(OR(A1444="",C1444=""),"",SUMIFS(Paramètres!$C$4:$C$303,Paramètres!$A$4:$A$303,A1444,Paramètres!$B$4:$B$303,C1444))</f>
        <v/>
      </c>
      <c r="N1444" s="3" t="str">
        <f>IF(OR(A1444="",C1444=""),"",SUMIFS(Paramètres!$G$4:$G$303,Paramètres!$A$4:$A$303,A1444,Paramètres!$B$4:$B$303,C1444))</f>
        <v/>
      </c>
      <c r="O1444" s="3" t="str">
        <f>IF(OR(A1444="",C1444=""),"",SUMIFS(Paramètres!$H$4:$H$303,Paramètres!$A$4:$A$303,A1444,Paramètres!$B$4:$B$303,C1444))</f>
        <v/>
      </c>
    </row>
    <row r="1445" spans="1:15">
      <c r="A1445" s="2"/>
      <c r="B1445" s="2"/>
      <c r="C1445" s="2"/>
      <c r="D1445" s="2"/>
      <c r="E1445" s="2"/>
      <c r="F1445" s="2"/>
      <c r="G1445" s="2"/>
      <c r="H1445" s="2"/>
      <c r="I1445" s="2"/>
      <c r="J1445" s="3" t="str">
        <f>IF(OR(A1445="",C1445="",D1445=""),"",IF(I1445&lt;&gt;"Participé",0,IF(H1445="Vainqueur",M1445+10,IF(H1445="Finaliste",MAX(1,M1445-1),IF(H1445="Demi-finale",MAX(1,M1445-3),IF(H1445="Quart de finale",MAX(1,M1445-7),IF(H1445="Huitième de finale",MAX(1,M1445-15),IF(H1445="Seizième de finale",MAX(1,M1445-31),IF(H1445="32e de finale",MAX(1,M1445-63),IF(H1445="Poule",MAX(1,M1445-(N1445*SUMIFS(Paramètres!$F$4:$F$303,Paramètres!$A$4:$A$303,A1445,Paramètres!$B$4:$B$303,C1445)+MAX(0,G1445-SUMIFS(Paramètres!$F$4:$F$303,Paramètres!$A$4:$A$303,A1445,Paramètres!$B$4:$B$303,C1445)-1)*N1445+IF(G1445=4,SUMIFS(Paramètres!$E$4:$E$303,Paramètres!$A$4:$A$303,A1445,Paramètres!$B$4:$B$303,C1445),N1445)-1)),""))))))))))</f>
        <v/>
      </c>
      <c r="K1445" s="3">
        <f t="shared" si="44"/>
        <v>0</v>
      </c>
      <c r="L1445" s="3">
        <f t="shared" si="45"/>
        <v>0</v>
      </c>
      <c r="M1445" s="3" t="str">
        <f>IF(OR(A1445="",C1445=""),"",SUMIFS(Paramètres!$C$4:$C$303,Paramètres!$A$4:$A$303,A1445,Paramètres!$B$4:$B$303,C1445))</f>
        <v/>
      </c>
      <c r="N1445" s="3" t="str">
        <f>IF(OR(A1445="",C1445=""),"",SUMIFS(Paramètres!$G$4:$G$303,Paramètres!$A$4:$A$303,A1445,Paramètres!$B$4:$B$303,C1445))</f>
        <v/>
      </c>
      <c r="O1445" s="3" t="str">
        <f>IF(OR(A1445="",C1445=""),"",SUMIFS(Paramètres!$H$4:$H$303,Paramètres!$A$4:$A$303,A1445,Paramètres!$B$4:$B$303,C1445))</f>
        <v/>
      </c>
    </row>
    <row r="1446" spans="1:15">
      <c r="A1446" s="2"/>
      <c r="B1446" s="2"/>
      <c r="C1446" s="2"/>
      <c r="D1446" s="2"/>
      <c r="E1446" s="2"/>
      <c r="F1446" s="2"/>
      <c r="G1446" s="2"/>
      <c r="H1446" s="2"/>
      <c r="I1446" s="2"/>
      <c r="J1446" s="3" t="str">
        <f>IF(OR(A1446="",C1446="",D1446=""),"",IF(I1446&lt;&gt;"Participé",0,IF(H1446="Vainqueur",M1446+10,IF(H1446="Finaliste",MAX(1,M1446-1),IF(H1446="Demi-finale",MAX(1,M1446-3),IF(H1446="Quart de finale",MAX(1,M1446-7),IF(H1446="Huitième de finale",MAX(1,M1446-15),IF(H1446="Seizième de finale",MAX(1,M1446-31),IF(H1446="32e de finale",MAX(1,M1446-63),IF(H1446="Poule",MAX(1,M1446-(N1446*SUMIFS(Paramètres!$F$4:$F$303,Paramètres!$A$4:$A$303,A1446,Paramètres!$B$4:$B$303,C1446)+MAX(0,G1446-SUMIFS(Paramètres!$F$4:$F$303,Paramètres!$A$4:$A$303,A1446,Paramètres!$B$4:$B$303,C1446)-1)*N1446+IF(G1446=4,SUMIFS(Paramètres!$E$4:$E$303,Paramètres!$A$4:$A$303,A1446,Paramètres!$B$4:$B$303,C1446),N1446)-1)),""))))))))))</f>
        <v/>
      </c>
      <c r="K1446" s="3">
        <f t="shared" si="44"/>
        <v>0</v>
      </c>
      <c r="L1446" s="3">
        <f t="shared" si="45"/>
        <v>0</v>
      </c>
      <c r="M1446" s="3" t="str">
        <f>IF(OR(A1446="",C1446=""),"",SUMIFS(Paramètres!$C$4:$C$303,Paramètres!$A$4:$A$303,A1446,Paramètres!$B$4:$B$303,C1446))</f>
        <v/>
      </c>
      <c r="N1446" s="3" t="str">
        <f>IF(OR(A1446="",C1446=""),"",SUMIFS(Paramètres!$G$4:$G$303,Paramètres!$A$4:$A$303,A1446,Paramètres!$B$4:$B$303,C1446))</f>
        <v/>
      </c>
      <c r="O1446" s="3" t="str">
        <f>IF(OR(A1446="",C1446=""),"",SUMIFS(Paramètres!$H$4:$H$303,Paramètres!$A$4:$A$303,A1446,Paramètres!$B$4:$B$303,C1446))</f>
        <v/>
      </c>
    </row>
    <row r="1447" spans="1:15">
      <c r="A1447" s="2"/>
      <c r="B1447" s="2"/>
      <c r="C1447" s="2"/>
      <c r="D1447" s="2"/>
      <c r="E1447" s="2"/>
      <c r="F1447" s="2"/>
      <c r="G1447" s="2"/>
      <c r="H1447" s="2"/>
      <c r="I1447" s="2"/>
      <c r="J1447" s="3" t="str">
        <f>IF(OR(A1447="",C1447="",D1447=""),"",IF(I1447&lt;&gt;"Participé",0,IF(H1447="Vainqueur",M1447+10,IF(H1447="Finaliste",MAX(1,M1447-1),IF(H1447="Demi-finale",MAX(1,M1447-3),IF(H1447="Quart de finale",MAX(1,M1447-7),IF(H1447="Huitième de finale",MAX(1,M1447-15),IF(H1447="Seizième de finale",MAX(1,M1447-31),IF(H1447="32e de finale",MAX(1,M1447-63),IF(H1447="Poule",MAX(1,M1447-(N1447*SUMIFS(Paramètres!$F$4:$F$303,Paramètres!$A$4:$A$303,A1447,Paramètres!$B$4:$B$303,C1447)+MAX(0,G1447-SUMIFS(Paramètres!$F$4:$F$303,Paramètres!$A$4:$A$303,A1447,Paramètres!$B$4:$B$303,C1447)-1)*N1447+IF(G1447=4,SUMIFS(Paramètres!$E$4:$E$303,Paramètres!$A$4:$A$303,A1447,Paramètres!$B$4:$B$303,C1447),N1447)-1)),""))))))))))</f>
        <v/>
      </c>
      <c r="K1447" s="3">
        <f t="shared" si="44"/>
        <v>0</v>
      </c>
      <c r="L1447" s="3">
        <f t="shared" si="45"/>
        <v>0</v>
      </c>
      <c r="M1447" s="3" t="str">
        <f>IF(OR(A1447="",C1447=""),"",SUMIFS(Paramètres!$C$4:$C$303,Paramètres!$A$4:$A$303,A1447,Paramètres!$B$4:$B$303,C1447))</f>
        <v/>
      </c>
      <c r="N1447" s="3" t="str">
        <f>IF(OR(A1447="",C1447=""),"",SUMIFS(Paramètres!$G$4:$G$303,Paramètres!$A$4:$A$303,A1447,Paramètres!$B$4:$B$303,C1447))</f>
        <v/>
      </c>
      <c r="O1447" s="3" t="str">
        <f>IF(OR(A1447="",C1447=""),"",SUMIFS(Paramètres!$H$4:$H$303,Paramètres!$A$4:$A$303,A1447,Paramètres!$B$4:$B$303,C1447))</f>
        <v/>
      </c>
    </row>
    <row r="1448" spans="1:15">
      <c r="A1448" s="2"/>
      <c r="B1448" s="2"/>
      <c r="C1448" s="2"/>
      <c r="D1448" s="2"/>
      <c r="E1448" s="2"/>
      <c r="F1448" s="2"/>
      <c r="G1448" s="2"/>
      <c r="H1448" s="2"/>
      <c r="I1448" s="2"/>
      <c r="J1448" s="3" t="str">
        <f>IF(OR(A1448="",C1448="",D1448=""),"",IF(I1448&lt;&gt;"Participé",0,IF(H1448="Vainqueur",M1448+10,IF(H1448="Finaliste",MAX(1,M1448-1),IF(H1448="Demi-finale",MAX(1,M1448-3),IF(H1448="Quart de finale",MAX(1,M1448-7),IF(H1448="Huitième de finale",MAX(1,M1448-15),IF(H1448="Seizième de finale",MAX(1,M1448-31),IF(H1448="32e de finale",MAX(1,M1448-63),IF(H1448="Poule",MAX(1,M1448-(N1448*SUMIFS(Paramètres!$F$4:$F$303,Paramètres!$A$4:$A$303,A1448,Paramètres!$B$4:$B$303,C1448)+MAX(0,G1448-SUMIFS(Paramètres!$F$4:$F$303,Paramètres!$A$4:$A$303,A1448,Paramètres!$B$4:$B$303,C1448)-1)*N1448+IF(G1448=4,SUMIFS(Paramètres!$E$4:$E$303,Paramètres!$A$4:$A$303,A1448,Paramètres!$B$4:$B$303,C1448),N1448)-1)),""))))))))))</f>
        <v/>
      </c>
      <c r="K1448" s="3">
        <f t="shared" si="44"/>
        <v>0</v>
      </c>
      <c r="L1448" s="3">
        <f t="shared" si="45"/>
        <v>0</v>
      </c>
      <c r="M1448" s="3" t="str">
        <f>IF(OR(A1448="",C1448=""),"",SUMIFS(Paramètres!$C$4:$C$303,Paramètres!$A$4:$A$303,A1448,Paramètres!$B$4:$B$303,C1448))</f>
        <v/>
      </c>
      <c r="N1448" s="3" t="str">
        <f>IF(OR(A1448="",C1448=""),"",SUMIFS(Paramètres!$G$4:$G$303,Paramètres!$A$4:$A$303,A1448,Paramètres!$B$4:$B$303,C1448))</f>
        <v/>
      </c>
      <c r="O1448" s="3" t="str">
        <f>IF(OR(A1448="",C1448=""),"",SUMIFS(Paramètres!$H$4:$H$303,Paramètres!$A$4:$A$303,A1448,Paramètres!$B$4:$B$303,C1448))</f>
        <v/>
      </c>
    </row>
    <row r="1449" spans="1:15">
      <c r="A1449" s="2"/>
      <c r="B1449" s="2"/>
      <c r="C1449" s="2"/>
      <c r="D1449" s="2"/>
      <c r="E1449" s="2"/>
      <c r="F1449" s="2"/>
      <c r="G1449" s="2"/>
      <c r="H1449" s="2"/>
      <c r="I1449" s="2"/>
      <c r="J1449" s="3" t="str">
        <f>IF(OR(A1449="",C1449="",D1449=""),"",IF(I1449&lt;&gt;"Participé",0,IF(H1449="Vainqueur",M1449+10,IF(H1449="Finaliste",MAX(1,M1449-1),IF(H1449="Demi-finale",MAX(1,M1449-3),IF(H1449="Quart de finale",MAX(1,M1449-7),IF(H1449="Huitième de finale",MAX(1,M1449-15),IF(H1449="Seizième de finale",MAX(1,M1449-31),IF(H1449="32e de finale",MAX(1,M1449-63),IF(H1449="Poule",MAX(1,M1449-(N1449*SUMIFS(Paramètres!$F$4:$F$303,Paramètres!$A$4:$A$303,A1449,Paramètres!$B$4:$B$303,C1449)+MAX(0,G1449-SUMIFS(Paramètres!$F$4:$F$303,Paramètres!$A$4:$A$303,A1449,Paramètres!$B$4:$B$303,C1449)-1)*N1449+IF(G1449=4,SUMIFS(Paramètres!$E$4:$E$303,Paramètres!$A$4:$A$303,A1449,Paramètres!$B$4:$B$303,C1449),N1449)-1)),""))))))))))</f>
        <v/>
      </c>
      <c r="K1449" s="3">
        <f t="shared" si="44"/>
        <v>0</v>
      </c>
      <c r="L1449" s="3">
        <f t="shared" si="45"/>
        <v>0</v>
      </c>
      <c r="M1449" s="3" t="str">
        <f>IF(OR(A1449="",C1449=""),"",SUMIFS(Paramètres!$C$4:$C$303,Paramètres!$A$4:$A$303,A1449,Paramètres!$B$4:$B$303,C1449))</f>
        <v/>
      </c>
      <c r="N1449" s="3" t="str">
        <f>IF(OR(A1449="",C1449=""),"",SUMIFS(Paramètres!$G$4:$G$303,Paramètres!$A$4:$A$303,A1449,Paramètres!$B$4:$B$303,C1449))</f>
        <v/>
      </c>
      <c r="O1449" s="3" t="str">
        <f>IF(OR(A1449="",C1449=""),"",SUMIFS(Paramètres!$H$4:$H$303,Paramètres!$A$4:$A$303,A1449,Paramètres!$B$4:$B$303,C1449))</f>
        <v/>
      </c>
    </row>
    <row r="1450" spans="1:15">
      <c r="A1450" s="2"/>
      <c r="B1450" s="2"/>
      <c r="C1450" s="2"/>
      <c r="D1450" s="2"/>
      <c r="E1450" s="2"/>
      <c r="F1450" s="2"/>
      <c r="G1450" s="2"/>
      <c r="H1450" s="2"/>
      <c r="I1450" s="2"/>
      <c r="J1450" s="3" t="str">
        <f>IF(OR(A1450="",C1450="",D1450=""),"",IF(I1450&lt;&gt;"Participé",0,IF(H1450="Vainqueur",M1450+10,IF(H1450="Finaliste",MAX(1,M1450-1),IF(H1450="Demi-finale",MAX(1,M1450-3),IF(H1450="Quart de finale",MAX(1,M1450-7),IF(H1450="Huitième de finale",MAX(1,M1450-15),IF(H1450="Seizième de finale",MAX(1,M1450-31),IF(H1450="32e de finale",MAX(1,M1450-63),IF(H1450="Poule",MAX(1,M1450-(N1450*SUMIFS(Paramètres!$F$4:$F$303,Paramètres!$A$4:$A$303,A1450,Paramètres!$B$4:$B$303,C1450)+MAX(0,G1450-SUMIFS(Paramètres!$F$4:$F$303,Paramètres!$A$4:$A$303,A1450,Paramètres!$B$4:$B$303,C1450)-1)*N1450+IF(G1450=4,SUMIFS(Paramètres!$E$4:$E$303,Paramètres!$A$4:$A$303,A1450,Paramètres!$B$4:$B$303,C1450),N1450)-1)),""))))))))))</f>
        <v/>
      </c>
      <c r="K1450" s="3">
        <f t="shared" si="44"/>
        <v>0</v>
      </c>
      <c r="L1450" s="3">
        <f t="shared" si="45"/>
        <v>0</v>
      </c>
      <c r="M1450" s="3" t="str">
        <f>IF(OR(A1450="",C1450=""),"",SUMIFS(Paramètres!$C$4:$C$303,Paramètres!$A$4:$A$303,A1450,Paramètres!$B$4:$B$303,C1450))</f>
        <v/>
      </c>
      <c r="N1450" s="3" t="str">
        <f>IF(OR(A1450="",C1450=""),"",SUMIFS(Paramètres!$G$4:$G$303,Paramètres!$A$4:$A$303,A1450,Paramètres!$B$4:$B$303,C1450))</f>
        <v/>
      </c>
      <c r="O1450" s="3" t="str">
        <f>IF(OR(A1450="",C1450=""),"",SUMIFS(Paramètres!$H$4:$H$303,Paramètres!$A$4:$A$303,A1450,Paramètres!$B$4:$B$303,C1450))</f>
        <v/>
      </c>
    </row>
    <row r="1451" spans="1:15">
      <c r="A1451" s="2"/>
      <c r="B1451" s="2"/>
      <c r="C1451" s="2"/>
      <c r="D1451" s="2"/>
      <c r="E1451" s="2"/>
      <c r="F1451" s="2"/>
      <c r="G1451" s="2"/>
      <c r="H1451" s="2"/>
      <c r="I1451" s="2"/>
      <c r="J1451" s="3" t="str">
        <f>IF(OR(A1451="",C1451="",D1451=""),"",IF(I1451&lt;&gt;"Participé",0,IF(H1451="Vainqueur",M1451+10,IF(H1451="Finaliste",MAX(1,M1451-1),IF(H1451="Demi-finale",MAX(1,M1451-3),IF(H1451="Quart de finale",MAX(1,M1451-7),IF(H1451="Huitième de finale",MAX(1,M1451-15),IF(H1451="Seizième de finale",MAX(1,M1451-31),IF(H1451="32e de finale",MAX(1,M1451-63),IF(H1451="Poule",MAX(1,M1451-(N1451*SUMIFS(Paramètres!$F$4:$F$303,Paramètres!$A$4:$A$303,A1451,Paramètres!$B$4:$B$303,C1451)+MAX(0,G1451-SUMIFS(Paramètres!$F$4:$F$303,Paramètres!$A$4:$A$303,A1451,Paramètres!$B$4:$B$303,C1451)-1)*N1451+IF(G1451=4,SUMIFS(Paramètres!$E$4:$E$303,Paramètres!$A$4:$A$303,A1451,Paramètres!$B$4:$B$303,C1451),N1451)-1)),""))))))))))</f>
        <v/>
      </c>
      <c r="K1451" s="3">
        <f t="shared" si="44"/>
        <v>0</v>
      </c>
      <c r="L1451" s="3">
        <f t="shared" si="45"/>
        <v>0</v>
      </c>
      <c r="M1451" s="3" t="str">
        <f>IF(OR(A1451="",C1451=""),"",SUMIFS(Paramètres!$C$4:$C$303,Paramètres!$A$4:$A$303,A1451,Paramètres!$B$4:$B$303,C1451))</f>
        <v/>
      </c>
      <c r="N1451" s="3" t="str">
        <f>IF(OR(A1451="",C1451=""),"",SUMIFS(Paramètres!$G$4:$G$303,Paramètres!$A$4:$A$303,A1451,Paramètres!$B$4:$B$303,C1451))</f>
        <v/>
      </c>
      <c r="O1451" s="3" t="str">
        <f>IF(OR(A1451="",C1451=""),"",SUMIFS(Paramètres!$H$4:$H$303,Paramètres!$A$4:$A$303,A1451,Paramètres!$B$4:$B$303,C1451))</f>
        <v/>
      </c>
    </row>
    <row r="1452" spans="1:15">
      <c r="A1452" s="2"/>
      <c r="B1452" s="2"/>
      <c r="C1452" s="2"/>
      <c r="D1452" s="2"/>
      <c r="E1452" s="2"/>
      <c r="F1452" s="2"/>
      <c r="G1452" s="2"/>
      <c r="H1452" s="2"/>
      <c r="I1452" s="2"/>
      <c r="J1452" s="3" t="str">
        <f>IF(OR(A1452="",C1452="",D1452=""),"",IF(I1452&lt;&gt;"Participé",0,IF(H1452="Vainqueur",M1452+10,IF(H1452="Finaliste",MAX(1,M1452-1),IF(H1452="Demi-finale",MAX(1,M1452-3),IF(H1452="Quart de finale",MAX(1,M1452-7),IF(H1452="Huitième de finale",MAX(1,M1452-15),IF(H1452="Seizième de finale",MAX(1,M1452-31),IF(H1452="32e de finale",MAX(1,M1452-63),IF(H1452="Poule",MAX(1,M1452-(N1452*SUMIFS(Paramètres!$F$4:$F$303,Paramètres!$A$4:$A$303,A1452,Paramètres!$B$4:$B$303,C1452)+MAX(0,G1452-SUMIFS(Paramètres!$F$4:$F$303,Paramètres!$A$4:$A$303,A1452,Paramètres!$B$4:$B$303,C1452)-1)*N1452+IF(G1452=4,SUMIFS(Paramètres!$E$4:$E$303,Paramètres!$A$4:$A$303,A1452,Paramètres!$B$4:$B$303,C1452),N1452)-1)),""))))))))))</f>
        <v/>
      </c>
      <c r="K1452" s="3">
        <f t="shared" si="44"/>
        <v>0</v>
      </c>
      <c r="L1452" s="3">
        <f t="shared" si="45"/>
        <v>0</v>
      </c>
      <c r="M1452" s="3" t="str">
        <f>IF(OR(A1452="",C1452=""),"",SUMIFS(Paramètres!$C$4:$C$303,Paramètres!$A$4:$A$303,A1452,Paramètres!$B$4:$B$303,C1452))</f>
        <v/>
      </c>
      <c r="N1452" s="3" t="str">
        <f>IF(OR(A1452="",C1452=""),"",SUMIFS(Paramètres!$G$4:$G$303,Paramètres!$A$4:$A$303,A1452,Paramètres!$B$4:$B$303,C1452))</f>
        <v/>
      </c>
      <c r="O1452" s="3" t="str">
        <f>IF(OR(A1452="",C1452=""),"",SUMIFS(Paramètres!$H$4:$H$303,Paramètres!$A$4:$A$303,A1452,Paramètres!$B$4:$B$303,C1452))</f>
        <v/>
      </c>
    </row>
    <row r="1453" spans="1:15">
      <c r="A1453" s="2"/>
      <c r="B1453" s="2"/>
      <c r="C1453" s="2"/>
      <c r="D1453" s="2"/>
      <c r="E1453" s="2"/>
      <c r="F1453" s="2"/>
      <c r="G1453" s="2"/>
      <c r="H1453" s="2"/>
      <c r="I1453" s="2"/>
      <c r="J1453" s="3" t="str">
        <f>IF(OR(A1453="",C1453="",D1453=""),"",IF(I1453&lt;&gt;"Participé",0,IF(H1453="Vainqueur",M1453+10,IF(H1453="Finaliste",MAX(1,M1453-1),IF(H1453="Demi-finale",MAX(1,M1453-3),IF(H1453="Quart de finale",MAX(1,M1453-7),IF(H1453="Huitième de finale",MAX(1,M1453-15),IF(H1453="Seizième de finale",MAX(1,M1453-31),IF(H1453="32e de finale",MAX(1,M1453-63),IF(H1453="Poule",MAX(1,M1453-(N1453*SUMIFS(Paramètres!$F$4:$F$303,Paramètres!$A$4:$A$303,A1453,Paramètres!$B$4:$B$303,C1453)+MAX(0,G1453-SUMIFS(Paramètres!$F$4:$F$303,Paramètres!$A$4:$A$303,A1453,Paramètres!$B$4:$B$303,C1453)-1)*N1453+IF(G1453=4,SUMIFS(Paramètres!$E$4:$E$303,Paramètres!$A$4:$A$303,A1453,Paramètres!$B$4:$B$303,C1453),N1453)-1)),""))))))))))</f>
        <v/>
      </c>
      <c r="K1453" s="3">
        <f t="shared" si="44"/>
        <v>0</v>
      </c>
      <c r="L1453" s="3">
        <f t="shared" si="45"/>
        <v>0</v>
      </c>
      <c r="M1453" s="3" t="str">
        <f>IF(OR(A1453="",C1453=""),"",SUMIFS(Paramètres!$C$4:$C$303,Paramètres!$A$4:$A$303,A1453,Paramètres!$B$4:$B$303,C1453))</f>
        <v/>
      </c>
      <c r="N1453" s="3" t="str">
        <f>IF(OR(A1453="",C1453=""),"",SUMIFS(Paramètres!$G$4:$G$303,Paramètres!$A$4:$A$303,A1453,Paramètres!$B$4:$B$303,C1453))</f>
        <v/>
      </c>
      <c r="O1453" s="3" t="str">
        <f>IF(OR(A1453="",C1453=""),"",SUMIFS(Paramètres!$H$4:$H$303,Paramètres!$A$4:$A$303,A1453,Paramètres!$B$4:$B$303,C1453))</f>
        <v/>
      </c>
    </row>
    <row r="1454" spans="1:15">
      <c r="A1454" s="2"/>
      <c r="B1454" s="2"/>
      <c r="C1454" s="2"/>
      <c r="D1454" s="2"/>
      <c r="E1454" s="2"/>
      <c r="F1454" s="2"/>
      <c r="G1454" s="2"/>
      <c r="H1454" s="2"/>
      <c r="I1454" s="2"/>
      <c r="J1454" s="3" t="str">
        <f>IF(OR(A1454="",C1454="",D1454=""),"",IF(I1454&lt;&gt;"Participé",0,IF(H1454="Vainqueur",M1454+10,IF(H1454="Finaliste",MAX(1,M1454-1),IF(H1454="Demi-finale",MAX(1,M1454-3),IF(H1454="Quart de finale",MAX(1,M1454-7),IF(H1454="Huitième de finale",MAX(1,M1454-15),IF(H1454="Seizième de finale",MAX(1,M1454-31),IF(H1454="32e de finale",MAX(1,M1454-63),IF(H1454="Poule",MAX(1,M1454-(N1454*SUMIFS(Paramètres!$F$4:$F$303,Paramètres!$A$4:$A$303,A1454,Paramètres!$B$4:$B$303,C1454)+MAX(0,G1454-SUMIFS(Paramètres!$F$4:$F$303,Paramètres!$A$4:$A$303,A1454,Paramètres!$B$4:$B$303,C1454)-1)*N1454+IF(G1454=4,SUMIFS(Paramètres!$E$4:$E$303,Paramètres!$A$4:$A$303,A1454,Paramètres!$B$4:$B$303,C1454),N1454)-1)),""))))))))))</f>
        <v/>
      </c>
      <c r="K1454" s="3">
        <f t="shared" si="44"/>
        <v>0</v>
      </c>
      <c r="L1454" s="3">
        <f t="shared" si="45"/>
        <v>0</v>
      </c>
      <c r="M1454" s="3" t="str">
        <f>IF(OR(A1454="",C1454=""),"",SUMIFS(Paramètres!$C$4:$C$303,Paramètres!$A$4:$A$303,A1454,Paramètres!$B$4:$B$303,C1454))</f>
        <v/>
      </c>
      <c r="N1454" s="3" t="str">
        <f>IF(OR(A1454="",C1454=""),"",SUMIFS(Paramètres!$G$4:$G$303,Paramètres!$A$4:$A$303,A1454,Paramètres!$B$4:$B$303,C1454))</f>
        <v/>
      </c>
      <c r="O1454" s="3" t="str">
        <f>IF(OR(A1454="",C1454=""),"",SUMIFS(Paramètres!$H$4:$H$303,Paramètres!$A$4:$A$303,A1454,Paramètres!$B$4:$B$303,C1454))</f>
        <v/>
      </c>
    </row>
    <row r="1455" spans="1:15">
      <c r="A1455" s="2"/>
      <c r="B1455" s="2"/>
      <c r="C1455" s="2"/>
      <c r="D1455" s="2"/>
      <c r="E1455" s="2"/>
      <c r="F1455" s="2"/>
      <c r="G1455" s="2"/>
      <c r="H1455" s="2"/>
      <c r="I1455" s="2"/>
      <c r="J1455" s="3" t="str">
        <f>IF(OR(A1455="",C1455="",D1455=""),"",IF(I1455&lt;&gt;"Participé",0,IF(H1455="Vainqueur",M1455+10,IF(H1455="Finaliste",MAX(1,M1455-1),IF(H1455="Demi-finale",MAX(1,M1455-3),IF(H1455="Quart de finale",MAX(1,M1455-7),IF(H1455="Huitième de finale",MAX(1,M1455-15),IF(H1455="Seizième de finale",MAX(1,M1455-31),IF(H1455="32e de finale",MAX(1,M1455-63),IF(H1455="Poule",MAX(1,M1455-(N1455*SUMIFS(Paramètres!$F$4:$F$303,Paramètres!$A$4:$A$303,A1455,Paramètres!$B$4:$B$303,C1455)+MAX(0,G1455-SUMIFS(Paramètres!$F$4:$F$303,Paramètres!$A$4:$A$303,A1455,Paramètres!$B$4:$B$303,C1455)-1)*N1455+IF(G1455=4,SUMIFS(Paramètres!$E$4:$E$303,Paramètres!$A$4:$A$303,A1455,Paramètres!$B$4:$B$303,C1455),N1455)-1)),""))))))))))</f>
        <v/>
      </c>
      <c r="K1455" s="3">
        <f t="shared" si="44"/>
        <v>0</v>
      </c>
      <c r="L1455" s="3">
        <f t="shared" si="45"/>
        <v>0</v>
      </c>
      <c r="M1455" s="3" t="str">
        <f>IF(OR(A1455="",C1455=""),"",SUMIFS(Paramètres!$C$4:$C$303,Paramètres!$A$4:$A$303,A1455,Paramètres!$B$4:$B$303,C1455))</f>
        <v/>
      </c>
      <c r="N1455" s="3" t="str">
        <f>IF(OR(A1455="",C1455=""),"",SUMIFS(Paramètres!$G$4:$G$303,Paramètres!$A$4:$A$303,A1455,Paramètres!$B$4:$B$303,C1455))</f>
        <v/>
      </c>
      <c r="O1455" s="3" t="str">
        <f>IF(OR(A1455="",C1455=""),"",SUMIFS(Paramètres!$H$4:$H$303,Paramètres!$A$4:$A$303,A1455,Paramètres!$B$4:$B$303,C1455))</f>
        <v/>
      </c>
    </row>
    <row r="1456" spans="1:15">
      <c r="A1456" s="2"/>
      <c r="B1456" s="2"/>
      <c r="C1456" s="2"/>
      <c r="D1456" s="2"/>
      <c r="E1456" s="2"/>
      <c r="F1456" s="2"/>
      <c r="G1456" s="2"/>
      <c r="H1456" s="2"/>
      <c r="I1456" s="2"/>
      <c r="J1456" s="3" t="str">
        <f>IF(OR(A1456="",C1456="",D1456=""),"",IF(I1456&lt;&gt;"Participé",0,IF(H1456="Vainqueur",M1456+10,IF(H1456="Finaliste",MAX(1,M1456-1),IF(H1456="Demi-finale",MAX(1,M1456-3),IF(H1456="Quart de finale",MAX(1,M1456-7),IF(H1456="Huitième de finale",MAX(1,M1456-15),IF(H1456="Seizième de finale",MAX(1,M1456-31),IF(H1456="32e de finale",MAX(1,M1456-63),IF(H1456="Poule",MAX(1,M1456-(N1456*SUMIFS(Paramètres!$F$4:$F$303,Paramètres!$A$4:$A$303,A1456,Paramètres!$B$4:$B$303,C1456)+MAX(0,G1456-SUMIFS(Paramètres!$F$4:$F$303,Paramètres!$A$4:$A$303,A1456,Paramètres!$B$4:$B$303,C1456)-1)*N1456+IF(G1456=4,SUMIFS(Paramètres!$E$4:$E$303,Paramètres!$A$4:$A$303,A1456,Paramètres!$B$4:$B$303,C1456),N1456)-1)),""))))))))))</f>
        <v/>
      </c>
      <c r="K1456" s="3">
        <f t="shared" si="44"/>
        <v>0</v>
      </c>
      <c r="L1456" s="3">
        <f t="shared" si="45"/>
        <v>0</v>
      </c>
      <c r="M1456" s="3" t="str">
        <f>IF(OR(A1456="",C1456=""),"",SUMIFS(Paramètres!$C$4:$C$303,Paramètres!$A$4:$A$303,A1456,Paramètres!$B$4:$B$303,C1456))</f>
        <v/>
      </c>
      <c r="N1456" s="3" t="str">
        <f>IF(OR(A1456="",C1456=""),"",SUMIFS(Paramètres!$G$4:$G$303,Paramètres!$A$4:$A$303,A1456,Paramètres!$B$4:$B$303,C1456))</f>
        <v/>
      </c>
      <c r="O1456" s="3" t="str">
        <f>IF(OR(A1456="",C1456=""),"",SUMIFS(Paramètres!$H$4:$H$303,Paramètres!$A$4:$A$303,A1456,Paramètres!$B$4:$B$303,C1456))</f>
        <v/>
      </c>
    </row>
    <row r="1457" spans="1:15">
      <c r="A1457" s="2"/>
      <c r="B1457" s="2"/>
      <c r="C1457" s="2"/>
      <c r="D1457" s="2"/>
      <c r="E1457" s="2"/>
      <c r="F1457" s="2"/>
      <c r="G1457" s="2"/>
      <c r="H1457" s="2"/>
      <c r="I1457" s="2"/>
      <c r="J1457" s="3" t="str">
        <f>IF(OR(A1457="",C1457="",D1457=""),"",IF(I1457&lt;&gt;"Participé",0,IF(H1457="Vainqueur",M1457+10,IF(H1457="Finaliste",MAX(1,M1457-1),IF(H1457="Demi-finale",MAX(1,M1457-3),IF(H1457="Quart de finale",MAX(1,M1457-7),IF(H1457="Huitième de finale",MAX(1,M1457-15),IF(H1457="Seizième de finale",MAX(1,M1457-31),IF(H1457="32e de finale",MAX(1,M1457-63),IF(H1457="Poule",MAX(1,M1457-(N1457*SUMIFS(Paramètres!$F$4:$F$303,Paramètres!$A$4:$A$303,A1457,Paramètres!$B$4:$B$303,C1457)+MAX(0,G1457-SUMIFS(Paramètres!$F$4:$F$303,Paramètres!$A$4:$A$303,A1457,Paramètres!$B$4:$B$303,C1457)-1)*N1457+IF(G1457=4,SUMIFS(Paramètres!$E$4:$E$303,Paramètres!$A$4:$A$303,A1457,Paramètres!$B$4:$B$303,C1457),N1457)-1)),""))))))))))</f>
        <v/>
      </c>
      <c r="K1457" s="3">
        <f t="shared" si="44"/>
        <v>0</v>
      </c>
      <c r="L1457" s="3">
        <f t="shared" si="45"/>
        <v>0</v>
      </c>
      <c r="M1457" s="3" t="str">
        <f>IF(OR(A1457="",C1457=""),"",SUMIFS(Paramètres!$C$4:$C$303,Paramètres!$A$4:$A$303,A1457,Paramètres!$B$4:$B$303,C1457))</f>
        <v/>
      </c>
      <c r="N1457" s="3" t="str">
        <f>IF(OR(A1457="",C1457=""),"",SUMIFS(Paramètres!$G$4:$G$303,Paramètres!$A$4:$A$303,A1457,Paramètres!$B$4:$B$303,C1457))</f>
        <v/>
      </c>
      <c r="O1457" s="3" t="str">
        <f>IF(OR(A1457="",C1457=""),"",SUMIFS(Paramètres!$H$4:$H$303,Paramètres!$A$4:$A$303,A1457,Paramètres!$B$4:$B$303,C1457))</f>
        <v/>
      </c>
    </row>
    <row r="1458" spans="1:15">
      <c r="A1458" s="2"/>
      <c r="B1458" s="2"/>
      <c r="C1458" s="2"/>
      <c r="D1458" s="2"/>
      <c r="E1458" s="2"/>
      <c r="F1458" s="2"/>
      <c r="G1458" s="2"/>
      <c r="H1458" s="2"/>
      <c r="I1458" s="2"/>
      <c r="J1458" s="3" t="str">
        <f>IF(OR(A1458="",C1458="",D1458=""),"",IF(I1458&lt;&gt;"Participé",0,IF(H1458="Vainqueur",M1458+10,IF(H1458="Finaliste",MAX(1,M1458-1),IF(H1458="Demi-finale",MAX(1,M1458-3),IF(H1458="Quart de finale",MAX(1,M1458-7),IF(H1458="Huitième de finale",MAX(1,M1458-15),IF(H1458="Seizième de finale",MAX(1,M1458-31),IF(H1458="32e de finale",MAX(1,M1458-63),IF(H1458="Poule",MAX(1,M1458-(N1458*SUMIFS(Paramètres!$F$4:$F$303,Paramètres!$A$4:$A$303,A1458,Paramètres!$B$4:$B$303,C1458)+MAX(0,G1458-SUMIFS(Paramètres!$F$4:$F$303,Paramètres!$A$4:$A$303,A1458,Paramètres!$B$4:$B$303,C1458)-1)*N1458+IF(G1458=4,SUMIFS(Paramètres!$E$4:$E$303,Paramètres!$A$4:$A$303,A1458,Paramètres!$B$4:$B$303,C1458),N1458)-1)),""))))))))))</f>
        <v/>
      </c>
      <c r="K1458" s="3">
        <f t="shared" si="44"/>
        <v>0</v>
      </c>
      <c r="L1458" s="3">
        <f t="shared" si="45"/>
        <v>0</v>
      </c>
      <c r="M1458" s="3" t="str">
        <f>IF(OR(A1458="",C1458=""),"",SUMIFS(Paramètres!$C$4:$C$303,Paramètres!$A$4:$A$303,A1458,Paramètres!$B$4:$B$303,C1458))</f>
        <v/>
      </c>
      <c r="N1458" s="3" t="str">
        <f>IF(OR(A1458="",C1458=""),"",SUMIFS(Paramètres!$G$4:$G$303,Paramètres!$A$4:$A$303,A1458,Paramètres!$B$4:$B$303,C1458))</f>
        <v/>
      </c>
      <c r="O1458" s="3" t="str">
        <f>IF(OR(A1458="",C1458=""),"",SUMIFS(Paramètres!$H$4:$H$303,Paramètres!$A$4:$A$303,A1458,Paramètres!$B$4:$B$303,C1458))</f>
        <v/>
      </c>
    </row>
    <row r="1459" spans="1:15">
      <c r="A1459" s="2"/>
      <c r="B1459" s="2"/>
      <c r="C1459" s="2"/>
      <c r="D1459" s="2"/>
      <c r="E1459" s="2"/>
      <c r="F1459" s="2"/>
      <c r="G1459" s="2"/>
      <c r="H1459" s="2"/>
      <c r="I1459" s="2"/>
      <c r="J1459" s="3" t="str">
        <f>IF(OR(A1459="",C1459="",D1459=""),"",IF(I1459&lt;&gt;"Participé",0,IF(H1459="Vainqueur",M1459+10,IF(H1459="Finaliste",MAX(1,M1459-1),IF(H1459="Demi-finale",MAX(1,M1459-3),IF(H1459="Quart de finale",MAX(1,M1459-7),IF(H1459="Huitième de finale",MAX(1,M1459-15),IF(H1459="Seizième de finale",MAX(1,M1459-31),IF(H1459="32e de finale",MAX(1,M1459-63),IF(H1459="Poule",MAX(1,M1459-(N1459*SUMIFS(Paramètres!$F$4:$F$303,Paramètres!$A$4:$A$303,A1459,Paramètres!$B$4:$B$303,C1459)+MAX(0,G1459-SUMIFS(Paramètres!$F$4:$F$303,Paramètres!$A$4:$A$303,A1459,Paramètres!$B$4:$B$303,C1459)-1)*N1459+IF(G1459=4,SUMIFS(Paramètres!$E$4:$E$303,Paramètres!$A$4:$A$303,A1459,Paramètres!$B$4:$B$303,C1459),N1459)-1)),""))))))))))</f>
        <v/>
      </c>
      <c r="K1459" s="3">
        <f t="shared" si="44"/>
        <v>0</v>
      </c>
      <c r="L1459" s="3">
        <f t="shared" si="45"/>
        <v>0</v>
      </c>
      <c r="M1459" s="3" t="str">
        <f>IF(OR(A1459="",C1459=""),"",SUMIFS(Paramètres!$C$4:$C$303,Paramètres!$A$4:$A$303,A1459,Paramètres!$B$4:$B$303,C1459))</f>
        <v/>
      </c>
      <c r="N1459" s="3" t="str">
        <f>IF(OR(A1459="",C1459=""),"",SUMIFS(Paramètres!$G$4:$G$303,Paramètres!$A$4:$A$303,A1459,Paramètres!$B$4:$B$303,C1459))</f>
        <v/>
      </c>
      <c r="O1459" s="3" t="str">
        <f>IF(OR(A1459="",C1459=""),"",SUMIFS(Paramètres!$H$4:$H$303,Paramètres!$A$4:$A$303,A1459,Paramètres!$B$4:$B$303,C1459))</f>
        <v/>
      </c>
    </row>
    <row r="1460" spans="1:15">
      <c r="A1460" s="2"/>
      <c r="B1460" s="2"/>
      <c r="C1460" s="2"/>
      <c r="D1460" s="2"/>
      <c r="E1460" s="2"/>
      <c r="F1460" s="2"/>
      <c r="G1460" s="2"/>
      <c r="H1460" s="2"/>
      <c r="I1460" s="2"/>
      <c r="J1460" s="3" t="str">
        <f>IF(OR(A1460="",C1460="",D1460=""),"",IF(I1460&lt;&gt;"Participé",0,IF(H1460="Vainqueur",M1460+10,IF(H1460="Finaliste",MAX(1,M1460-1),IF(H1460="Demi-finale",MAX(1,M1460-3),IF(H1460="Quart de finale",MAX(1,M1460-7),IF(H1460="Huitième de finale",MAX(1,M1460-15),IF(H1460="Seizième de finale",MAX(1,M1460-31),IF(H1460="32e de finale",MAX(1,M1460-63),IF(H1460="Poule",MAX(1,M1460-(N1460*SUMIFS(Paramètres!$F$4:$F$303,Paramètres!$A$4:$A$303,A1460,Paramètres!$B$4:$B$303,C1460)+MAX(0,G1460-SUMIFS(Paramètres!$F$4:$F$303,Paramètres!$A$4:$A$303,A1460,Paramètres!$B$4:$B$303,C1460)-1)*N1460+IF(G1460=4,SUMIFS(Paramètres!$E$4:$E$303,Paramètres!$A$4:$A$303,A1460,Paramètres!$B$4:$B$303,C1460),N1460)-1)),""))))))))))</f>
        <v/>
      </c>
      <c r="K1460" s="3">
        <f t="shared" si="44"/>
        <v>0</v>
      </c>
      <c r="L1460" s="3">
        <f t="shared" si="45"/>
        <v>0</v>
      </c>
      <c r="M1460" s="3" t="str">
        <f>IF(OR(A1460="",C1460=""),"",SUMIFS(Paramètres!$C$4:$C$303,Paramètres!$A$4:$A$303,A1460,Paramètres!$B$4:$B$303,C1460))</f>
        <v/>
      </c>
      <c r="N1460" s="3" t="str">
        <f>IF(OR(A1460="",C1460=""),"",SUMIFS(Paramètres!$G$4:$G$303,Paramètres!$A$4:$A$303,A1460,Paramètres!$B$4:$B$303,C1460))</f>
        <v/>
      </c>
      <c r="O1460" s="3" t="str">
        <f>IF(OR(A1460="",C1460=""),"",SUMIFS(Paramètres!$H$4:$H$303,Paramètres!$A$4:$A$303,A1460,Paramètres!$B$4:$B$303,C1460))</f>
        <v/>
      </c>
    </row>
    <row r="1461" spans="1:15">
      <c r="A1461" s="2"/>
      <c r="B1461" s="2"/>
      <c r="C1461" s="2"/>
      <c r="D1461" s="2"/>
      <c r="E1461" s="2"/>
      <c r="F1461" s="2"/>
      <c r="G1461" s="2"/>
      <c r="H1461" s="2"/>
      <c r="I1461" s="2"/>
      <c r="J1461" s="3" t="str">
        <f>IF(OR(A1461="",C1461="",D1461=""),"",IF(I1461&lt;&gt;"Participé",0,IF(H1461="Vainqueur",M1461+10,IF(H1461="Finaliste",MAX(1,M1461-1),IF(H1461="Demi-finale",MAX(1,M1461-3),IF(H1461="Quart de finale",MAX(1,M1461-7),IF(H1461="Huitième de finale",MAX(1,M1461-15),IF(H1461="Seizième de finale",MAX(1,M1461-31),IF(H1461="32e de finale",MAX(1,M1461-63),IF(H1461="Poule",MAX(1,M1461-(N1461*SUMIFS(Paramètres!$F$4:$F$303,Paramètres!$A$4:$A$303,A1461,Paramètres!$B$4:$B$303,C1461)+MAX(0,G1461-SUMIFS(Paramètres!$F$4:$F$303,Paramètres!$A$4:$A$303,A1461,Paramètres!$B$4:$B$303,C1461)-1)*N1461+IF(G1461=4,SUMIFS(Paramètres!$E$4:$E$303,Paramètres!$A$4:$A$303,A1461,Paramètres!$B$4:$B$303,C1461),N1461)-1)),""))))))))))</f>
        <v/>
      </c>
      <c r="K1461" s="3">
        <f t="shared" si="44"/>
        <v>0</v>
      </c>
      <c r="L1461" s="3">
        <f t="shared" si="45"/>
        <v>0</v>
      </c>
      <c r="M1461" s="3" t="str">
        <f>IF(OR(A1461="",C1461=""),"",SUMIFS(Paramètres!$C$4:$C$303,Paramètres!$A$4:$A$303,A1461,Paramètres!$B$4:$B$303,C1461))</f>
        <v/>
      </c>
      <c r="N1461" s="3" t="str">
        <f>IF(OR(A1461="",C1461=""),"",SUMIFS(Paramètres!$G$4:$G$303,Paramètres!$A$4:$A$303,A1461,Paramètres!$B$4:$B$303,C1461))</f>
        <v/>
      </c>
      <c r="O1461" s="3" t="str">
        <f>IF(OR(A1461="",C1461=""),"",SUMIFS(Paramètres!$H$4:$H$303,Paramètres!$A$4:$A$303,A1461,Paramètres!$B$4:$B$303,C1461))</f>
        <v/>
      </c>
    </row>
    <row r="1462" spans="1:15">
      <c r="A1462" s="2"/>
      <c r="B1462" s="2"/>
      <c r="C1462" s="2"/>
      <c r="D1462" s="2"/>
      <c r="E1462" s="2"/>
      <c r="F1462" s="2"/>
      <c r="G1462" s="2"/>
      <c r="H1462" s="2"/>
      <c r="I1462" s="2"/>
      <c r="J1462" s="3" t="str">
        <f>IF(OR(A1462="",C1462="",D1462=""),"",IF(I1462&lt;&gt;"Participé",0,IF(H1462="Vainqueur",M1462+10,IF(H1462="Finaliste",MAX(1,M1462-1),IF(H1462="Demi-finale",MAX(1,M1462-3),IF(H1462="Quart de finale",MAX(1,M1462-7),IF(H1462="Huitième de finale",MAX(1,M1462-15),IF(H1462="Seizième de finale",MAX(1,M1462-31),IF(H1462="32e de finale",MAX(1,M1462-63),IF(H1462="Poule",MAX(1,M1462-(N1462*SUMIFS(Paramètres!$F$4:$F$303,Paramètres!$A$4:$A$303,A1462,Paramètres!$B$4:$B$303,C1462)+MAX(0,G1462-SUMIFS(Paramètres!$F$4:$F$303,Paramètres!$A$4:$A$303,A1462,Paramètres!$B$4:$B$303,C1462)-1)*N1462+IF(G1462=4,SUMIFS(Paramètres!$E$4:$E$303,Paramètres!$A$4:$A$303,A1462,Paramètres!$B$4:$B$303,C1462),N1462)-1)),""))))))))))</f>
        <v/>
      </c>
      <c r="K1462" s="3">
        <f t="shared" si="44"/>
        <v>0</v>
      </c>
      <c r="L1462" s="3">
        <f t="shared" si="45"/>
        <v>0</v>
      </c>
      <c r="M1462" s="3" t="str">
        <f>IF(OR(A1462="",C1462=""),"",SUMIFS(Paramètres!$C$4:$C$303,Paramètres!$A$4:$A$303,A1462,Paramètres!$B$4:$B$303,C1462))</f>
        <v/>
      </c>
      <c r="N1462" s="3" t="str">
        <f>IF(OR(A1462="",C1462=""),"",SUMIFS(Paramètres!$G$4:$G$303,Paramètres!$A$4:$A$303,A1462,Paramètres!$B$4:$B$303,C1462))</f>
        <v/>
      </c>
      <c r="O1462" s="3" t="str">
        <f>IF(OR(A1462="",C1462=""),"",SUMIFS(Paramètres!$H$4:$H$303,Paramètres!$A$4:$A$303,A1462,Paramètres!$B$4:$B$303,C1462))</f>
        <v/>
      </c>
    </row>
    <row r="1463" spans="1:15">
      <c r="A1463" s="2"/>
      <c r="B1463" s="2"/>
      <c r="C1463" s="2"/>
      <c r="D1463" s="2"/>
      <c r="E1463" s="2"/>
      <c r="F1463" s="2"/>
      <c r="G1463" s="2"/>
      <c r="H1463" s="2"/>
      <c r="I1463" s="2"/>
      <c r="J1463" s="3" t="str">
        <f>IF(OR(A1463="",C1463="",D1463=""),"",IF(I1463&lt;&gt;"Participé",0,IF(H1463="Vainqueur",M1463+10,IF(H1463="Finaliste",MAX(1,M1463-1),IF(H1463="Demi-finale",MAX(1,M1463-3),IF(H1463="Quart de finale",MAX(1,M1463-7),IF(H1463="Huitième de finale",MAX(1,M1463-15),IF(H1463="Seizième de finale",MAX(1,M1463-31),IF(H1463="32e de finale",MAX(1,M1463-63),IF(H1463="Poule",MAX(1,M1463-(N1463*SUMIFS(Paramètres!$F$4:$F$303,Paramètres!$A$4:$A$303,A1463,Paramètres!$B$4:$B$303,C1463)+MAX(0,G1463-SUMIFS(Paramètres!$F$4:$F$303,Paramètres!$A$4:$A$303,A1463,Paramètres!$B$4:$B$303,C1463)-1)*N1463+IF(G1463=4,SUMIFS(Paramètres!$E$4:$E$303,Paramètres!$A$4:$A$303,A1463,Paramètres!$B$4:$B$303,C1463),N1463)-1)),""))))))))))</f>
        <v/>
      </c>
      <c r="K1463" s="3">
        <f t="shared" si="44"/>
        <v>0</v>
      </c>
      <c r="L1463" s="3">
        <f t="shared" si="45"/>
        <v>0</v>
      </c>
      <c r="M1463" s="3" t="str">
        <f>IF(OR(A1463="",C1463=""),"",SUMIFS(Paramètres!$C$4:$C$303,Paramètres!$A$4:$A$303,A1463,Paramètres!$B$4:$B$303,C1463))</f>
        <v/>
      </c>
      <c r="N1463" s="3" t="str">
        <f>IF(OR(A1463="",C1463=""),"",SUMIFS(Paramètres!$G$4:$G$303,Paramètres!$A$4:$A$303,A1463,Paramètres!$B$4:$B$303,C1463))</f>
        <v/>
      </c>
      <c r="O1463" s="3" t="str">
        <f>IF(OR(A1463="",C1463=""),"",SUMIFS(Paramètres!$H$4:$H$303,Paramètres!$A$4:$A$303,A1463,Paramètres!$B$4:$B$303,C1463))</f>
        <v/>
      </c>
    </row>
    <row r="1464" spans="1:15">
      <c r="A1464" s="2"/>
      <c r="B1464" s="2"/>
      <c r="C1464" s="2"/>
      <c r="D1464" s="2"/>
      <c r="E1464" s="2"/>
      <c r="F1464" s="2"/>
      <c r="G1464" s="2"/>
      <c r="H1464" s="2"/>
      <c r="I1464" s="2"/>
      <c r="J1464" s="3" t="str">
        <f>IF(OR(A1464="",C1464="",D1464=""),"",IF(I1464&lt;&gt;"Participé",0,IF(H1464="Vainqueur",M1464+10,IF(H1464="Finaliste",MAX(1,M1464-1),IF(H1464="Demi-finale",MAX(1,M1464-3),IF(H1464="Quart de finale",MAX(1,M1464-7),IF(H1464="Huitième de finale",MAX(1,M1464-15),IF(H1464="Seizième de finale",MAX(1,M1464-31),IF(H1464="32e de finale",MAX(1,M1464-63),IF(H1464="Poule",MAX(1,M1464-(N1464*SUMIFS(Paramètres!$F$4:$F$303,Paramètres!$A$4:$A$303,A1464,Paramètres!$B$4:$B$303,C1464)+MAX(0,G1464-SUMIFS(Paramètres!$F$4:$F$303,Paramètres!$A$4:$A$303,A1464,Paramètres!$B$4:$B$303,C1464)-1)*N1464+IF(G1464=4,SUMIFS(Paramètres!$E$4:$E$303,Paramètres!$A$4:$A$303,A1464,Paramètres!$B$4:$B$303,C1464),N1464)-1)),""))))))))))</f>
        <v/>
      </c>
      <c r="K1464" s="3">
        <f t="shared" si="44"/>
        <v>0</v>
      </c>
      <c r="L1464" s="3">
        <f t="shared" si="45"/>
        <v>0</v>
      </c>
      <c r="M1464" s="3" t="str">
        <f>IF(OR(A1464="",C1464=""),"",SUMIFS(Paramètres!$C$4:$C$303,Paramètres!$A$4:$A$303,A1464,Paramètres!$B$4:$B$303,C1464))</f>
        <v/>
      </c>
      <c r="N1464" s="3" t="str">
        <f>IF(OR(A1464="",C1464=""),"",SUMIFS(Paramètres!$G$4:$G$303,Paramètres!$A$4:$A$303,A1464,Paramètres!$B$4:$B$303,C1464))</f>
        <v/>
      </c>
      <c r="O1464" s="3" t="str">
        <f>IF(OR(A1464="",C1464=""),"",SUMIFS(Paramètres!$H$4:$H$303,Paramètres!$A$4:$A$303,A1464,Paramètres!$B$4:$B$303,C1464))</f>
        <v/>
      </c>
    </row>
    <row r="1465" spans="1:15">
      <c r="A1465" s="2"/>
      <c r="B1465" s="2"/>
      <c r="C1465" s="2"/>
      <c r="D1465" s="2"/>
      <c r="E1465" s="2"/>
      <c r="F1465" s="2"/>
      <c r="G1465" s="2"/>
      <c r="H1465" s="2"/>
      <c r="I1465" s="2"/>
      <c r="J1465" s="3" t="str">
        <f>IF(OR(A1465="",C1465="",D1465=""),"",IF(I1465&lt;&gt;"Participé",0,IF(H1465="Vainqueur",M1465+10,IF(H1465="Finaliste",MAX(1,M1465-1),IF(H1465="Demi-finale",MAX(1,M1465-3),IF(H1465="Quart de finale",MAX(1,M1465-7),IF(H1465="Huitième de finale",MAX(1,M1465-15),IF(H1465="Seizième de finale",MAX(1,M1465-31),IF(H1465="32e de finale",MAX(1,M1465-63),IF(H1465="Poule",MAX(1,M1465-(N1465*SUMIFS(Paramètres!$F$4:$F$303,Paramètres!$A$4:$A$303,A1465,Paramètres!$B$4:$B$303,C1465)+MAX(0,G1465-SUMIFS(Paramètres!$F$4:$F$303,Paramètres!$A$4:$A$303,A1465,Paramètres!$B$4:$B$303,C1465)-1)*N1465+IF(G1465=4,SUMIFS(Paramètres!$E$4:$E$303,Paramètres!$A$4:$A$303,A1465,Paramètres!$B$4:$B$303,C1465),N1465)-1)),""))))))))))</f>
        <v/>
      </c>
      <c r="K1465" s="3">
        <f t="shared" si="44"/>
        <v>0</v>
      </c>
      <c r="L1465" s="3">
        <f t="shared" si="45"/>
        <v>0</v>
      </c>
      <c r="M1465" s="3" t="str">
        <f>IF(OR(A1465="",C1465=""),"",SUMIFS(Paramètres!$C$4:$C$303,Paramètres!$A$4:$A$303,A1465,Paramètres!$B$4:$B$303,C1465))</f>
        <v/>
      </c>
      <c r="N1465" s="3" t="str">
        <f>IF(OR(A1465="",C1465=""),"",SUMIFS(Paramètres!$G$4:$G$303,Paramètres!$A$4:$A$303,A1465,Paramètres!$B$4:$B$303,C1465))</f>
        <v/>
      </c>
      <c r="O1465" s="3" t="str">
        <f>IF(OR(A1465="",C1465=""),"",SUMIFS(Paramètres!$H$4:$H$303,Paramètres!$A$4:$A$303,A1465,Paramètres!$B$4:$B$303,C1465))</f>
        <v/>
      </c>
    </row>
    <row r="1466" spans="1:15">
      <c r="A1466" s="2"/>
      <c r="B1466" s="2"/>
      <c r="C1466" s="2"/>
      <c r="D1466" s="2"/>
      <c r="E1466" s="2"/>
      <c r="F1466" s="2"/>
      <c r="G1466" s="2"/>
      <c r="H1466" s="2"/>
      <c r="I1466" s="2"/>
      <c r="J1466" s="3" t="str">
        <f>IF(OR(A1466="",C1466="",D1466=""),"",IF(I1466&lt;&gt;"Participé",0,IF(H1466="Vainqueur",M1466+10,IF(H1466="Finaliste",MAX(1,M1466-1),IF(H1466="Demi-finale",MAX(1,M1466-3),IF(H1466="Quart de finale",MAX(1,M1466-7),IF(H1466="Huitième de finale",MAX(1,M1466-15),IF(H1466="Seizième de finale",MAX(1,M1466-31),IF(H1466="32e de finale",MAX(1,M1466-63),IF(H1466="Poule",MAX(1,M1466-(N1466*SUMIFS(Paramètres!$F$4:$F$303,Paramètres!$A$4:$A$303,A1466,Paramètres!$B$4:$B$303,C1466)+MAX(0,G1466-SUMIFS(Paramètres!$F$4:$F$303,Paramètres!$A$4:$A$303,A1466,Paramètres!$B$4:$B$303,C1466)-1)*N1466+IF(G1466=4,SUMIFS(Paramètres!$E$4:$E$303,Paramètres!$A$4:$A$303,A1466,Paramètres!$B$4:$B$303,C1466),N1466)-1)),""))))))))))</f>
        <v/>
      </c>
      <c r="K1466" s="3">
        <f t="shared" si="44"/>
        <v>0</v>
      </c>
      <c r="L1466" s="3">
        <f t="shared" si="45"/>
        <v>0</v>
      </c>
      <c r="M1466" s="3" t="str">
        <f>IF(OR(A1466="",C1466=""),"",SUMIFS(Paramètres!$C$4:$C$303,Paramètres!$A$4:$A$303,A1466,Paramètres!$B$4:$B$303,C1466))</f>
        <v/>
      </c>
      <c r="N1466" s="3" t="str">
        <f>IF(OR(A1466="",C1466=""),"",SUMIFS(Paramètres!$G$4:$G$303,Paramètres!$A$4:$A$303,A1466,Paramètres!$B$4:$B$303,C1466))</f>
        <v/>
      </c>
      <c r="O1466" s="3" t="str">
        <f>IF(OR(A1466="",C1466=""),"",SUMIFS(Paramètres!$H$4:$H$303,Paramètres!$A$4:$A$303,A1466,Paramètres!$B$4:$B$303,C1466))</f>
        <v/>
      </c>
    </row>
    <row r="1467" spans="1:15">
      <c r="A1467" s="2"/>
      <c r="B1467" s="2"/>
      <c r="C1467" s="2"/>
      <c r="D1467" s="2"/>
      <c r="E1467" s="2"/>
      <c r="F1467" s="2"/>
      <c r="G1467" s="2"/>
      <c r="H1467" s="2"/>
      <c r="I1467" s="2"/>
      <c r="J1467" s="3" t="str">
        <f>IF(OR(A1467="",C1467="",D1467=""),"",IF(I1467&lt;&gt;"Participé",0,IF(H1467="Vainqueur",M1467+10,IF(H1467="Finaliste",MAX(1,M1467-1),IF(H1467="Demi-finale",MAX(1,M1467-3),IF(H1467="Quart de finale",MAX(1,M1467-7),IF(H1467="Huitième de finale",MAX(1,M1467-15),IF(H1467="Seizième de finale",MAX(1,M1467-31),IF(H1467="32e de finale",MAX(1,M1467-63),IF(H1467="Poule",MAX(1,M1467-(N1467*SUMIFS(Paramètres!$F$4:$F$303,Paramètres!$A$4:$A$303,A1467,Paramètres!$B$4:$B$303,C1467)+MAX(0,G1467-SUMIFS(Paramètres!$F$4:$F$303,Paramètres!$A$4:$A$303,A1467,Paramètres!$B$4:$B$303,C1467)-1)*N1467+IF(G1467=4,SUMIFS(Paramètres!$E$4:$E$303,Paramètres!$A$4:$A$303,A1467,Paramètres!$B$4:$B$303,C1467),N1467)-1)),""))))))))))</f>
        <v/>
      </c>
      <c r="K1467" s="3">
        <f t="shared" si="44"/>
        <v>0</v>
      </c>
      <c r="L1467" s="3">
        <f t="shared" si="45"/>
        <v>0</v>
      </c>
      <c r="M1467" s="3" t="str">
        <f>IF(OR(A1467="",C1467=""),"",SUMIFS(Paramètres!$C$4:$C$303,Paramètres!$A$4:$A$303,A1467,Paramètres!$B$4:$B$303,C1467))</f>
        <v/>
      </c>
      <c r="N1467" s="3" t="str">
        <f>IF(OR(A1467="",C1467=""),"",SUMIFS(Paramètres!$G$4:$G$303,Paramètres!$A$4:$A$303,A1467,Paramètres!$B$4:$B$303,C1467))</f>
        <v/>
      </c>
      <c r="O1467" s="3" t="str">
        <f>IF(OR(A1467="",C1467=""),"",SUMIFS(Paramètres!$H$4:$H$303,Paramètres!$A$4:$A$303,A1467,Paramètres!$B$4:$B$303,C1467))</f>
        <v/>
      </c>
    </row>
    <row r="1468" spans="1:15">
      <c r="A1468" s="2"/>
      <c r="B1468" s="2"/>
      <c r="C1468" s="2"/>
      <c r="D1468" s="2"/>
      <c r="E1468" s="2"/>
      <c r="F1468" s="2"/>
      <c r="G1468" s="2"/>
      <c r="H1468" s="2"/>
      <c r="I1468" s="2"/>
      <c r="J1468" s="3" t="str">
        <f>IF(OR(A1468="",C1468="",D1468=""),"",IF(I1468&lt;&gt;"Participé",0,IF(H1468="Vainqueur",M1468+10,IF(H1468="Finaliste",MAX(1,M1468-1),IF(H1468="Demi-finale",MAX(1,M1468-3),IF(H1468="Quart de finale",MAX(1,M1468-7),IF(H1468="Huitième de finale",MAX(1,M1468-15),IF(H1468="Seizième de finale",MAX(1,M1468-31),IF(H1468="32e de finale",MAX(1,M1468-63),IF(H1468="Poule",MAX(1,M1468-(N1468*SUMIFS(Paramètres!$F$4:$F$303,Paramètres!$A$4:$A$303,A1468,Paramètres!$B$4:$B$303,C1468)+MAX(0,G1468-SUMIFS(Paramètres!$F$4:$F$303,Paramètres!$A$4:$A$303,A1468,Paramètres!$B$4:$B$303,C1468)-1)*N1468+IF(G1468=4,SUMIFS(Paramètres!$E$4:$E$303,Paramètres!$A$4:$A$303,A1468,Paramètres!$B$4:$B$303,C1468),N1468)-1)),""))))))))))</f>
        <v/>
      </c>
      <c r="K1468" s="3">
        <f t="shared" si="44"/>
        <v>0</v>
      </c>
      <c r="L1468" s="3">
        <f t="shared" si="45"/>
        <v>0</v>
      </c>
      <c r="M1468" s="3" t="str">
        <f>IF(OR(A1468="",C1468=""),"",SUMIFS(Paramètres!$C$4:$C$303,Paramètres!$A$4:$A$303,A1468,Paramètres!$B$4:$B$303,C1468))</f>
        <v/>
      </c>
      <c r="N1468" s="3" t="str">
        <f>IF(OR(A1468="",C1468=""),"",SUMIFS(Paramètres!$G$4:$G$303,Paramètres!$A$4:$A$303,A1468,Paramètres!$B$4:$B$303,C1468))</f>
        <v/>
      </c>
      <c r="O1468" s="3" t="str">
        <f>IF(OR(A1468="",C1468=""),"",SUMIFS(Paramètres!$H$4:$H$303,Paramètres!$A$4:$A$303,A1468,Paramètres!$B$4:$B$303,C1468))</f>
        <v/>
      </c>
    </row>
    <row r="1469" spans="1:15">
      <c r="A1469" s="2"/>
      <c r="B1469" s="2"/>
      <c r="C1469" s="2"/>
      <c r="D1469" s="2"/>
      <c r="E1469" s="2"/>
      <c r="F1469" s="2"/>
      <c r="G1469" s="2"/>
      <c r="H1469" s="2"/>
      <c r="I1469" s="2"/>
      <c r="J1469" s="3" t="str">
        <f>IF(OR(A1469="",C1469="",D1469=""),"",IF(I1469&lt;&gt;"Participé",0,IF(H1469="Vainqueur",M1469+10,IF(H1469="Finaliste",MAX(1,M1469-1),IF(H1469="Demi-finale",MAX(1,M1469-3),IF(H1469="Quart de finale",MAX(1,M1469-7),IF(H1469="Huitième de finale",MAX(1,M1469-15),IF(H1469="Seizième de finale",MAX(1,M1469-31),IF(H1469="32e de finale",MAX(1,M1469-63),IF(H1469="Poule",MAX(1,M1469-(N1469*SUMIFS(Paramètres!$F$4:$F$303,Paramètres!$A$4:$A$303,A1469,Paramètres!$B$4:$B$303,C1469)+MAX(0,G1469-SUMIFS(Paramètres!$F$4:$F$303,Paramètres!$A$4:$A$303,A1469,Paramètres!$B$4:$B$303,C1469)-1)*N1469+IF(G1469=4,SUMIFS(Paramètres!$E$4:$E$303,Paramètres!$A$4:$A$303,A1469,Paramètres!$B$4:$B$303,C1469),N1469)-1)),""))))))))))</f>
        <v/>
      </c>
      <c r="K1469" s="3">
        <f t="shared" si="44"/>
        <v>0</v>
      </c>
      <c r="L1469" s="3">
        <f t="shared" si="45"/>
        <v>0</v>
      </c>
      <c r="M1469" s="3" t="str">
        <f>IF(OR(A1469="",C1469=""),"",SUMIFS(Paramètres!$C$4:$C$303,Paramètres!$A$4:$A$303,A1469,Paramètres!$B$4:$B$303,C1469))</f>
        <v/>
      </c>
      <c r="N1469" s="3" t="str">
        <f>IF(OR(A1469="",C1469=""),"",SUMIFS(Paramètres!$G$4:$G$303,Paramètres!$A$4:$A$303,A1469,Paramètres!$B$4:$B$303,C1469))</f>
        <v/>
      </c>
      <c r="O1469" s="3" t="str">
        <f>IF(OR(A1469="",C1469=""),"",SUMIFS(Paramètres!$H$4:$H$303,Paramètres!$A$4:$A$303,A1469,Paramètres!$B$4:$B$303,C1469))</f>
        <v/>
      </c>
    </row>
    <row r="1470" spans="1:15">
      <c r="A1470" s="2"/>
      <c r="B1470" s="2"/>
      <c r="C1470" s="2"/>
      <c r="D1470" s="2"/>
      <c r="E1470" s="2"/>
      <c r="F1470" s="2"/>
      <c r="G1470" s="2"/>
      <c r="H1470" s="2"/>
      <c r="I1470" s="2"/>
      <c r="J1470" s="3" t="str">
        <f>IF(OR(A1470="",C1470="",D1470=""),"",IF(I1470&lt;&gt;"Participé",0,IF(H1470="Vainqueur",M1470+10,IF(H1470="Finaliste",MAX(1,M1470-1),IF(H1470="Demi-finale",MAX(1,M1470-3),IF(H1470="Quart de finale",MAX(1,M1470-7),IF(H1470="Huitième de finale",MAX(1,M1470-15),IF(H1470="Seizième de finale",MAX(1,M1470-31),IF(H1470="32e de finale",MAX(1,M1470-63),IF(H1470="Poule",MAX(1,M1470-(N1470*SUMIFS(Paramètres!$F$4:$F$303,Paramètres!$A$4:$A$303,A1470,Paramètres!$B$4:$B$303,C1470)+MAX(0,G1470-SUMIFS(Paramètres!$F$4:$F$303,Paramètres!$A$4:$A$303,A1470,Paramètres!$B$4:$B$303,C1470)-1)*N1470+IF(G1470=4,SUMIFS(Paramètres!$E$4:$E$303,Paramètres!$A$4:$A$303,A1470,Paramètres!$B$4:$B$303,C1470),N1470)-1)),""))))))))))</f>
        <v/>
      </c>
      <c r="K1470" s="3">
        <f t="shared" si="44"/>
        <v>0</v>
      </c>
      <c r="L1470" s="3">
        <f t="shared" si="45"/>
        <v>0</v>
      </c>
      <c r="M1470" s="3" t="str">
        <f>IF(OR(A1470="",C1470=""),"",SUMIFS(Paramètres!$C$4:$C$303,Paramètres!$A$4:$A$303,A1470,Paramètres!$B$4:$B$303,C1470))</f>
        <v/>
      </c>
      <c r="N1470" s="3" t="str">
        <f>IF(OR(A1470="",C1470=""),"",SUMIFS(Paramètres!$G$4:$G$303,Paramètres!$A$4:$A$303,A1470,Paramètres!$B$4:$B$303,C1470))</f>
        <v/>
      </c>
      <c r="O1470" s="3" t="str">
        <f>IF(OR(A1470="",C1470=""),"",SUMIFS(Paramètres!$H$4:$H$303,Paramètres!$A$4:$A$303,A1470,Paramètres!$B$4:$B$303,C1470))</f>
        <v/>
      </c>
    </row>
    <row r="1471" spans="1:15">
      <c r="A1471" s="2"/>
      <c r="B1471" s="2"/>
      <c r="C1471" s="2"/>
      <c r="D1471" s="2"/>
      <c r="E1471" s="2"/>
      <c r="F1471" s="2"/>
      <c r="G1471" s="2"/>
      <c r="H1471" s="2"/>
      <c r="I1471" s="2"/>
      <c r="J1471" s="3" t="str">
        <f>IF(OR(A1471="",C1471="",D1471=""),"",IF(I1471&lt;&gt;"Participé",0,IF(H1471="Vainqueur",M1471+10,IF(H1471="Finaliste",MAX(1,M1471-1),IF(H1471="Demi-finale",MAX(1,M1471-3),IF(H1471="Quart de finale",MAX(1,M1471-7),IF(H1471="Huitième de finale",MAX(1,M1471-15),IF(H1471="Seizième de finale",MAX(1,M1471-31),IF(H1471="32e de finale",MAX(1,M1471-63),IF(H1471="Poule",MAX(1,M1471-(N1471*SUMIFS(Paramètres!$F$4:$F$303,Paramètres!$A$4:$A$303,A1471,Paramètres!$B$4:$B$303,C1471)+MAX(0,G1471-SUMIFS(Paramètres!$F$4:$F$303,Paramètres!$A$4:$A$303,A1471,Paramètres!$B$4:$B$303,C1471)-1)*N1471+IF(G1471=4,SUMIFS(Paramètres!$E$4:$E$303,Paramètres!$A$4:$A$303,A1471,Paramètres!$B$4:$B$303,C1471),N1471)-1)),""))))))))))</f>
        <v/>
      </c>
      <c r="K1471" s="3">
        <f t="shared" si="44"/>
        <v>0</v>
      </c>
      <c r="L1471" s="3">
        <f t="shared" si="45"/>
        <v>0</v>
      </c>
      <c r="M1471" s="3" t="str">
        <f>IF(OR(A1471="",C1471=""),"",SUMIFS(Paramètres!$C$4:$C$303,Paramètres!$A$4:$A$303,A1471,Paramètres!$B$4:$B$303,C1471))</f>
        <v/>
      </c>
      <c r="N1471" s="3" t="str">
        <f>IF(OR(A1471="",C1471=""),"",SUMIFS(Paramètres!$G$4:$G$303,Paramètres!$A$4:$A$303,A1471,Paramètres!$B$4:$B$303,C1471))</f>
        <v/>
      </c>
      <c r="O1471" s="3" t="str">
        <f>IF(OR(A1471="",C1471=""),"",SUMIFS(Paramètres!$H$4:$H$303,Paramètres!$A$4:$A$303,A1471,Paramètres!$B$4:$B$303,C1471))</f>
        <v/>
      </c>
    </row>
    <row r="1472" spans="1:15">
      <c r="A1472" s="2"/>
      <c r="B1472" s="2"/>
      <c r="C1472" s="2"/>
      <c r="D1472" s="2"/>
      <c r="E1472" s="2"/>
      <c r="F1472" s="2"/>
      <c r="G1472" s="2"/>
      <c r="H1472" s="2"/>
      <c r="I1472" s="2"/>
      <c r="J1472" s="3" t="str">
        <f>IF(OR(A1472="",C1472="",D1472=""),"",IF(I1472&lt;&gt;"Participé",0,IF(H1472="Vainqueur",M1472+10,IF(H1472="Finaliste",MAX(1,M1472-1),IF(H1472="Demi-finale",MAX(1,M1472-3),IF(H1472="Quart de finale",MAX(1,M1472-7),IF(H1472="Huitième de finale",MAX(1,M1472-15),IF(H1472="Seizième de finale",MAX(1,M1472-31),IF(H1472="32e de finale",MAX(1,M1472-63),IF(H1472="Poule",MAX(1,M1472-(N1472*SUMIFS(Paramètres!$F$4:$F$303,Paramètres!$A$4:$A$303,A1472,Paramètres!$B$4:$B$303,C1472)+MAX(0,G1472-SUMIFS(Paramètres!$F$4:$F$303,Paramètres!$A$4:$A$303,A1472,Paramètres!$B$4:$B$303,C1472)-1)*N1472+IF(G1472=4,SUMIFS(Paramètres!$E$4:$E$303,Paramètres!$A$4:$A$303,A1472,Paramètres!$B$4:$B$303,C1472),N1472)-1)),""))))))))))</f>
        <v/>
      </c>
      <c r="K1472" s="3">
        <f t="shared" si="44"/>
        <v>0</v>
      </c>
      <c r="L1472" s="3">
        <f t="shared" si="45"/>
        <v>0</v>
      </c>
      <c r="M1472" s="3" t="str">
        <f>IF(OR(A1472="",C1472=""),"",SUMIFS(Paramètres!$C$4:$C$303,Paramètres!$A$4:$A$303,A1472,Paramètres!$B$4:$B$303,C1472))</f>
        <v/>
      </c>
      <c r="N1472" s="3" t="str">
        <f>IF(OR(A1472="",C1472=""),"",SUMIFS(Paramètres!$G$4:$G$303,Paramètres!$A$4:$A$303,A1472,Paramètres!$B$4:$B$303,C1472))</f>
        <v/>
      </c>
      <c r="O1472" s="3" t="str">
        <f>IF(OR(A1472="",C1472=""),"",SUMIFS(Paramètres!$H$4:$H$303,Paramètres!$A$4:$A$303,A1472,Paramètres!$B$4:$B$303,C1472))</f>
        <v/>
      </c>
    </row>
    <row r="1473" spans="1:15">
      <c r="A1473" s="2"/>
      <c r="B1473" s="2"/>
      <c r="C1473" s="2"/>
      <c r="D1473" s="2"/>
      <c r="E1473" s="2"/>
      <c r="F1473" s="2"/>
      <c r="G1473" s="2"/>
      <c r="H1473" s="2"/>
      <c r="I1473" s="2"/>
      <c r="J1473" s="3" t="str">
        <f>IF(OR(A1473="",C1473="",D1473=""),"",IF(I1473&lt;&gt;"Participé",0,IF(H1473="Vainqueur",M1473+10,IF(H1473="Finaliste",MAX(1,M1473-1),IF(H1473="Demi-finale",MAX(1,M1473-3),IF(H1473="Quart de finale",MAX(1,M1473-7),IF(H1473="Huitième de finale",MAX(1,M1473-15),IF(H1473="Seizième de finale",MAX(1,M1473-31),IF(H1473="32e de finale",MAX(1,M1473-63),IF(H1473="Poule",MAX(1,M1473-(N1473*SUMIFS(Paramètres!$F$4:$F$303,Paramètres!$A$4:$A$303,A1473,Paramètres!$B$4:$B$303,C1473)+MAX(0,G1473-SUMIFS(Paramètres!$F$4:$F$303,Paramètres!$A$4:$A$303,A1473,Paramètres!$B$4:$B$303,C1473)-1)*N1473+IF(G1473=4,SUMIFS(Paramètres!$E$4:$E$303,Paramètres!$A$4:$A$303,A1473,Paramètres!$B$4:$B$303,C1473),N1473)-1)),""))))))))))</f>
        <v/>
      </c>
      <c r="K1473" s="3">
        <f t="shared" si="44"/>
        <v>0</v>
      </c>
      <c r="L1473" s="3">
        <f t="shared" si="45"/>
        <v>0</v>
      </c>
      <c r="M1473" s="3" t="str">
        <f>IF(OR(A1473="",C1473=""),"",SUMIFS(Paramètres!$C$4:$C$303,Paramètres!$A$4:$A$303,A1473,Paramètres!$B$4:$B$303,C1473))</f>
        <v/>
      </c>
      <c r="N1473" s="3" t="str">
        <f>IF(OR(A1473="",C1473=""),"",SUMIFS(Paramètres!$G$4:$G$303,Paramètres!$A$4:$A$303,A1473,Paramètres!$B$4:$B$303,C1473))</f>
        <v/>
      </c>
      <c r="O1473" s="3" t="str">
        <f>IF(OR(A1473="",C1473=""),"",SUMIFS(Paramètres!$H$4:$H$303,Paramètres!$A$4:$A$303,A1473,Paramètres!$B$4:$B$303,C1473))</f>
        <v/>
      </c>
    </row>
    <row r="1474" spans="1:15">
      <c r="A1474" s="2"/>
      <c r="B1474" s="2"/>
      <c r="C1474" s="2"/>
      <c r="D1474" s="2"/>
      <c r="E1474" s="2"/>
      <c r="F1474" s="2"/>
      <c r="G1474" s="2"/>
      <c r="H1474" s="2"/>
      <c r="I1474" s="2"/>
      <c r="J1474" s="3" t="str">
        <f>IF(OR(A1474="",C1474="",D1474=""),"",IF(I1474&lt;&gt;"Participé",0,IF(H1474="Vainqueur",M1474+10,IF(H1474="Finaliste",MAX(1,M1474-1),IF(H1474="Demi-finale",MAX(1,M1474-3),IF(H1474="Quart de finale",MAX(1,M1474-7),IF(H1474="Huitième de finale",MAX(1,M1474-15),IF(H1474="Seizième de finale",MAX(1,M1474-31),IF(H1474="32e de finale",MAX(1,M1474-63),IF(H1474="Poule",MAX(1,M1474-(N1474*SUMIFS(Paramètres!$F$4:$F$303,Paramètres!$A$4:$A$303,A1474,Paramètres!$B$4:$B$303,C1474)+MAX(0,G1474-SUMIFS(Paramètres!$F$4:$F$303,Paramètres!$A$4:$A$303,A1474,Paramètres!$B$4:$B$303,C1474)-1)*N1474+IF(G1474=4,SUMIFS(Paramètres!$E$4:$E$303,Paramètres!$A$4:$A$303,A1474,Paramètres!$B$4:$B$303,C1474),N1474)-1)),""))))))))))</f>
        <v/>
      </c>
      <c r="K1474" s="3">
        <f t="shared" ref="K1474:K1537" si="46">IF(I1474="Participé",1,0)</f>
        <v>0</v>
      </c>
      <c r="L1474" s="3">
        <f t="shared" ref="L1474:L1537" si="47">IF(AND(I1474="Participé",H1474="Vainqueur"),1,0)</f>
        <v>0</v>
      </c>
      <c r="M1474" s="3" t="str">
        <f>IF(OR(A1474="",C1474=""),"",SUMIFS(Paramètres!$C$4:$C$303,Paramètres!$A$4:$A$303,A1474,Paramètres!$B$4:$B$303,C1474))</f>
        <v/>
      </c>
      <c r="N1474" s="3" t="str">
        <f>IF(OR(A1474="",C1474=""),"",SUMIFS(Paramètres!$G$4:$G$303,Paramètres!$A$4:$A$303,A1474,Paramètres!$B$4:$B$303,C1474))</f>
        <v/>
      </c>
      <c r="O1474" s="3" t="str">
        <f>IF(OR(A1474="",C1474=""),"",SUMIFS(Paramètres!$H$4:$H$303,Paramètres!$A$4:$A$303,A1474,Paramètres!$B$4:$B$303,C1474))</f>
        <v/>
      </c>
    </row>
    <row r="1475" spans="1:15">
      <c r="A1475" s="2"/>
      <c r="B1475" s="2"/>
      <c r="C1475" s="2"/>
      <c r="D1475" s="2"/>
      <c r="E1475" s="2"/>
      <c r="F1475" s="2"/>
      <c r="G1475" s="2"/>
      <c r="H1475" s="2"/>
      <c r="I1475" s="2"/>
      <c r="J1475" s="3" t="str">
        <f>IF(OR(A1475="",C1475="",D1475=""),"",IF(I1475&lt;&gt;"Participé",0,IF(H1475="Vainqueur",M1475+10,IF(H1475="Finaliste",MAX(1,M1475-1),IF(H1475="Demi-finale",MAX(1,M1475-3),IF(H1475="Quart de finale",MAX(1,M1475-7),IF(H1475="Huitième de finale",MAX(1,M1475-15),IF(H1475="Seizième de finale",MAX(1,M1475-31),IF(H1475="32e de finale",MAX(1,M1475-63),IF(H1475="Poule",MAX(1,M1475-(N1475*SUMIFS(Paramètres!$F$4:$F$303,Paramètres!$A$4:$A$303,A1475,Paramètres!$B$4:$B$303,C1475)+MAX(0,G1475-SUMIFS(Paramètres!$F$4:$F$303,Paramètres!$A$4:$A$303,A1475,Paramètres!$B$4:$B$303,C1475)-1)*N1475+IF(G1475=4,SUMIFS(Paramètres!$E$4:$E$303,Paramètres!$A$4:$A$303,A1475,Paramètres!$B$4:$B$303,C1475),N1475)-1)),""))))))))))</f>
        <v/>
      </c>
      <c r="K1475" s="3">
        <f t="shared" si="46"/>
        <v>0</v>
      </c>
      <c r="L1475" s="3">
        <f t="shared" si="47"/>
        <v>0</v>
      </c>
      <c r="M1475" s="3" t="str">
        <f>IF(OR(A1475="",C1475=""),"",SUMIFS(Paramètres!$C$4:$C$303,Paramètres!$A$4:$A$303,A1475,Paramètres!$B$4:$B$303,C1475))</f>
        <v/>
      </c>
      <c r="N1475" s="3" t="str">
        <f>IF(OR(A1475="",C1475=""),"",SUMIFS(Paramètres!$G$4:$G$303,Paramètres!$A$4:$A$303,A1475,Paramètres!$B$4:$B$303,C1475))</f>
        <v/>
      </c>
      <c r="O1475" s="3" t="str">
        <f>IF(OR(A1475="",C1475=""),"",SUMIFS(Paramètres!$H$4:$H$303,Paramètres!$A$4:$A$303,A1475,Paramètres!$B$4:$B$303,C1475))</f>
        <v/>
      </c>
    </row>
    <row r="1476" spans="1:15">
      <c r="A1476" s="2"/>
      <c r="B1476" s="2"/>
      <c r="C1476" s="2"/>
      <c r="D1476" s="2"/>
      <c r="E1476" s="2"/>
      <c r="F1476" s="2"/>
      <c r="G1476" s="2"/>
      <c r="H1476" s="2"/>
      <c r="I1476" s="2"/>
      <c r="J1476" s="3" t="str">
        <f>IF(OR(A1476="",C1476="",D1476=""),"",IF(I1476&lt;&gt;"Participé",0,IF(H1476="Vainqueur",M1476+10,IF(H1476="Finaliste",MAX(1,M1476-1),IF(H1476="Demi-finale",MAX(1,M1476-3),IF(H1476="Quart de finale",MAX(1,M1476-7),IF(H1476="Huitième de finale",MAX(1,M1476-15),IF(H1476="Seizième de finale",MAX(1,M1476-31),IF(H1476="32e de finale",MAX(1,M1476-63),IF(H1476="Poule",MAX(1,M1476-(N1476*SUMIFS(Paramètres!$F$4:$F$303,Paramètres!$A$4:$A$303,A1476,Paramètres!$B$4:$B$303,C1476)+MAX(0,G1476-SUMIFS(Paramètres!$F$4:$F$303,Paramètres!$A$4:$A$303,A1476,Paramètres!$B$4:$B$303,C1476)-1)*N1476+IF(G1476=4,SUMIFS(Paramètres!$E$4:$E$303,Paramètres!$A$4:$A$303,A1476,Paramètres!$B$4:$B$303,C1476),N1476)-1)),""))))))))))</f>
        <v/>
      </c>
      <c r="K1476" s="3">
        <f t="shared" si="46"/>
        <v>0</v>
      </c>
      <c r="L1476" s="3">
        <f t="shared" si="47"/>
        <v>0</v>
      </c>
      <c r="M1476" s="3" t="str">
        <f>IF(OR(A1476="",C1476=""),"",SUMIFS(Paramètres!$C$4:$C$303,Paramètres!$A$4:$A$303,A1476,Paramètres!$B$4:$B$303,C1476))</f>
        <v/>
      </c>
      <c r="N1476" s="3" t="str">
        <f>IF(OR(A1476="",C1476=""),"",SUMIFS(Paramètres!$G$4:$G$303,Paramètres!$A$4:$A$303,A1476,Paramètres!$B$4:$B$303,C1476))</f>
        <v/>
      </c>
      <c r="O1476" s="3" t="str">
        <f>IF(OR(A1476="",C1476=""),"",SUMIFS(Paramètres!$H$4:$H$303,Paramètres!$A$4:$A$303,A1476,Paramètres!$B$4:$B$303,C1476))</f>
        <v/>
      </c>
    </row>
    <row r="1477" spans="1:15">
      <c r="A1477" s="2"/>
      <c r="B1477" s="2"/>
      <c r="C1477" s="2"/>
      <c r="D1477" s="2"/>
      <c r="E1477" s="2"/>
      <c r="F1477" s="2"/>
      <c r="G1477" s="2"/>
      <c r="H1477" s="2"/>
      <c r="I1477" s="2"/>
      <c r="J1477" s="3" t="str">
        <f>IF(OR(A1477="",C1477="",D1477=""),"",IF(I1477&lt;&gt;"Participé",0,IF(H1477="Vainqueur",M1477+10,IF(H1477="Finaliste",MAX(1,M1477-1),IF(H1477="Demi-finale",MAX(1,M1477-3),IF(H1477="Quart de finale",MAX(1,M1477-7),IF(H1477="Huitième de finale",MAX(1,M1477-15),IF(H1477="Seizième de finale",MAX(1,M1477-31),IF(H1477="32e de finale",MAX(1,M1477-63),IF(H1477="Poule",MAX(1,M1477-(N1477*SUMIFS(Paramètres!$F$4:$F$303,Paramètres!$A$4:$A$303,A1477,Paramètres!$B$4:$B$303,C1477)+MAX(0,G1477-SUMIFS(Paramètres!$F$4:$F$303,Paramètres!$A$4:$A$303,A1477,Paramètres!$B$4:$B$303,C1477)-1)*N1477+IF(G1477=4,SUMIFS(Paramètres!$E$4:$E$303,Paramètres!$A$4:$A$303,A1477,Paramètres!$B$4:$B$303,C1477),N1477)-1)),""))))))))))</f>
        <v/>
      </c>
      <c r="K1477" s="3">
        <f t="shared" si="46"/>
        <v>0</v>
      </c>
      <c r="L1477" s="3">
        <f t="shared" si="47"/>
        <v>0</v>
      </c>
      <c r="M1477" s="3" t="str">
        <f>IF(OR(A1477="",C1477=""),"",SUMIFS(Paramètres!$C$4:$C$303,Paramètres!$A$4:$A$303,A1477,Paramètres!$B$4:$B$303,C1477))</f>
        <v/>
      </c>
      <c r="N1477" s="3" t="str">
        <f>IF(OR(A1477="",C1477=""),"",SUMIFS(Paramètres!$G$4:$G$303,Paramètres!$A$4:$A$303,A1477,Paramètres!$B$4:$B$303,C1477))</f>
        <v/>
      </c>
      <c r="O1477" s="3" t="str">
        <f>IF(OR(A1477="",C1477=""),"",SUMIFS(Paramètres!$H$4:$H$303,Paramètres!$A$4:$A$303,A1477,Paramètres!$B$4:$B$303,C1477))</f>
        <v/>
      </c>
    </row>
    <row r="1478" spans="1:15">
      <c r="A1478" s="2"/>
      <c r="B1478" s="2"/>
      <c r="C1478" s="2"/>
      <c r="D1478" s="2"/>
      <c r="E1478" s="2"/>
      <c r="F1478" s="2"/>
      <c r="G1478" s="2"/>
      <c r="H1478" s="2"/>
      <c r="I1478" s="2"/>
      <c r="J1478" s="3" t="str">
        <f>IF(OR(A1478="",C1478="",D1478=""),"",IF(I1478&lt;&gt;"Participé",0,IF(H1478="Vainqueur",M1478+10,IF(H1478="Finaliste",MAX(1,M1478-1),IF(H1478="Demi-finale",MAX(1,M1478-3),IF(H1478="Quart de finale",MAX(1,M1478-7),IF(H1478="Huitième de finale",MAX(1,M1478-15),IF(H1478="Seizième de finale",MAX(1,M1478-31),IF(H1478="32e de finale",MAX(1,M1478-63),IF(H1478="Poule",MAX(1,M1478-(N1478*SUMIFS(Paramètres!$F$4:$F$303,Paramètres!$A$4:$A$303,A1478,Paramètres!$B$4:$B$303,C1478)+MAX(0,G1478-SUMIFS(Paramètres!$F$4:$F$303,Paramètres!$A$4:$A$303,A1478,Paramètres!$B$4:$B$303,C1478)-1)*N1478+IF(G1478=4,SUMIFS(Paramètres!$E$4:$E$303,Paramètres!$A$4:$A$303,A1478,Paramètres!$B$4:$B$303,C1478),N1478)-1)),""))))))))))</f>
        <v/>
      </c>
      <c r="K1478" s="3">
        <f t="shared" si="46"/>
        <v>0</v>
      </c>
      <c r="L1478" s="3">
        <f t="shared" si="47"/>
        <v>0</v>
      </c>
      <c r="M1478" s="3" t="str">
        <f>IF(OR(A1478="",C1478=""),"",SUMIFS(Paramètres!$C$4:$C$303,Paramètres!$A$4:$A$303,A1478,Paramètres!$B$4:$B$303,C1478))</f>
        <v/>
      </c>
      <c r="N1478" s="3" t="str">
        <f>IF(OR(A1478="",C1478=""),"",SUMIFS(Paramètres!$G$4:$G$303,Paramètres!$A$4:$A$303,A1478,Paramètres!$B$4:$B$303,C1478))</f>
        <v/>
      </c>
      <c r="O1478" s="3" t="str">
        <f>IF(OR(A1478="",C1478=""),"",SUMIFS(Paramètres!$H$4:$H$303,Paramètres!$A$4:$A$303,A1478,Paramètres!$B$4:$B$303,C1478))</f>
        <v/>
      </c>
    </row>
    <row r="1479" spans="1:15">
      <c r="A1479" s="2"/>
      <c r="B1479" s="2"/>
      <c r="C1479" s="2"/>
      <c r="D1479" s="2"/>
      <c r="E1479" s="2"/>
      <c r="F1479" s="2"/>
      <c r="G1479" s="2"/>
      <c r="H1479" s="2"/>
      <c r="I1479" s="2"/>
      <c r="J1479" s="3" t="str">
        <f>IF(OR(A1479="",C1479="",D1479=""),"",IF(I1479&lt;&gt;"Participé",0,IF(H1479="Vainqueur",M1479+10,IF(H1479="Finaliste",MAX(1,M1479-1),IF(H1479="Demi-finale",MAX(1,M1479-3),IF(H1479="Quart de finale",MAX(1,M1479-7),IF(H1479="Huitième de finale",MAX(1,M1479-15),IF(H1479="Seizième de finale",MAX(1,M1479-31),IF(H1479="32e de finale",MAX(1,M1479-63),IF(H1479="Poule",MAX(1,M1479-(N1479*SUMIFS(Paramètres!$F$4:$F$303,Paramètres!$A$4:$A$303,A1479,Paramètres!$B$4:$B$303,C1479)+MAX(0,G1479-SUMIFS(Paramètres!$F$4:$F$303,Paramètres!$A$4:$A$303,A1479,Paramètres!$B$4:$B$303,C1479)-1)*N1479+IF(G1479=4,SUMIFS(Paramètres!$E$4:$E$303,Paramètres!$A$4:$A$303,A1479,Paramètres!$B$4:$B$303,C1479),N1479)-1)),""))))))))))</f>
        <v/>
      </c>
      <c r="K1479" s="3">
        <f t="shared" si="46"/>
        <v>0</v>
      </c>
      <c r="L1479" s="3">
        <f t="shared" si="47"/>
        <v>0</v>
      </c>
      <c r="M1479" s="3" t="str">
        <f>IF(OR(A1479="",C1479=""),"",SUMIFS(Paramètres!$C$4:$C$303,Paramètres!$A$4:$A$303,A1479,Paramètres!$B$4:$B$303,C1479))</f>
        <v/>
      </c>
      <c r="N1479" s="3" t="str">
        <f>IF(OR(A1479="",C1479=""),"",SUMIFS(Paramètres!$G$4:$G$303,Paramètres!$A$4:$A$303,A1479,Paramètres!$B$4:$B$303,C1479))</f>
        <v/>
      </c>
      <c r="O1479" s="3" t="str">
        <f>IF(OR(A1479="",C1479=""),"",SUMIFS(Paramètres!$H$4:$H$303,Paramètres!$A$4:$A$303,A1479,Paramètres!$B$4:$B$303,C1479))</f>
        <v/>
      </c>
    </row>
    <row r="1480" spans="1:15">
      <c r="A1480" s="2"/>
      <c r="B1480" s="2"/>
      <c r="C1480" s="2"/>
      <c r="D1480" s="2"/>
      <c r="E1480" s="2"/>
      <c r="F1480" s="2"/>
      <c r="G1480" s="2"/>
      <c r="H1480" s="2"/>
      <c r="I1480" s="2"/>
      <c r="J1480" s="3" t="str">
        <f>IF(OR(A1480="",C1480="",D1480=""),"",IF(I1480&lt;&gt;"Participé",0,IF(H1480="Vainqueur",M1480+10,IF(H1480="Finaliste",MAX(1,M1480-1),IF(H1480="Demi-finale",MAX(1,M1480-3),IF(H1480="Quart de finale",MAX(1,M1480-7),IF(H1480="Huitième de finale",MAX(1,M1480-15),IF(H1480="Seizième de finale",MAX(1,M1480-31),IF(H1480="32e de finale",MAX(1,M1480-63),IF(H1480="Poule",MAX(1,M1480-(N1480*SUMIFS(Paramètres!$F$4:$F$303,Paramètres!$A$4:$A$303,A1480,Paramètres!$B$4:$B$303,C1480)+MAX(0,G1480-SUMIFS(Paramètres!$F$4:$F$303,Paramètres!$A$4:$A$303,A1480,Paramètres!$B$4:$B$303,C1480)-1)*N1480+IF(G1480=4,SUMIFS(Paramètres!$E$4:$E$303,Paramètres!$A$4:$A$303,A1480,Paramètres!$B$4:$B$303,C1480),N1480)-1)),""))))))))))</f>
        <v/>
      </c>
      <c r="K1480" s="3">
        <f t="shared" si="46"/>
        <v>0</v>
      </c>
      <c r="L1480" s="3">
        <f t="shared" si="47"/>
        <v>0</v>
      </c>
      <c r="M1480" s="3" t="str">
        <f>IF(OR(A1480="",C1480=""),"",SUMIFS(Paramètres!$C$4:$C$303,Paramètres!$A$4:$A$303,A1480,Paramètres!$B$4:$B$303,C1480))</f>
        <v/>
      </c>
      <c r="N1480" s="3" t="str">
        <f>IF(OR(A1480="",C1480=""),"",SUMIFS(Paramètres!$G$4:$G$303,Paramètres!$A$4:$A$303,A1480,Paramètres!$B$4:$B$303,C1480))</f>
        <v/>
      </c>
      <c r="O1480" s="3" t="str">
        <f>IF(OR(A1480="",C1480=""),"",SUMIFS(Paramètres!$H$4:$H$303,Paramètres!$A$4:$A$303,A1480,Paramètres!$B$4:$B$303,C1480))</f>
        <v/>
      </c>
    </row>
    <row r="1481" spans="1:15">
      <c r="A1481" s="2"/>
      <c r="B1481" s="2"/>
      <c r="C1481" s="2"/>
      <c r="D1481" s="2"/>
      <c r="E1481" s="2"/>
      <c r="F1481" s="2"/>
      <c r="G1481" s="2"/>
      <c r="H1481" s="2"/>
      <c r="I1481" s="2"/>
      <c r="J1481" s="3" t="str">
        <f>IF(OR(A1481="",C1481="",D1481=""),"",IF(I1481&lt;&gt;"Participé",0,IF(H1481="Vainqueur",M1481+10,IF(H1481="Finaliste",MAX(1,M1481-1),IF(H1481="Demi-finale",MAX(1,M1481-3),IF(H1481="Quart de finale",MAX(1,M1481-7),IF(H1481="Huitième de finale",MAX(1,M1481-15),IF(H1481="Seizième de finale",MAX(1,M1481-31),IF(H1481="32e de finale",MAX(1,M1481-63),IF(H1481="Poule",MAX(1,M1481-(N1481*SUMIFS(Paramètres!$F$4:$F$303,Paramètres!$A$4:$A$303,A1481,Paramètres!$B$4:$B$303,C1481)+MAX(0,G1481-SUMIFS(Paramètres!$F$4:$F$303,Paramètres!$A$4:$A$303,A1481,Paramètres!$B$4:$B$303,C1481)-1)*N1481+IF(G1481=4,SUMIFS(Paramètres!$E$4:$E$303,Paramètres!$A$4:$A$303,A1481,Paramètres!$B$4:$B$303,C1481),N1481)-1)),""))))))))))</f>
        <v/>
      </c>
      <c r="K1481" s="3">
        <f t="shared" si="46"/>
        <v>0</v>
      </c>
      <c r="L1481" s="3">
        <f t="shared" si="47"/>
        <v>0</v>
      </c>
      <c r="M1481" s="3" t="str">
        <f>IF(OR(A1481="",C1481=""),"",SUMIFS(Paramètres!$C$4:$C$303,Paramètres!$A$4:$A$303,A1481,Paramètres!$B$4:$B$303,C1481))</f>
        <v/>
      </c>
      <c r="N1481" s="3" t="str">
        <f>IF(OR(A1481="",C1481=""),"",SUMIFS(Paramètres!$G$4:$G$303,Paramètres!$A$4:$A$303,A1481,Paramètres!$B$4:$B$303,C1481))</f>
        <v/>
      </c>
      <c r="O1481" s="3" t="str">
        <f>IF(OR(A1481="",C1481=""),"",SUMIFS(Paramètres!$H$4:$H$303,Paramètres!$A$4:$A$303,A1481,Paramètres!$B$4:$B$303,C1481))</f>
        <v/>
      </c>
    </row>
    <row r="1482" spans="1:15">
      <c r="A1482" s="2"/>
      <c r="B1482" s="2"/>
      <c r="C1482" s="2"/>
      <c r="D1482" s="2"/>
      <c r="E1482" s="2"/>
      <c r="F1482" s="2"/>
      <c r="G1482" s="2"/>
      <c r="H1482" s="2"/>
      <c r="I1482" s="2"/>
      <c r="J1482" s="3" t="str">
        <f>IF(OR(A1482="",C1482="",D1482=""),"",IF(I1482&lt;&gt;"Participé",0,IF(H1482="Vainqueur",M1482+10,IF(H1482="Finaliste",MAX(1,M1482-1),IF(H1482="Demi-finale",MAX(1,M1482-3),IF(H1482="Quart de finale",MAX(1,M1482-7),IF(H1482="Huitième de finale",MAX(1,M1482-15),IF(H1482="Seizième de finale",MAX(1,M1482-31),IF(H1482="32e de finale",MAX(1,M1482-63),IF(H1482="Poule",MAX(1,M1482-(N1482*SUMIFS(Paramètres!$F$4:$F$303,Paramètres!$A$4:$A$303,A1482,Paramètres!$B$4:$B$303,C1482)+MAX(0,G1482-SUMIFS(Paramètres!$F$4:$F$303,Paramètres!$A$4:$A$303,A1482,Paramètres!$B$4:$B$303,C1482)-1)*N1482+IF(G1482=4,SUMIFS(Paramètres!$E$4:$E$303,Paramètres!$A$4:$A$303,A1482,Paramètres!$B$4:$B$303,C1482),N1482)-1)),""))))))))))</f>
        <v/>
      </c>
      <c r="K1482" s="3">
        <f t="shared" si="46"/>
        <v>0</v>
      </c>
      <c r="L1482" s="3">
        <f t="shared" si="47"/>
        <v>0</v>
      </c>
      <c r="M1482" s="3" t="str">
        <f>IF(OR(A1482="",C1482=""),"",SUMIFS(Paramètres!$C$4:$C$303,Paramètres!$A$4:$A$303,A1482,Paramètres!$B$4:$B$303,C1482))</f>
        <v/>
      </c>
      <c r="N1482" s="3" t="str">
        <f>IF(OR(A1482="",C1482=""),"",SUMIFS(Paramètres!$G$4:$G$303,Paramètres!$A$4:$A$303,A1482,Paramètres!$B$4:$B$303,C1482))</f>
        <v/>
      </c>
      <c r="O1482" s="3" t="str">
        <f>IF(OR(A1482="",C1482=""),"",SUMIFS(Paramètres!$H$4:$H$303,Paramètres!$A$4:$A$303,A1482,Paramètres!$B$4:$B$303,C1482))</f>
        <v/>
      </c>
    </row>
    <row r="1483" spans="1:15">
      <c r="A1483" s="2"/>
      <c r="B1483" s="2"/>
      <c r="C1483" s="2"/>
      <c r="D1483" s="2"/>
      <c r="E1483" s="2"/>
      <c r="F1483" s="2"/>
      <c r="G1483" s="2"/>
      <c r="H1483" s="2"/>
      <c r="I1483" s="2"/>
      <c r="J1483" s="3" t="str">
        <f>IF(OR(A1483="",C1483="",D1483=""),"",IF(I1483&lt;&gt;"Participé",0,IF(H1483="Vainqueur",M1483+10,IF(H1483="Finaliste",MAX(1,M1483-1),IF(H1483="Demi-finale",MAX(1,M1483-3),IF(H1483="Quart de finale",MAX(1,M1483-7),IF(H1483="Huitième de finale",MAX(1,M1483-15),IF(H1483="Seizième de finale",MAX(1,M1483-31),IF(H1483="32e de finale",MAX(1,M1483-63),IF(H1483="Poule",MAX(1,M1483-(N1483*SUMIFS(Paramètres!$F$4:$F$303,Paramètres!$A$4:$A$303,A1483,Paramètres!$B$4:$B$303,C1483)+MAX(0,G1483-SUMIFS(Paramètres!$F$4:$F$303,Paramètres!$A$4:$A$303,A1483,Paramètres!$B$4:$B$303,C1483)-1)*N1483+IF(G1483=4,SUMIFS(Paramètres!$E$4:$E$303,Paramètres!$A$4:$A$303,A1483,Paramètres!$B$4:$B$303,C1483),N1483)-1)),""))))))))))</f>
        <v/>
      </c>
      <c r="K1483" s="3">
        <f t="shared" si="46"/>
        <v>0</v>
      </c>
      <c r="L1483" s="3">
        <f t="shared" si="47"/>
        <v>0</v>
      </c>
      <c r="M1483" s="3" t="str">
        <f>IF(OR(A1483="",C1483=""),"",SUMIFS(Paramètres!$C$4:$C$303,Paramètres!$A$4:$A$303,A1483,Paramètres!$B$4:$B$303,C1483))</f>
        <v/>
      </c>
      <c r="N1483" s="3" t="str">
        <f>IF(OR(A1483="",C1483=""),"",SUMIFS(Paramètres!$G$4:$G$303,Paramètres!$A$4:$A$303,A1483,Paramètres!$B$4:$B$303,C1483))</f>
        <v/>
      </c>
      <c r="O1483" s="3" t="str">
        <f>IF(OR(A1483="",C1483=""),"",SUMIFS(Paramètres!$H$4:$H$303,Paramètres!$A$4:$A$303,A1483,Paramètres!$B$4:$B$303,C1483))</f>
        <v/>
      </c>
    </row>
    <row r="1484" spans="1:15">
      <c r="A1484" s="2"/>
      <c r="B1484" s="2"/>
      <c r="C1484" s="2"/>
      <c r="D1484" s="2"/>
      <c r="E1484" s="2"/>
      <c r="F1484" s="2"/>
      <c r="G1484" s="2"/>
      <c r="H1484" s="2"/>
      <c r="I1484" s="2"/>
      <c r="J1484" s="3" t="str">
        <f>IF(OR(A1484="",C1484="",D1484=""),"",IF(I1484&lt;&gt;"Participé",0,IF(H1484="Vainqueur",M1484+10,IF(H1484="Finaliste",MAX(1,M1484-1),IF(H1484="Demi-finale",MAX(1,M1484-3),IF(H1484="Quart de finale",MAX(1,M1484-7),IF(H1484="Huitième de finale",MAX(1,M1484-15),IF(H1484="Seizième de finale",MAX(1,M1484-31),IF(H1484="32e de finale",MAX(1,M1484-63),IF(H1484="Poule",MAX(1,M1484-(N1484*SUMIFS(Paramètres!$F$4:$F$303,Paramètres!$A$4:$A$303,A1484,Paramètres!$B$4:$B$303,C1484)+MAX(0,G1484-SUMIFS(Paramètres!$F$4:$F$303,Paramètres!$A$4:$A$303,A1484,Paramètres!$B$4:$B$303,C1484)-1)*N1484+IF(G1484=4,SUMIFS(Paramètres!$E$4:$E$303,Paramètres!$A$4:$A$303,A1484,Paramètres!$B$4:$B$303,C1484),N1484)-1)),""))))))))))</f>
        <v/>
      </c>
      <c r="K1484" s="3">
        <f t="shared" si="46"/>
        <v>0</v>
      </c>
      <c r="L1484" s="3">
        <f t="shared" si="47"/>
        <v>0</v>
      </c>
      <c r="M1484" s="3" t="str">
        <f>IF(OR(A1484="",C1484=""),"",SUMIFS(Paramètres!$C$4:$C$303,Paramètres!$A$4:$A$303,A1484,Paramètres!$B$4:$B$303,C1484))</f>
        <v/>
      </c>
      <c r="N1484" s="3" t="str">
        <f>IF(OR(A1484="",C1484=""),"",SUMIFS(Paramètres!$G$4:$G$303,Paramètres!$A$4:$A$303,A1484,Paramètres!$B$4:$B$303,C1484))</f>
        <v/>
      </c>
      <c r="O1484" s="3" t="str">
        <f>IF(OR(A1484="",C1484=""),"",SUMIFS(Paramètres!$H$4:$H$303,Paramètres!$A$4:$A$303,A1484,Paramètres!$B$4:$B$303,C1484))</f>
        <v/>
      </c>
    </row>
    <row r="1485" spans="1:15">
      <c r="A1485" s="2"/>
      <c r="B1485" s="2"/>
      <c r="C1485" s="2"/>
      <c r="D1485" s="2"/>
      <c r="E1485" s="2"/>
      <c r="F1485" s="2"/>
      <c r="G1485" s="2"/>
      <c r="H1485" s="2"/>
      <c r="I1485" s="2"/>
      <c r="J1485" s="3" t="str">
        <f>IF(OR(A1485="",C1485="",D1485=""),"",IF(I1485&lt;&gt;"Participé",0,IF(H1485="Vainqueur",M1485+10,IF(H1485="Finaliste",MAX(1,M1485-1),IF(H1485="Demi-finale",MAX(1,M1485-3),IF(H1485="Quart de finale",MAX(1,M1485-7),IF(H1485="Huitième de finale",MAX(1,M1485-15),IF(H1485="Seizième de finale",MAX(1,M1485-31),IF(H1485="32e de finale",MAX(1,M1485-63),IF(H1485="Poule",MAX(1,M1485-(N1485*SUMIFS(Paramètres!$F$4:$F$303,Paramètres!$A$4:$A$303,A1485,Paramètres!$B$4:$B$303,C1485)+MAX(0,G1485-SUMIFS(Paramètres!$F$4:$F$303,Paramètres!$A$4:$A$303,A1485,Paramètres!$B$4:$B$303,C1485)-1)*N1485+IF(G1485=4,SUMIFS(Paramètres!$E$4:$E$303,Paramètres!$A$4:$A$303,A1485,Paramètres!$B$4:$B$303,C1485),N1485)-1)),""))))))))))</f>
        <v/>
      </c>
      <c r="K1485" s="3">
        <f t="shared" si="46"/>
        <v>0</v>
      </c>
      <c r="L1485" s="3">
        <f t="shared" si="47"/>
        <v>0</v>
      </c>
      <c r="M1485" s="3" t="str">
        <f>IF(OR(A1485="",C1485=""),"",SUMIFS(Paramètres!$C$4:$C$303,Paramètres!$A$4:$A$303,A1485,Paramètres!$B$4:$B$303,C1485))</f>
        <v/>
      </c>
      <c r="N1485" s="3" t="str">
        <f>IF(OR(A1485="",C1485=""),"",SUMIFS(Paramètres!$G$4:$G$303,Paramètres!$A$4:$A$303,A1485,Paramètres!$B$4:$B$303,C1485))</f>
        <v/>
      </c>
      <c r="O1485" s="3" t="str">
        <f>IF(OR(A1485="",C1485=""),"",SUMIFS(Paramètres!$H$4:$H$303,Paramètres!$A$4:$A$303,A1485,Paramètres!$B$4:$B$303,C1485))</f>
        <v/>
      </c>
    </row>
    <row r="1486" spans="1:15">
      <c r="A1486" s="2"/>
      <c r="B1486" s="2"/>
      <c r="C1486" s="2"/>
      <c r="D1486" s="2"/>
      <c r="E1486" s="2"/>
      <c r="F1486" s="2"/>
      <c r="G1486" s="2"/>
      <c r="H1486" s="2"/>
      <c r="I1486" s="2"/>
      <c r="J1486" s="3" t="str">
        <f>IF(OR(A1486="",C1486="",D1486=""),"",IF(I1486&lt;&gt;"Participé",0,IF(H1486="Vainqueur",M1486+10,IF(H1486="Finaliste",MAX(1,M1486-1),IF(H1486="Demi-finale",MAX(1,M1486-3),IF(H1486="Quart de finale",MAX(1,M1486-7),IF(H1486="Huitième de finale",MAX(1,M1486-15),IF(H1486="Seizième de finale",MAX(1,M1486-31),IF(H1486="32e de finale",MAX(1,M1486-63),IF(H1486="Poule",MAX(1,M1486-(N1486*SUMIFS(Paramètres!$F$4:$F$303,Paramètres!$A$4:$A$303,A1486,Paramètres!$B$4:$B$303,C1486)+MAX(0,G1486-SUMIFS(Paramètres!$F$4:$F$303,Paramètres!$A$4:$A$303,A1486,Paramètres!$B$4:$B$303,C1486)-1)*N1486+IF(G1486=4,SUMIFS(Paramètres!$E$4:$E$303,Paramètres!$A$4:$A$303,A1486,Paramètres!$B$4:$B$303,C1486),N1486)-1)),""))))))))))</f>
        <v/>
      </c>
      <c r="K1486" s="3">
        <f t="shared" si="46"/>
        <v>0</v>
      </c>
      <c r="L1486" s="3">
        <f t="shared" si="47"/>
        <v>0</v>
      </c>
      <c r="M1486" s="3" t="str">
        <f>IF(OR(A1486="",C1486=""),"",SUMIFS(Paramètres!$C$4:$C$303,Paramètres!$A$4:$A$303,A1486,Paramètres!$B$4:$B$303,C1486))</f>
        <v/>
      </c>
      <c r="N1486" s="3" t="str">
        <f>IF(OR(A1486="",C1486=""),"",SUMIFS(Paramètres!$G$4:$G$303,Paramètres!$A$4:$A$303,A1486,Paramètres!$B$4:$B$303,C1486))</f>
        <v/>
      </c>
      <c r="O1486" s="3" t="str">
        <f>IF(OR(A1486="",C1486=""),"",SUMIFS(Paramètres!$H$4:$H$303,Paramètres!$A$4:$A$303,A1486,Paramètres!$B$4:$B$303,C1486))</f>
        <v/>
      </c>
    </row>
    <row r="1487" spans="1:15">
      <c r="A1487" s="2"/>
      <c r="B1487" s="2"/>
      <c r="C1487" s="2"/>
      <c r="D1487" s="2"/>
      <c r="E1487" s="2"/>
      <c r="F1487" s="2"/>
      <c r="G1487" s="2"/>
      <c r="H1487" s="2"/>
      <c r="I1487" s="2"/>
      <c r="J1487" s="3" t="str">
        <f>IF(OR(A1487="",C1487="",D1487=""),"",IF(I1487&lt;&gt;"Participé",0,IF(H1487="Vainqueur",M1487+10,IF(H1487="Finaliste",MAX(1,M1487-1),IF(H1487="Demi-finale",MAX(1,M1487-3),IF(H1487="Quart de finale",MAX(1,M1487-7),IF(H1487="Huitième de finale",MAX(1,M1487-15),IF(H1487="Seizième de finale",MAX(1,M1487-31),IF(H1487="32e de finale",MAX(1,M1487-63),IF(H1487="Poule",MAX(1,M1487-(N1487*SUMIFS(Paramètres!$F$4:$F$303,Paramètres!$A$4:$A$303,A1487,Paramètres!$B$4:$B$303,C1487)+MAX(0,G1487-SUMIFS(Paramètres!$F$4:$F$303,Paramètres!$A$4:$A$303,A1487,Paramètres!$B$4:$B$303,C1487)-1)*N1487+IF(G1487=4,SUMIFS(Paramètres!$E$4:$E$303,Paramètres!$A$4:$A$303,A1487,Paramètres!$B$4:$B$303,C1487),N1487)-1)),""))))))))))</f>
        <v/>
      </c>
      <c r="K1487" s="3">
        <f t="shared" si="46"/>
        <v>0</v>
      </c>
      <c r="L1487" s="3">
        <f t="shared" si="47"/>
        <v>0</v>
      </c>
      <c r="M1487" s="3" t="str">
        <f>IF(OR(A1487="",C1487=""),"",SUMIFS(Paramètres!$C$4:$C$303,Paramètres!$A$4:$A$303,A1487,Paramètres!$B$4:$B$303,C1487))</f>
        <v/>
      </c>
      <c r="N1487" s="3" t="str">
        <f>IF(OR(A1487="",C1487=""),"",SUMIFS(Paramètres!$G$4:$G$303,Paramètres!$A$4:$A$303,A1487,Paramètres!$B$4:$B$303,C1487))</f>
        <v/>
      </c>
      <c r="O1487" s="3" t="str">
        <f>IF(OR(A1487="",C1487=""),"",SUMIFS(Paramètres!$H$4:$H$303,Paramètres!$A$4:$A$303,A1487,Paramètres!$B$4:$B$303,C1487))</f>
        <v/>
      </c>
    </row>
    <row r="1488" spans="1:15">
      <c r="A1488" s="2"/>
      <c r="B1488" s="2"/>
      <c r="C1488" s="2"/>
      <c r="D1488" s="2"/>
      <c r="E1488" s="2"/>
      <c r="F1488" s="2"/>
      <c r="G1488" s="2"/>
      <c r="H1488" s="2"/>
      <c r="I1488" s="2"/>
      <c r="J1488" s="3" t="str">
        <f>IF(OR(A1488="",C1488="",D1488=""),"",IF(I1488&lt;&gt;"Participé",0,IF(H1488="Vainqueur",M1488+10,IF(H1488="Finaliste",MAX(1,M1488-1),IF(H1488="Demi-finale",MAX(1,M1488-3),IF(H1488="Quart de finale",MAX(1,M1488-7),IF(H1488="Huitième de finale",MAX(1,M1488-15),IF(H1488="Seizième de finale",MAX(1,M1488-31),IF(H1488="32e de finale",MAX(1,M1488-63),IF(H1488="Poule",MAX(1,M1488-(N1488*SUMIFS(Paramètres!$F$4:$F$303,Paramètres!$A$4:$A$303,A1488,Paramètres!$B$4:$B$303,C1488)+MAX(0,G1488-SUMIFS(Paramètres!$F$4:$F$303,Paramètres!$A$4:$A$303,A1488,Paramètres!$B$4:$B$303,C1488)-1)*N1488+IF(G1488=4,SUMIFS(Paramètres!$E$4:$E$303,Paramètres!$A$4:$A$303,A1488,Paramètres!$B$4:$B$303,C1488),N1488)-1)),""))))))))))</f>
        <v/>
      </c>
      <c r="K1488" s="3">
        <f t="shared" si="46"/>
        <v>0</v>
      </c>
      <c r="L1488" s="3">
        <f t="shared" si="47"/>
        <v>0</v>
      </c>
      <c r="M1488" s="3" t="str">
        <f>IF(OR(A1488="",C1488=""),"",SUMIFS(Paramètres!$C$4:$C$303,Paramètres!$A$4:$A$303,A1488,Paramètres!$B$4:$B$303,C1488))</f>
        <v/>
      </c>
      <c r="N1488" s="3" t="str">
        <f>IF(OR(A1488="",C1488=""),"",SUMIFS(Paramètres!$G$4:$G$303,Paramètres!$A$4:$A$303,A1488,Paramètres!$B$4:$B$303,C1488))</f>
        <v/>
      </c>
      <c r="O1488" s="3" t="str">
        <f>IF(OR(A1488="",C1488=""),"",SUMIFS(Paramètres!$H$4:$H$303,Paramètres!$A$4:$A$303,A1488,Paramètres!$B$4:$B$303,C1488))</f>
        <v/>
      </c>
    </row>
    <row r="1489" spans="1:15">
      <c r="A1489" s="2"/>
      <c r="B1489" s="2"/>
      <c r="C1489" s="2"/>
      <c r="D1489" s="2"/>
      <c r="E1489" s="2"/>
      <c r="F1489" s="2"/>
      <c r="G1489" s="2"/>
      <c r="H1489" s="2"/>
      <c r="I1489" s="2"/>
      <c r="J1489" s="3" t="str">
        <f>IF(OR(A1489="",C1489="",D1489=""),"",IF(I1489&lt;&gt;"Participé",0,IF(H1489="Vainqueur",M1489+10,IF(H1489="Finaliste",MAX(1,M1489-1),IF(H1489="Demi-finale",MAX(1,M1489-3),IF(H1489="Quart de finale",MAX(1,M1489-7),IF(H1489="Huitième de finale",MAX(1,M1489-15),IF(H1489="Seizième de finale",MAX(1,M1489-31),IF(H1489="32e de finale",MAX(1,M1489-63),IF(H1489="Poule",MAX(1,M1489-(N1489*SUMIFS(Paramètres!$F$4:$F$303,Paramètres!$A$4:$A$303,A1489,Paramètres!$B$4:$B$303,C1489)+MAX(0,G1489-SUMIFS(Paramètres!$F$4:$F$303,Paramètres!$A$4:$A$303,A1489,Paramètres!$B$4:$B$303,C1489)-1)*N1489+IF(G1489=4,SUMIFS(Paramètres!$E$4:$E$303,Paramètres!$A$4:$A$303,A1489,Paramètres!$B$4:$B$303,C1489),N1489)-1)),""))))))))))</f>
        <v/>
      </c>
      <c r="K1489" s="3">
        <f t="shared" si="46"/>
        <v>0</v>
      </c>
      <c r="L1489" s="3">
        <f t="shared" si="47"/>
        <v>0</v>
      </c>
      <c r="M1489" s="3" t="str">
        <f>IF(OR(A1489="",C1489=""),"",SUMIFS(Paramètres!$C$4:$C$303,Paramètres!$A$4:$A$303,A1489,Paramètres!$B$4:$B$303,C1489))</f>
        <v/>
      </c>
      <c r="N1489" s="3" t="str">
        <f>IF(OR(A1489="",C1489=""),"",SUMIFS(Paramètres!$G$4:$G$303,Paramètres!$A$4:$A$303,A1489,Paramètres!$B$4:$B$303,C1489))</f>
        <v/>
      </c>
      <c r="O1489" s="3" t="str">
        <f>IF(OR(A1489="",C1489=""),"",SUMIFS(Paramètres!$H$4:$H$303,Paramètres!$A$4:$A$303,A1489,Paramètres!$B$4:$B$303,C1489))</f>
        <v/>
      </c>
    </row>
    <row r="1490" spans="1:15">
      <c r="A1490" s="2"/>
      <c r="B1490" s="2"/>
      <c r="C1490" s="2"/>
      <c r="D1490" s="2"/>
      <c r="E1490" s="2"/>
      <c r="F1490" s="2"/>
      <c r="G1490" s="2"/>
      <c r="H1490" s="2"/>
      <c r="I1490" s="2"/>
      <c r="J1490" s="3" t="str">
        <f>IF(OR(A1490="",C1490="",D1490=""),"",IF(I1490&lt;&gt;"Participé",0,IF(H1490="Vainqueur",M1490+10,IF(H1490="Finaliste",MAX(1,M1490-1),IF(H1490="Demi-finale",MAX(1,M1490-3),IF(H1490="Quart de finale",MAX(1,M1490-7),IF(H1490="Huitième de finale",MAX(1,M1490-15),IF(H1490="Seizième de finale",MAX(1,M1490-31),IF(H1490="32e de finale",MAX(1,M1490-63),IF(H1490="Poule",MAX(1,M1490-(N1490*SUMIFS(Paramètres!$F$4:$F$303,Paramètres!$A$4:$A$303,A1490,Paramètres!$B$4:$B$303,C1490)+MAX(0,G1490-SUMIFS(Paramètres!$F$4:$F$303,Paramètres!$A$4:$A$303,A1490,Paramètres!$B$4:$B$303,C1490)-1)*N1490+IF(G1490=4,SUMIFS(Paramètres!$E$4:$E$303,Paramètres!$A$4:$A$303,A1490,Paramètres!$B$4:$B$303,C1490),N1490)-1)),""))))))))))</f>
        <v/>
      </c>
      <c r="K1490" s="3">
        <f t="shared" si="46"/>
        <v>0</v>
      </c>
      <c r="L1490" s="3">
        <f t="shared" si="47"/>
        <v>0</v>
      </c>
      <c r="M1490" s="3" t="str">
        <f>IF(OR(A1490="",C1490=""),"",SUMIFS(Paramètres!$C$4:$C$303,Paramètres!$A$4:$A$303,A1490,Paramètres!$B$4:$B$303,C1490))</f>
        <v/>
      </c>
      <c r="N1490" s="3" t="str">
        <f>IF(OR(A1490="",C1490=""),"",SUMIFS(Paramètres!$G$4:$G$303,Paramètres!$A$4:$A$303,A1490,Paramètres!$B$4:$B$303,C1490))</f>
        <v/>
      </c>
      <c r="O1490" s="3" t="str">
        <f>IF(OR(A1490="",C1490=""),"",SUMIFS(Paramètres!$H$4:$H$303,Paramètres!$A$4:$A$303,A1490,Paramètres!$B$4:$B$303,C1490))</f>
        <v/>
      </c>
    </row>
    <row r="1491" spans="1:15">
      <c r="A1491" s="2"/>
      <c r="B1491" s="2"/>
      <c r="C1491" s="2"/>
      <c r="D1491" s="2"/>
      <c r="E1491" s="2"/>
      <c r="F1491" s="2"/>
      <c r="G1491" s="2"/>
      <c r="H1491" s="2"/>
      <c r="I1491" s="2"/>
      <c r="J1491" s="3" t="str">
        <f>IF(OR(A1491="",C1491="",D1491=""),"",IF(I1491&lt;&gt;"Participé",0,IF(H1491="Vainqueur",M1491+10,IF(H1491="Finaliste",MAX(1,M1491-1),IF(H1491="Demi-finale",MAX(1,M1491-3),IF(H1491="Quart de finale",MAX(1,M1491-7),IF(H1491="Huitième de finale",MAX(1,M1491-15),IF(H1491="Seizième de finale",MAX(1,M1491-31),IF(H1491="32e de finale",MAX(1,M1491-63),IF(H1491="Poule",MAX(1,M1491-(N1491*SUMIFS(Paramètres!$F$4:$F$303,Paramètres!$A$4:$A$303,A1491,Paramètres!$B$4:$B$303,C1491)+MAX(0,G1491-SUMIFS(Paramètres!$F$4:$F$303,Paramètres!$A$4:$A$303,A1491,Paramètres!$B$4:$B$303,C1491)-1)*N1491+IF(G1491=4,SUMIFS(Paramètres!$E$4:$E$303,Paramètres!$A$4:$A$303,A1491,Paramètres!$B$4:$B$303,C1491),N1491)-1)),""))))))))))</f>
        <v/>
      </c>
      <c r="K1491" s="3">
        <f t="shared" si="46"/>
        <v>0</v>
      </c>
      <c r="L1491" s="3">
        <f t="shared" si="47"/>
        <v>0</v>
      </c>
      <c r="M1491" s="3" t="str">
        <f>IF(OR(A1491="",C1491=""),"",SUMIFS(Paramètres!$C$4:$C$303,Paramètres!$A$4:$A$303,A1491,Paramètres!$B$4:$B$303,C1491))</f>
        <v/>
      </c>
      <c r="N1491" s="3" t="str">
        <f>IF(OR(A1491="",C1491=""),"",SUMIFS(Paramètres!$G$4:$G$303,Paramètres!$A$4:$A$303,A1491,Paramètres!$B$4:$B$303,C1491))</f>
        <v/>
      </c>
      <c r="O1491" s="3" t="str">
        <f>IF(OR(A1491="",C1491=""),"",SUMIFS(Paramètres!$H$4:$H$303,Paramètres!$A$4:$A$303,A1491,Paramètres!$B$4:$B$303,C1491))</f>
        <v/>
      </c>
    </row>
    <row r="1492" spans="1:15">
      <c r="A1492" s="2"/>
      <c r="B1492" s="2"/>
      <c r="C1492" s="2"/>
      <c r="D1492" s="2"/>
      <c r="E1492" s="2"/>
      <c r="F1492" s="2"/>
      <c r="G1492" s="2"/>
      <c r="H1492" s="2"/>
      <c r="I1492" s="2"/>
      <c r="J1492" s="3" t="str">
        <f>IF(OR(A1492="",C1492="",D1492=""),"",IF(I1492&lt;&gt;"Participé",0,IF(H1492="Vainqueur",M1492+10,IF(H1492="Finaliste",MAX(1,M1492-1),IF(H1492="Demi-finale",MAX(1,M1492-3),IF(H1492="Quart de finale",MAX(1,M1492-7),IF(H1492="Huitième de finale",MAX(1,M1492-15),IF(H1492="Seizième de finale",MAX(1,M1492-31),IF(H1492="32e de finale",MAX(1,M1492-63),IF(H1492="Poule",MAX(1,M1492-(N1492*SUMIFS(Paramètres!$F$4:$F$303,Paramètres!$A$4:$A$303,A1492,Paramètres!$B$4:$B$303,C1492)+MAX(0,G1492-SUMIFS(Paramètres!$F$4:$F$303,Paramètres!$A$4:$A$303,A1492,Paramètres!$B$4:$B$303,C1492)-1)*N1492+IF(G1492=4,SUMIFS(Paramètres!$E$4:$E$303,Paramètres!$A$4:$A$303,A1492,Paramètres!$B$4:$B$303,C1492),N1492)-1)),""))))))))))</f>
        <v/>
      </c>
      <c r="K1492" s="3">
        <f t="shared" si="46"/>
        <v>0</v>
      </c>
      <c r="L1492" s="3">
        <f t="shared" si="47"/>
        <v>0</v>
      </c>
      <c r="M1492" s="3" t="str">
        <f>IF(OR(A1492="",C1492=""),"",SUMIFS(Paramètres!$C$4:$C$303,Paramètres!$A$4:$A$303,A1492,Paramètres!$B$4:$B$303,C1492))</f>
        <v/>
      </c>
      <c r="N1492" s="3" t="str">
        <f>IF(OR(A1492="",C1492=""),"",SUMIFS(Paramètres!$G$4:$G$303,Paramètres!$A$4:$A$303,A1492,Paramètres!$B$4:$B$303,C1492))</f>
        <v/>
      </c>
      <c r="O1492" s="3" t="str">
        <f>IF(OR(A1492="",C1492=""),"",SUMIFS(Paramètres!$H$4:$H$303,Paramètres!$A$4:$A$303,A1492,Paramètres!$B$4:$B$303,C1492))</f>
        <v/>
      </c>
    </row>
    <row r="1493" spans="1:15">
      <c r="A1493" s="2"/>
      <c r="B1493" s="2"/>
      <c r="C1493" s="2"/>
      <c r="D1493" s="2"/>
      <c r="E1493" s="2"/>
      <c r="F1493" s="2"/>
      <c r="G1493" s="2"/>
      <c r="H1493" s="2"/>
      <c r="I1493" s="2"/>
      <c r="J1493" s="3" t="str">
        <f>IF(OR(A1493="",C1493="",D1493=""),"",IF(I1493&lt;&gt;"Participé",0,IF(H1493="Vainqueur",M1493+10,IF(H1493="Finaliste",MAX(1,M1493-1),IF(H1493="Demi-finale",MAX(1,M1493-3),IF(H1493="Quart de finale",MAX(1,M1493-7),IF(H1493="Huitième de finale",MAX(1,M1493-15),IF(H1493="Seizième de finale",MAX(1,M1493-31),IF(H1493="32e de finale",MAX(1,M1493-63),IF(H1493="Poule",MAX(1,M1493-(N1493*SUMIFS(Paramètres!$F$4:$F$303,Paramètres!$A$4:$A$303,A1493,Paramètres!$B$4:$B$303,C1493)+MAX(0,G1493-SUMIFS(Paramètres!$F$4:$F$303,Paramètres!$A$4:$A$303,A1493,Paramètres!$B$4:$B$303,C1493)-1)*N1493+IF(G1493=4,SUMIFS(Paramètres!$E$4:$E$303,Paramètres!$A$4:$A$303,A1493,Paramètres!$B$4:$B$303,C1493),N1493)-1)),""))))))))))</f>
        <v/>
      </c>
      <c r="K1493" s="3">
        <f t="shared" si="46"/>
        <v>0</v>
      </c>
      <c r="L1493" s="3">
        <f t="shared" si="47"/>
        <v>0</v>
      </c>
      <c r="M1493" s="3" t="str">
        <f>IF(OR(A1493="",C1493=""),"",SUMIFS(Paramètres!$C$4:$C$303,Paramètres!$A$4:$A$303,A1493,Paramètres!$B$4:$B$303,C1493))</f>
        <v/>
      </c>
      <c r="N1493" s="3" t="str">
        <f>IF(OR(A1493="",C1493=""),"",SUMIFS(Paramètres!$G$4:$G$303,Paramètres!$A$4:$A$303,A1493,Paramètres!$B$4:$B$303,C1493))</f>
        <v/>
      </c>
      <c r="O1493" s="3" t="str">
        <f>IF(OR(A1493="",C1493=""),"",SUMIFS(Paramètres!$H$4:$H$303,Paramètres!$A$4:$A$303,A1493,Paramètres!$B$4:$B$303,C1493))</f>
        <v/>
      </c>
    </row>
    <row r="1494" spans="1:15">
      <c r="A1494" s="2"/>
      <c r="B1494" s="2"/>
      <c r="C1494" s="2"/>
      <c r="D1494" s="2"/>
      <c r="E1494" s="2"/>
      <c r="F1494" s="2"/>
      <c r="G1494" s="2"/>
      <c r="H1494" s="2"/>
      <c r="I1494" s="2"/>
      <c r="J1494" s="3" t="str">
        <f>IF(OR(A1494="",C1494="",D1494=""),"",IF(I1494&lt;&gt;"Participé",0,IF(H1494="Vainqueur",M1494+10,IF(H1494="Finaliste",MAX(1,M1494-1),IF(H1494="Demi-finale",MAX(1,M1494-3),IF(H1494="Quart de finale",MAX(1,M1494-7),IF(H1494="Huitième de finale",MAX(1,M1494-15),IF(H1494="Seizième de finale",MAX(1,M1494-31),IF(H1494="32e de finale",MAX(1,M1494-63),IF(H1494="Poule",MAX(1,M1494-(N1494*SUMIFS(Paramètres!$F$4:$F$303,Paramètres!$A$4:$A$303,A1494,Paramètres!$B$4:$B$303,C1494)+MAX(0,G1494-SUMIFS(Paramètres!$F$4:$F$303,Paramètres!$A$4:$A$303,A1494,Paramètres!$B$4:$B$303,C1494)-1)*N1494+IF(G1494=4,SUMIFS(Paramètres!$E$4:$E$303,Paramètres!$A$4:$A$303,A1494,Paramètres!$B$4:$B$303,C1494),N1494)-1)),""))))))))))</f>
        <v/>
      </c>
      <c r="K1494" s="3">
        <f t="shared" si="46"/>
        <v>0</v>
      </c>
      <c r="L1494" s="3">
        <f t="shared" si="47"/>
        <v>0</v>
      </c>
      <c r="M1494" s="3" t="str">
        <f>IF(OR(A1494="",C1494=""),"",SUMIFS(Paramètres!$C$4:$C$303,Paramètres!$A$4:$A$303,A1494,Paramètres!$B$4:$B$303,C1494))</f>
        <v/>
      </c>
      <c r="N1494" s="3" t="str">
        <f>IF(OR(A1494="",C1494=""),"",SUMIFS(Paramètres!$G$4:$G$303,Paramètres!$A$4:$A$303,A1494,Paramètres!$B$4:$B$303,C1494))</f>
        <v/>
      </c>
      <c r="O1494" s="3" t="str">
        <f>IF(OR(A1494="",C1494=""),"",SUMIFS(Paramètres!$H$4:$H$303,Paramètres!$A$4:$A$303,A1494,Paramètres!$B$4:$B$303,C1494))</f>
        <v/>
      </c>
    </row>
    <row r="1495" spans="1:15">
      <c r="A1495" s="2"/>
      <c r="B1495" s="2"/>
      <c r="C1495" s="2"/>
      <c r="D1495" s="2"/>
      <c r="E1495" s="2"/>
      <c r="F1495" s="2"/>
      <c r="G1495" s="2"/>
      <c r="H1495" s="2"/>
      <c r="I1495" s="2"/>
      <c r="J1495" s="3" t="str">
        <f>IF(OR(A1495="",C1495="",D1495=""),"",IF(I1495&lt;&gt;"Participé",0,IF(H1495="Vainqueur",M1495+10,IF(H1495="Finaliste",MAX(1,M1495-1),IF(H1495="Demi-finale",MAX(1,M1495-3),IF(H1495="Quart de finale",MAX(1,M1495-7),IF(H1495="Huitième de finale",MAX(1,M1495-15),IF(H1495="Seizième de finale",MAX(1,M1495-31),IF(H1495="32e de finale",MAX(1,M1495-63),IF(H1495="Poule",MAX(1,M1495-(N1495*SUMIFS(Paramètres!$F$4:$F$303,Paramètres!$A$4:$A$303,A1495,Paramètres!$B$4:$B$303,C1495)+MAX(0,G1495-SUMIFS(Paramètres!$F$4:$F$303,Paramètres!$A$4:$A$303,A1495,Paramètres!$B$4:$B$303,C1495)-1)*N1495+IF(G1495=4,SUMIFS(Paramètres!$E$4:$E$303,Paramètres!$A$4:$A$303,A1495,Paramètres!$B$4:$B$303,C1495),N1495)-1)),""))))))))))</f>
        <v/>
      </c>
      <c r="K1495" s="3">
        <f t="shared" si="46"/>
        <v>0</v>
      </c>
      <c r="L1495" s="3">
        <f t="shared" si="47"/>
        <v>0</v>
      </c>
      <c r="M1495" s="3" t="str">
        <f>IF(OR(A1495="",C1495=""),"",SUMIFS(Paramètres!$C$4:$C$303,Paramètres!$A$4:$A$303,A1495,Paramètres!$B$4:$B$303,C1495))</f>
        <v/>
      </c>
      <c r="N1495" s="3" t="str">
        <f>IF(OR(A1495="",C1495=""),"",SUMIFS(Paramètres!$G$4:$G$303,Paramètres!$A$4:$A$303,A1495,Paramètres!$B$4:$B$303,C1495))</f>
        <v/>
      </c>
      <c r="O1495" s="3" t="str">
        <f>IF(OR(A1495="",C1495=""),"",SUMIFS(Paramètres!$H$4:$H$303,Paramètres!$A$4:$A$303,A1495,Paramètres!$B$4:$B$303,C1495))</f>
        <v/>
      </c>
    </row>
    <row r="1496" spans="1:15">
      <c r="A1496" s="2"/>
      <c r="B1496" s="2"/>
      <c r="C1496" s="2"/>
      <c r="D1496" s="2"/>
      <c r="E1496" s="2"/>
      <c r="F1496" s="2"/>
      <c r="G1496" s="2"/>
      <c r="H1496" s="2"/>
      <c r="I1496" s="2"/>
      <c r="J1496" s="3" t="str">
        <f>IF(OR(A1496="",C1496="",D1496=""),"",IF(I1496&lt;&gt;"Participé",0,IF(H1496="Vainqueur",M1496+10,IF(H1496="Finaliste",MAX(1,M1496-1),IF(H1496="Demi-finale",MAX(1,M1496-3),IF(H1496="Quart de finale",MAX(1,M1496-7),IF(H1496="Huitième de finale",MAX(1,M1496-15),IF(H1496="Seizième de finale",MAX(1,M1496-31),IF(H1496="32e de finale",MAX(1,M1496-63),IF(H1496="Poule",MAX(1,M1496-(N1496*SUMIFS(Paramètres!$F$4:$F$303,Paramètres!$A$4:$A$303,A1496,Paramètres!$B$4:$B$303,C1496)+MAX(0,G1496-SUMIFS(Paramètres!$F$4:$F$303,Paramètres!$A$4:$A$303,A1496,Paramètres!$B$4:$B$303,C1496)-1)*N1496+IF(G1496=4,SUMIFS(Paramètres!$E$4:$E$303,Paramètres!$A$4:$A$303,A1496,Paramètres!$B$4:$B$303,C1496),N1496)-1)),""))))))))))</f>
        <v/>
      </c>
      <c r="K1496" s="3">
        <f t="shared" si="46"/>
        <v>0</v>
      </c>
      <c r="L1496" s="3">
        <f t="shared" si="47"/>
        <v>0</v>
      </c>
      <c r="M1496" s="3" t="str">
        <f>IF(OR(A1496="",C1496=""),"",SUMIFS(Paramètres!$C$4:$C$303,Paramètres!$A$4:$A$303,A1496,Paramètres!$B$4:$B$303,C1496))</f>
        <v/>
      </c>
      <c r="N1496" s="3" t="str">
        <f>IF(OR(A1496="",C1496=""),"",SUMIFS(Paramètres!$G$4:$G$303,Paramètres!$A$4:$A$303,A1496,Paramètres!$B$4:$B$303,C1496))</f>
        <v/>
      </c>
      <c r="O1496" s="3" t="str">
        <f>IF(OR(A1496="",C1496=""),"",SUMIFS(Paramètres!$H$4:$H$303,Paramètres!$A$4:$A$303,A1496,Paramètres!$B$4:$B$303,C1496))</f>
        <v/>
      </c>
    </row>
    <row r="1497" spans="1:15">
      <c r="A1497" s="2"/>
      <c r="B1497" s="2"/>
      <c r="C1497" s="2"/>
      <c r="D1497" s="2"/>
      <c r="E1497" s="2"/>
      <c r="F1497" s="2"/>
      <c r="G1497" s="2"/>
      <c r="H1497" s="2"/>
      <c r="I1497" s="2"/>
      <c r="J1497" s="3" t="str">
        <f>IF(OR(A1497="",C1497="",D1497=""),"",IF(I1497&lt;&gt;"Participé",0,IF(H1497="Vainqueur",M1497+10,IF(H1497="Finaliste",MAX(1,M1497-1),IF(H1497="Demi-finale",MAX(1,M1497-3),IF(H1497="Quart de finale",MAX(1,M1497-7),IF(H1497="Huitième de finale",MAX(1,M1497-15),IF(H1497="Seizième de finale",MAX(1,M1497-31),IF(H1497="32e de finale",MAX(1,M1497-63),IF(H1497="Poule",MAX(1,M1497-(N1497*SUMIFS(Paramètres!$F$4:$F$303,Paramètres!$A$4:$A$303,A1497,Paramètres!$B$4:$B$303,C1497)+MAX(0,G1497-SUMIFS(Paramètres!$F$4:$F$303,Paramètres!$A$4:$A$303,A1497,Paramètres!$B$4:$B$303,C1497)-1)*N1497+IF(G1497=4,SUMIFS(Paramètres!$E$4:$E$303,Paramètres!$A$4:$A$303,A1497,Paramètres!$B$4:$B$303,C1497),N1497)-1)),""))))))))))</f>
        <v/>
      </c>
      <c r="K1497" s="3">
        <f t="shared" si="46"/>
        <v>0</v>
      </c>
      <c r="L1497" s="3">
        <f t="shared" si="47"/>
        <v>0</v>
      </c>
      <c r="M1497" s="3" t="str">
        <f>IF(OR(A1497="",C1497=""),"",SUMIFS(Paramètres!$C$4:$C$303,Paramètres!$A$4:$A$303,A1497,Paramètres!$B$4:$B$303,C1497))</f>
        <v/>
      </c>
      <c r="N1497" s="3" t="str">
        <f>IF(OR(A1497="",C1497=""),"",SUMIFS(Paramètres!$G$4:$G$303,Paramètres!$A$4:$A$303,A1497,Paramètres!$B$4:$B$303,C1497))</f>
        <v/>
      </c>
      <c r="O1497" s="3" t="str">
        <f>IF(OR(A1497="",C1497=""),"",SUMIFS(Paramètres!$H$4:$H$303,Paramètres!$A$4:$A$303,A1497,Paramètres!$B$4:$B$303,C1497))</f>
        <v/>
      </c>
    </row>
    <row r="1498" spans="1:15">
      <c r="A1498" s="2"/>
      <c r="B1498" s="2"/>
      <c r="C1498" s="2"/>
      <c r="D1498" s="2"/>
      <c r="E1498" s="2"/>
      <c r="F1498" s="2"/>
      <c r="G1498" s="2"/>
      <c r="H1498" s="2"/>
      <c r="I1498" s="2"/>
      <c r="J1498" s="3" t="str">
        <f>IF(OR(A1498="",C1498="",D1498=""),"",IF(I1498&lt;&gt;"Participé",0,IF(H1498="Vainqueur",M1498+10,IF(H1498="Finaliste",MAX(1,M1498-1),IF(H1498="Demi-finale",MAX(1,M1498-3),IF(H1498="Quart de finale",MAX(1,M1498-7),IF(H1498="Huitième de finale",MAX(1,M1498-15),IF(H1498="Seizième de finale",MAX(1,M1498-31),IF(H1498="32e de finale",MAX(1,M1498-63),IF(H1498="Poule",MAX(1,M1498-(N1498*SUMIFS(Paramètres!$F$4:$F$303,Paramètres!$A$4:$A$303,A1498,Paramètres!$B$4:$B$303,C1498)+MAX(0,G1498-SUMIFS(Paramètres!$F$4:$F$303,Paramètres!$A$4:$A$303,A1498,Paramètres!$B$4:$B$303,C1498)-1)*N1498+IF(G1498=4,SUMIFS(Paramètres!$E$4:$E$303,Paramètres!$A$4:$A$303,A1498,Paramètres!$B$4:$B$303,C1498),N1498)-1)),""))))))))))</f>
        <v/>
      </c>
      <c r="K1498" s="3">
        <f t="shared" si="46"/>
        <v>0</v>
      </c>
      <c r="L1498" s="3">
        <f t="shared" si="47"/>
        <v>0</v>
      </c>
      <c r="M1498" s="3" t="str">
        <f>IF(OR(A1498="",C1498=""),"",SUMIFS(Paramètres!$C$4:$C$303,Paramètres!$A$4:$A$303,A1498,Paramètres!$B$4:$B$303,C1498))</f>
        <v/>
      </c>
      <c r="N1498" s="3" t="str">
        <f>IF(OR(A1498="",C1498=""),"",SUMIFS(Paramètres!$G$4:$G$303,Paramètres!$A$4:$A$303,A1498,Paramètres!$B$4:$B$303,C1498))</f>
        <v/>
      </c>
      <c r="O1498" s="3" t="str">
        <f>IF(OR(A1498="",C1498=""),"",SUMIFS(Paramètres!$H$4:$H$303,Paramètres!$A$4:$A$303,A1498,Paramètres!$B$4:$B$303,C1498))</f>
        <v/>
      </c>
    </row>
    <row r="1499" spans="1:15">
      <c r="A1499" s="2"/>
      <c r="B1499" s="2"/>
      <c r="C1499" s="2"/>
      <c r="D1499" s="2"/>
      <c r="E1499" s="2"/>
      <c r="F1499" s="2"/>
      <c r="G1499" s="2"/>
      <c r="H1499" s="2"/>
      <c r="I1499" s="2"/>
      <c r="J1499" s="3" t="str">
        <f>IF(OR(A1499="",C1499="",D1499=""),"",IF(I1499&lt;&gt;"Participé",0,IF(H1499="Vainqueur",M1499+10,IF(H1499="Finaliste",MAX(1,M1499-1),IF(H1499="Demi-finale",MAX(1,M1499-3),IF(H1499="Quart de finale",MAX(1,M1499-7),IF(H1499="Huitième de finale",MAX(1,M1499-15),IF(H1499="Seizième de finale",MAX(1,M1499-31),IF(H1499="32e de finale",MAX(1,M1499-63),IF(H1499="Poule",MAX(1,M1499-(N1499*SUMIFS(Paramètres!$F$4:$F$303,Paramètres!$A$4:$A$303,A1499,Paramètres!$B$4:$B$303,C1499)+MAX(0,G1499-SUMIFS(Paramètres!$F$4:$F$303,Paramètres!$A$4:$A$303,A1499,Paramètres!$B$4:$B$303,C1499)-1)*N1499+IF(G1499=4,SUMIFS(Paramètres!$E$4:$E$303,Paramètres!$A$4:$A$303,A1499,Paramètres!$B$4:$B$303,C1499),N1499)-1)),""))))))))))</f>
        <v/>
      </c>
      <c r="K1499" s="3">
        <f t="shared" si="46"/>
        <v>0</v>
      </c>
      <c r="L1499" s="3">
        <f t="shared" si="47"/>
        <v>0</v>
      </c>
      <c r="M1499" s="3" t="str">
        <f>IF(OR(A1499="",C1499=""),"",SUMIFS(Paramètres!$C$4:$C$303,Paramètres!$A$4:$A$303,A1499,Paramètres!$B$4:$B$303,C1499))</f>
        <v/>
      </c>
      <c r="N1499" s="3" t="str">
        <f>IF(OR(A1499="",C1499=""),"",SUMIFS(Paramètres!$G$4:$G$303,Paramètres!$A$4:$A$303,A1499,Paramètres!$B$4:$B$303,C1499))</f>
        <v/>
      </c>
      <c r="O1499" s="3" t="str">
        <f>IF(OR(A1499="",C1499=""),"",SUMIFS(Paramètres!$H$4:$H$303,Paramètres!$A$4:$A$303,A1499,Paramètres!$B$4:$B$303,C1499))</f>
        <v/>
      </c>
    </row>
    <row r="1500" spans="1:15">
      <c r="A1500" s="2"/>
      <c r="B1500" s="2"/>
      <c r="C1500" s="2"/>
      <c r="D1500" s="2"/>
      <c r="E1500" s="2"/>
      <c r="F1500" s="2"/>
      <c r="G1500" s="2"/>
      <c r="H1500" s="2"/>
      <c r="I1500" s="2"/>
      <c r="J1500" s="3" t="str">
        <f>IF(OR(A1500="",C1500="",D1500=""),"",IF(I1500&lt;&gt;"Participé",0,IF(H1500="Vainqueur",M1500+10,IF(H1500="Finaliste",MAX(1,M1500-1),IF(H1500="Demi-finale",MAX(1,M1500-3),IF(H1500="Quart de finale",MAX(1,M1500-7),IF(H1500="Huitième de finale",MAX(1,M1500-15),IF(H1500="Seizième de finale",MAX(1,M1500-31),IF(H1500="32e de finale",MAX(1,M1500-63),IF(H1500="Poule",MAX(1,M1500-(N1500*SUMIFS(Paramètres!$F$4:$F$303,Paramètres!$A$4:$A$303,A1500,Paramètres!$B$4:$B$303,C1500)+MAX(0,G1500-SUMIFS(Paramètres!$F$4:$F$303,Paramètres!$A$4:$A$303,A1500,Paramètres!$B$4:$B$303,C1500)-1)*N1500+IF(G1500=4,SUMIFS(Paramètres!$E$4:$E$303,Paramètres!$A$4:$A$303,A1500,Paramètres!$B$4:$B$303,C1500),N1500)-1)),""))))))))))</f>
        <v/>
      </c>
      <c r="K1500" s="3">
        <f t="shared" si="46"/>
        <v>0</v>
      </c>
      <c r="L1500" s="3">
        <f t="shared" si="47"/>
        <v>0</v>
      </c>
      <c r="M1500" s="3" t="str">
        <f>IF(OR(A1500="",C1500=""),"",SUMIFS(Paramètres!$C$4:$C$303,Paramètres!$A$4:$A$303,A1500,Paramètres!$B$4:$B$303,C1500))</f>
        <v/>
      </c>
      <c r="N1500" s="3" t="str">
        <f>IF(OR(A1500="",C1500=""),"",SUMIFS(Paramètres!$G$4:$G$303,Paramètres!$A$4:$A$303,A1500,Paramètres!$B$4:$B$303,C1500))</f>
        <v/>
      </c>
      <c r="O1500" s="3" t="str">
        <f>IF(OR(A1500="",C1500=""),"",SUMIFS(Paramètres!$H$4:$H$303,Paramètres!$A$4:$A$303,A1500,Paramètres!$B$4:$B$303,C1500))</f>
        <v/>
      </c>
    </row>
    <row r="1501" spans="1:15">
      <c r="A1501" s="2"/>
      <c r="B1501" s="2"/>
      <c r="C1501" s="2"/>
      <c r="D1501" s="2"/>
      <c r="E1501" s="2"/>
      <c r="F1501" s="2"/>
      <c r="G1501" s="2"/>
      <c r="H1501" s="2"/>
      <c r="I1501" s="2"/>
      <c r="J1501" s="3" t="str">
        <f>IF(OR(A1501="",C1501="",D1501=""),"",IF(I1501&lt;&gt;"Participé",0,IF(H1501="Vainqueur",M1501+10,IF(H1501="Finaliste",MAX(1,M1501-1),IF(H1501="Demi-finale",MAX(1,M1501-3),IF(H1501="Quart de finale",MAX(1,M1501-7),IF(H1501="Huitième de finale",MAX(1,M1501-15),IF(H1501="Seizième de finale",MAX(1,M1501-31),IF(H1501="32e de finale",MAX(1,M1501-63),IF(H1501="Poule",MAX(1,M1501-(N1501*SUMIFS(Paramètres!$F$4:$F$303,Paramètres!$A$4:$A$303,A1501,Paramètres!$B$4:$B$303,C1501)+MAX(0,G1501-SUMIFS(Paramètres!$F$4:$F$303,Paramètres!$A$4:$A$303,A1501,Paramètres!$B$4:$B$303,C1501)-1)*N1501+IF(G1501=4,SUMIFS(Paramètres!$E$4:$E$303,Paramètres!$A$4:$A$303,A1501,Paramètres!$B$4:$B$303,C1501),N1501)-1)),""))))))))))</f>
        <v/>
      </c>
      <c r="K1501" s="3">
        <f t="shared" si="46"/>
        <v>0</v>
      </c>
      <c r="L1501" s="3">
        <f t="shared" si="47"/>
        <v>0</v>
      </c>
      <c r="M1501" s="3" t="str">
        <f>IF(OR(A1501="",C1501=""),"",SUMIFS(Paramètres!$C$4:$C$303,Paramètres!$A$4:$A$303,A1501,Paramètres!$B$4:$B$303,C1501))</f>
        <v/>
      </c>
      <c r="N1501" s="3" t="str">
        <f>IF(OR(A1501="",C1501=""),"",SUMIFS(Paramètres!$G$4:$G$303,Paramètres!$A$4:$A$303,A1501,Paramètres!$B$4:$B$303,C1501))</f>
        <v/>
      </c>
      <c r="O1501" s="3" t="str">
        <f>IF(OR(A1501="",C1501=""),"",SUMIFS(Paramètres!$H$4:$H$303,Paramètres!$A$4:$A$303,A1501,Paramètres!$B$4:$B$303,C1501))</f>
        <v/>
      </c>
    </row>
    <row r="1502" spans="1:15">
      <c r="A1502" s="2"/>
      <c r="B1502" s="2"/>
      <c r="C1502" s="2"/>
      <c r="D1502" s="2"/>
      <c r="E1502" s="2"/>
      <c r="F1502" s="2"/>
      <c r="G1502" s="2"/>
      <c r="H1502" s="2"/>
      <c r="I1502" s="2"/>
      <c r="J1502" s="3" t="str">
        <f>IF(OR(A1502="",C1502="",D1502=""),"",IF(I1502&lt;&gt;"Participé",0,IF(H1502="Vainqueur",M1502+10,IF(H1502="Finaliste",MAX(1,M1502-1),IF(H1502="Demi-finale",MAX(1,M1502-3),IF(H1502="Quart de finale",MAX(1,M1502-7),IF(H1502="Huitième de finale",MAX(1,M1502-15),IF(H1502="Seizième de finale",MAX(1,M1502-31),IF(H1502="32e de finale",MAX(1,M1502-63),IF(H1502="Poule",MAX(1,M1502-(N1502*SUMIFS(Paramètres!$F$4:$F$303,Paramètres!$A$4:$A$303,A1502,Paramètres!$B$4:$B$303,C1502)+MAX(0,G1502-SUMIFS(Paramètres!$F$4:$F$303,Paramètres!$A$4:$A$303,A1502,Paramètres!$B$4:$B$303,C1502)-1)*N1502+IF(G1502=4,SUMIFS(Paramètres!$E$4:$E$303,Paramètres!$A$4:$A$303,A1502,Paramètres!$B$4:$B$303,C1502),N1502)-1)),""))))))))))</f>
        <v/>
      </c>
      <c r="K1502" s="3">
        <f t="shared" si="46"/>
        <v>0</v>
      </c>
      <c r="L1502" s="3">
        <f t="shared" si="47"/>
        <v>0</v>
      </c>
      <c r="M1502" s="3" t="str">
        <f>IF(OR(A1502="",C1502=""),"",SUMIFS(Paramètres!$C$4:$C$303,Paramètres!$A$4:$A$303,A1502,Paramètres!$B$4:$B$303,C1502))</f>
        <v/>
      </c>
      <c r="N1502" s="3" t="str">
        <f>IF(OR(A1502="",C1502=""),"",SUMIFS(Paramètres!$G$4:$G$303,Paramètres!$A$4:$A$303,A1502,Paramètres!$B$4:$B$303,C1502))</f>
        <v/>
      </c>
      <c r="O1502" s="3" t="str">
        <f>IF(OR(A1502="",C1502=""),"",SUMIFS(Paramètres!$H$4:$H$303,Paramètres!$A$4:$A$303,A1502,Paramètres!$B$4:$B$303,C1502))</f>
        <v/>
      </c>
    </row>
    <row r="1503" spans="1:15">
      <c r="A1503" s="2"/>
      <c r="B1503" s="2"/>
      <c r="C1503" s="2"/>
      <c r="D1503" s="2"/>
      <c r="E1503" s="2"/>
      <c r="F1503" s="2"/>
      <c r="G1503" s="2"/>
      <c r="H1503" s="2"/>
      <c r="I1503" s="2"/>
      <c r="J1503" s="3" t="str">
        <f>IF(OR(A1503="",C1503="",D1503=""),"",IF(I1503&lt;&gt;"Participé",0,IF(H1503="Vainqueur",M1503+10,IF(H1503="Finaliste",MAX(1,M1503-1),IF(H1503="Demi-finale",MAX(1,M1503-3),IF(H1503="Quart de finale",MAX(1,M1503-7),IF(H1503="Huitième de finale",MAX(1,M1503-15),IF(H1503="Seizième de finale",MAX(1,M1503-31),IF(H1503="32e de finale",MAX(1,M1503-63),IF(H1503="Poule",MAX(1,M1503-(N1503*SUMIFS(Paramètres!$F$4:$F$303,Paramètres!$A$4:$A$303,A1503,Paramètres!$B$4:$B$303,C1503)+MAX(0,G1503-SUMIFS(Paramètres!$F$4:$F$303,Paramètres!$A$4:$A$303,A1503,Paramètres!$B$4:$B$303,C1503)-1)*N1503+IF(G1503=4,SUMIFS(Paramètres!$E$4:$E$303,Paramètres!$A$4:$A$303,A1503,Paramètres!$B$4:$B$303,C1503),N1503)-1)),""))))))))))</f>
        <v/>
      </c>
      <c r="K1503" s="3">
        <f t="shared" si="46"/>
        <v>0</v>
      </c>
      <c r="L1503" s="3">
        <f t="shared" si="47"/>
        <v>0</v>
      </c>
      <c r="M1503" s="3" t="str">
        <f>IF(OR(A1503="",C1503=""),"",SUMIFS(Paramètres!$C$4:$C$303,Paramètres!$A$4:$A$303,A1503,Paramètres!$B$4:$B$303,C1503))</f>
        <v/>
      </c>
      <c r="N1503" s="3" t="str">
        <f>IF(OR(A1503="",C1503=""),"",SUMIFS(Paramètres!$G$4:$G$303,Paramètres!$A$4:$A$303,A1503,Paramètres!$B$4:$B$303,C1503))</f>
        <v/>
      </c>
      <c r="O1503" s="3" t="str">
        <f>IF(OR(A1503="",C1503=""),"",SUMIFS(Paramètres!$H$4:$H$303,Paramètres!$A$4:$A$303,A1503,Paramètres!$B$4:$B$303,C1503))</f>
        <v/>
      </c>
    </row>
    <row r="1504" spans="1:15">
      <c r="A1504" s="2"/>
      <c r="B1504" s="2"/>
      <c r="C1504" s="2"/>
      <c r="D1504" s="2"/>
      <c r="E1504" s="2"/>
      <c r="F1504" s="2"/>
      <c r="G1504" s="2"/>
      <c r="H1504" s="2"/>
      <c r="I1504" s="2"/>
      <c r="J1504" s="3" t="str">
        <f>IF(OR(A1504="",C1504="",D1504=""),"",IF(I1504&lt;&gt;"Participé",0,IF(H1504="Vainqueur",M1504+10,IF(H1504="Finaliste",MAX(1,M1504-1),IF(H1504="Demi-finale",MAX(1,M1504-3),IF(H1504="Quart de finale",MAX(1,M1504-7),IF(H1504="Huitième de finale",MAX(1,M1504-15),IF(H1504="Seizième de finale",MAX(1,M1504-31),IF(H1504="32e de finale",MAX(1,M1504-63),IF(H1504="Poule",MAX(1,M1504-(N1504*SUMIFS(Paramètres!$F$4:$F$303,Paramètres!$A$4:$A$303,A1504,Paramètres!$B$4:$B$303,C1504)+MAX(0,G1504-SUMIFS(Paramètres!$F$4:$F$303,Paramètres!$A$4:$A$303,A1504,Paramètres!$B$4:$B$303,C1504)-1)*N1504+IF(G1504=4,SUMIFS(Paramètres!$E$4:$E$303,Paramètres!$A$4:$A$303,A1504,Paramètres!$B$4:$B$303,C1504),N1504)-1)),""))))))))))</f>
        <v/>
      </c>
      <c r="K1504" s="3">
        <f t="shared" si="46"/>
        <v>0</v>
      </c>
      <c r="L1504" s="3">
        <f t="shared" si="47"/>
        <v>0</v>
      </c>
      <c r="M1504" s="3" t="str">
        <f>IF(OR(A1504="",C1504=""),"",SUMIFS(Paramètres!$C$4:$C$303,Paramètres!$A$4:$A$303,A1504,Paramètres!$B$4:$B$303,C1504))</f>
        <v/>
      </c>
      <c r="N1504" s="3" t="str">
        <f>IF(OR(A1504="",C1504=""),"",SUMIFS(Paramètres!$G$4:$G$303,Paramètres!$A$4:$A$303,A1504,Paramètres!$B$4:$B$303,C1504))</f>
        <v/>
      </c>
      <c r="O1504" s="3" t="str">
        <f>IF(OR(A1504="",C1504=""),"",SUMIFS(Paramètres!$H$4:$H$303,Paramètres!$A$4:$A$303,A1504,Paramètres!$B$4:$B$303,C1504))</f>
        <v/>
      </c>
    </row>
    <row r="1505" spans="1:15">
      <c r="A1505" s="2"/>
      <c r="B1505" s="2"/>
      <c r="C1505" s="2"/>
      <c r="D1505" s="2"/>
      <c r="E1505" s="2"/>
      <c r="F1505" s="2"/>
      <c r="G1505" s="2"/>
      <c r="H1505" s="2"/>
      <c r="I1505" s="2"/>
      <c r="J1505" s="3" t="str">
        <f>IF(OR(A1505="",C1505="",D1505=""),"",IF(I1505&lt;&gt;"Participé",0,IF(H1505="Vainqueur",M1505+10,IF(H1505="Finaliste",MAX(1,M1505-1),IF(H1505="Demi-finale",MAX(1,M1505-3),IF(H1505="Quart de finale",MAX(1,M1505-7),IF(H1505="Huitième de finale",MAX(1,M1505-15),IF(H1505="Seizième de finale",MAX(1,M1505-31),IF(H1505="32e de finale",MAX(1,M1505-63),IF(H1505="Poule",MAX(1,M1505-(N1505*SUMIFS(Paramètres!$F$4:$F$303,Paramètres!$A$4:$A$303,A1505,Paramètres!$B$4:$B$303,C1505)+MAX(0,G1505-SUMIFS(Paramètres!$F$4:$F$303,Paramètres!$A$4:$A$303,A1505,Paramètres!$B$4:$B$303,C1505)-1)*N1505+IF(G1505=4,SUMIFS(Paramètres!$E$4:$E$303,Paramètres!$A$4:$A$303,A1505,Paramètres!$B$4:$B$303,C1505),N1505)-1)),""))))))))))</f>
        <v/>
      </c>
      <c r="K1505" s="3">
        <f t="shared" si="46"/>
        <v>0</v>
      </c>
      <c r="L1505" s="3">
        <f t="shared" si="47"/>
        <v>0</v>
      </c>
      <c r="M1505" s="3" t="str">
        <f>IF(OR(A1505="",C1505=""),"",SUMIFS(Paramètres!$C$4:$C$303,Paramètres!$A$4:$A$303,A1505,Paramètres!$B$4:$B$303,C1505))</f>
        <v/>
      </c>
      <c r="N1505" s="3" t="str">
        <f>IF(OR(A1505="",C1505=""),"",SUMIFS(Paramètres!$G$4:$G$303,Paramètres!$A$4:$A$303,A1505,Paramètres!$B$4:$B$303,C1505))</f>
        <v/>
      </c>
      <c r="O1505" s="3" t="str">
        <f>IF(OR(A1505="",C1505=""),"",SUMIFS(Paramètres!$H$4:$H$303,Paramètres!$A$4:$A$303,A1505,Paramètres!$B$4:$B$303,C1505))</f>
        <v/>
      </c>
    </row>
    <row r="1506" spans="1:15">
      <c r="A1506" s="2"/>
      <c r="B1506" s="2"/>
      <c r="C1506" s="2"/>
      <c r="D1506" s="2"/>
      <c r="E1506" s="2"/>
      <c r="F1506" s="2"/>
      <c r="G1506" s="2"/>
      <c r="H1506" s="2"/>
      <c r="I1506" s="2"/>
      <c r="J1506" s="3" t="str">
        <f>IF(OR(A1506="",C1506="",D1506=""),"",IF(I1506&lt;&gt;"Participé",0,IF(H1506="Vainqueur",M1506+10,IF(H1506="Finaliste",MAX(1,M1506-1),IF(H1506="Demi-finale",MAX(1,M1506-3),IF(H1506="Quart de finale",MAX(1,M1506-7),IF(H1506="Huitième de finale",MAX(1,M1506-15),IF(H1506="Seizième de finale",MAX(1,M1506-31),IF(H1506="32e de finale",MAX(1,M1506-63),IF(H1506="Poule",MAX(1,M1506-(N1506*SUMIFS(Paramètres!$F$4:$F$303,Paramètres!$A$4:$A$303,A1506,Paramètres!$B$4:$B$303,C1506)+MAX(0,G1506-SUMIFS(Paramètres!$F$4:$F$303,Paramètres!$A$4:$A$303,A1506,Paramètres!$B$4:$B$303,C1506)-1)*N1506+IF(G1506=4,SUMIFS(Paramètres!$E$4:$E$303,Paramètres!$A$4:$A$303,A1506,Paramètres!$B$4:$B$303,C1506),N1506)-1)),""))))))))))</f>
        <v/>
      </c>
      <c r="K1506" s="3">
        <f t="shared" si="46"/>
        <v>0</v>
      </c>
      <c r="L1506" s="3">
        <f t="shared" si="47"/>
        <v>0</v>
      </c>
      <c r="M1506" s="3" t="str">
        <f>IF(OR(A1506="",C1506=""),"",SUMIFS(Paramètres!$C$4:$C$303,Paramètres!$A$4:$A$303,A1506,Paramètres!$B$4:$B$303,C1506))</f>
        <v/>
      </c>
      <c r="N1506" s="3" t="str">
        <f>IF(OR(A1506="",C1506=""),"",SUMIFS(Paramètres!$G$4:$G$303,Paramètres!$A$4:$A$303,A1506,Paramètres!$B$4:$B$303,C1506))</f>
        <v/>
      </c>
      <c r="O1506" s="3" t="str">
        <f>IF(OR(A1506="",C1506=""),"",SUMIFS(Paramètres!$H$4:$H$303,Paramètres!$A$4:$A$303,A1506,Paramètres!$B$4:$B$303,C1506))</f>
        <v/>
      </c>
    </row>
    <row r="1507" spans="1:15">
      <c r="A1507" s="2"/>
      <c r="B1507" s="2"/>
      <c r="C1507" s="2"/>
      <c r="D1507" s="2"/>
      <c r="E1507" s="2"/>
      <c r="F1507" s="2"/>
      <c r="G1507" s="2"/>
      <c r="H1507" s="2"/>
      <c r="I1507" s="2"/>
      <c r="J1507" s="3" t="str">
        <f>IF(OR(A1507="",C1507="",D1507=""),"",IF(I1507&lt;&gt;"Participé",0,IF(H1507="Vainqueur",M1507+10,IF(H1507="Finaliste",MAX(1,M1507-1),IF(H1507="Demi-finale",MAX(1,M1507-3),IF(H1507="Quart de finale",MAX(1,M1507-7),IF(H1507="Huitième de finale",MAX(1,M1507-15),IF(H1507="Seizième de finale",MAX(1,M1507-31),IF(H1507="32e de finale",MAX(1,M1507-63),IF(H1507="Poule",MAX(1,M1507-(N1507*SUMIFS(Paramètres!$F$4:$F$303,Paramètres!$A$4:$A$303,A1507,Paramètres!$B$4:$B$303,C1507)+MAX(0,G1507-SUMIFS(Paramètres!$F$4:$F$303,Paramètres!$A$4:$A$303,A1507,Paramètres!$B$4:$B$303,C1507)-1)*N1507+IF(G1507=4,SUMIFS(Paramètres!$E$4:$E$303,Paramètres!$A$4:$A$303,A1507,Paramètres!$B$4:$B$303,C1507),N1507)-1)),""))))))))))</f>
        <v/>
      </c>
      <c r="K1507" s="3">
        <f t="shared" si="46"/>
        <v>0</v>
      </c>
      <c r="L1507" s="3">
        <f t="shared" si="47"/>
        <v>0</v>
      </c>
      <c r="M1507" s="3" t="str">
        <f>IF(OR(A1507="",C1507=""),"",SUMIFS(Paramètres!$C$4:$C$303,Paramètres!$A$4:$A$303,A1507,Paramètres!$B$4:$B$303,C1507))</f>
        <v/>
      </c>
      <c r="N1507" s="3" t="str">
        <f>IF(OR(A1507="",C1507=""),"",SUMIFS(Paramètres!$G$4:$G$303,Paramètres!$A$4:$A$303,A1507,Paramètres!$B$4:$B$303,C1507))</f>
        <v/>
      </c>
      <c r="O1507" s="3" t="str">
        <f>IF(OR(A1507="",C1507=""),"",SUMIFS(Paramètres!$H$4:$H$303,Paramètres!$A$4:$A$303,A1507,Paramètres!$B$4:$B$303,C1507))</f>
        <v/>
      </c>
    </row>
    <row r="1508" spans="1:15">
      <c r="A1508" s="2"/>
      <c r="B1508" s="2"/>
      <c r="C1508" s="2"/>
      <c r="D1508" s="2"/>
      <c r="E1508" s="2"/>
      <c r="F1508" s="2"/>
      <c r="G1508" s="2"/>
      <c r="H1508" s="2"/>
      <c r="I1508" s="2"/>
      <c r="J1508" s="3" t="str">
        <f>IF(OR(A1508="",C1508="",D1508=""),"",IF(I1508&lt;&gt;"Participé",0,IF(H1508="Vainqueur",M1508+10,IF(H1508="Finaliste",MAX(1,M1508-1),IF(H1508="Demi-finale",MAX(1,M1508-3),IF(H1508="Quart de finale",MAX(1,M1508-7),IF(H1508="Huitième de finale",MAX(1,M1508-15),IF(H1508="Seizième de finale",MAX(1,M1508-31),IF(H1508="32e de finale",MAX(1,M1508-63),IF(H1508="Poule",MAX(1,M1508-(N1508*SUMIFS(Paramètres!$F$4:$F$303,Paramètres!$A$4:$A$303,A1508,Paramètres!$B$4:$B$303,C1508)+MAX(0,G1508-SUMIFS(Paramètres!$F$4:$F$303,Paramètres!$A$4:$A$303,A1508,Paramètres!$B$4:$B$303,C1508)-1)*N1508+IF(G1508=4,SUMIFS(Paramètres!$E$4:$E$303,Paramètres!$A$4:$A$303,A1508,Paramètres!$B$4:$B$303,C1508),N1508)-1)),""))))))))))</f>
        <v/>
      </c>
      <c r="K1508" s="3">
        <f t="shared" si="46"/>
        <v>0</v>
      </c>
      <c r="L1508" s="3">
        <f t="shared" si="47"/>
        <v>0</v>
      </c>
      <c r="M1508" s="3" t="str">
        <f>IF(OR(A1508="",C1508=""),"",SUMIFS(Paramètres!$C$4:$C$303,Paramètres!$A$4:$A$303,A1508,Paramètres!$B$4:$B$303,C1508))</f>
        <v/>
      </c>
      <c r="N1508" s="3" t="str">
        <f>IF(OR(A1508="",C1508=""),"",SUMIFS(Paramètres!$G$4:$G$303,Paramètres!$A$4:$A$303,A1508,Paramètres!$B$4:$B$303,C1508))</f>
        <v/>
      </c>
      <c r="O1508" s="3" t="str">
        <f>IF(OR(A1508="",C1508=""),"",SUMIFS(Paramètres!$H$4:$H$303,Paramètres!$A$4:$A$303,A1508,Paramètres!$B$4:$B$303,C1508))</f>
        <v/>
      </c>
    </row>
    <row r="1509" spans="1:15">
      <c r="A1509" s="2"/>
      <c r="B1509" s="2"/>
      <c r="C1509" s="2"/>
      <c r="D1509" s="2"/>
      <c r="E1509" s="2"/>
      <c r="F1509" s="2"/>
      <c r="G1509" s="2"/>
      <c r="H1509" s="2"/>
      <c r="I1509" s="2"/>
      <c r="J1509" s="3" t="str">
        <f>IF(OR(A1509="",C1509="",D1509=""),"",IF(I1509&lt;&gt;"Participé",0,IF(H1509="Vainqueur",M1509+10,IF(H1509="Finaliste",MAX(1,M1509-1),IF(H1509="Demi-finale",MAX(1,M1509-3),IF(H1509="Quart de finale",MAX(1,M1509-7),IF(H1509="Huitième de finale",MAX(1,M1509-15),IF(H1509="Seizième de finale",MAX(1,M1509-31),IF(H1509="32e de finale",MAX(1,M1509-63),IF(H1509="Poule",MAX(1,M1509-(N1509*SUMIFS(Paramètres!$F$4:$F$303,Paramètres!$A$4:$A$303,A1509,Paramètres!$B$4:$B$303,C1509)+MAX(0,G1509-SUMIFS(Paramètres!$F$4:$F$303,Paramètres!$A$4:$A$303,A1509,Paramètres!$B$4:$B$303,C1509)-1)*N1509+IF(G1509=4,SUMIFS(Paramètres!$E$4:$E$303,Paramètres!$A$4:$A$303,A1509,Paramètres!$B$4:$B$303,C1509),N1509)-1)),""))))))))))</f>
        <v/>
      </c>
      <c r="K1509" s="3">
        <f t="shared" si="46"/>
        <v>0</v>
      </c>
      <c r="L1509" s="3">
        <f t="shared" si="47"/>
        <v>0</v>
      </c>
      <c r="M1509" s="3" t="str">
        <f>IF(OR(A1509="",C1509=""),"",SUMIFS(Paramètres!$C$4:$C$303,Paramètres!$A$4:$A$303,A1509,Paramètres!$B$4:$B$303,C1509))</f>
        <v/>
      </c>
      <c r="N1509" s="3" t="str">
        <f>IF(OR(A1509="",C1509=""),"",SUMIFS(Paramètres!$G$4:$G$303,Paramètres!$A$4:$A$303,A1509,Paramètres!$B$4:$B$303,C1509))</f>
        <v/>
      </c>
      <c r="O1509" s="3" t="str">
        <f>IF(OR(A1509="",C1509=""),"",SUMIFS(Paramètres!$H$4:$H$303,Paramètres!$A$4:$A$303,A1509,Paramètres!$B$4:$B$303,C1509))</f>
        <v/>
      </c>
    </row>
    <row r="1510" spans="1:15">
      <c r="A1510" s="2"/>
      <c r="B1510" s="2"/>
      <c r="C1510" s="2"/>
      <c r="D1510" s="2"/>
      <c r="E1510" s="2"/>
      <c r="F1510" s="2"/>
      <c r="G1510" s="2"/>
      <c r="H1510" s="2"/>
      <c r="I1510" s="2"/>
      <c r="J1510" s="3" t="str">
        <f>IF(OR(A1510="",C1510="",D1510=""),"",IF(I1510&lt;&gt;"Participé",0,IF(H1510="Vainqueur",M1510+10,IF(H1510="Finaliste",MAX(1,M1510-1),IF(H1510="Demi-finale",MAX(1,M1510-3),IF(H1510="Quart de finale",MAX(1,M1510-7),IF(H1510="Huitième de finale",MAX(1,M1510-15),IF(H1510="Seizième de finale",MAX(1,M1510-31),IF(H1510="32e de finale",MAX(1,M1510-63),IF(H1510="Poule",MAX(1,M1510-(N1510*SUMIFS(Paramètres!$F$4:$F$303,Paramètres!$A$4:$A$303,A1510,Paramètres!$B$4:$B$303,C1510)+MAX(0,G1510-SUMIFS(Paramètres!$F$4:$F$303,Paramètres!$A$4:$A$303,A1510,Paramètres!$B$4:$B$303,C1510)-1)*N1510+IF(G1510=4,SUMIFS(Paramètres!$E$4:$E$303,Paramètres!$A$4:$A$303,A1510,Paramètres!$B$4:$B$303,C1510),N1510)-1)),""))))))))))</f>
        <v/>
      </c>
      <c r="K1510" s="3">
        <f t="shared" si="46"/>
        <v>0</v>
      </c>
      <c r="L1510" s="3">
        <f t="shared" si="47"/>
        <v>0</v>
      </c>
      <c r="M1510" s="3" t="str">
        <f>IF(OR(A1510="",C1510=""),"",SUMIFS(Paramètres!$C$4:$C$303,Paramètres!$A$4:$A$303,A1510,Paramètres!$B$4:$B$303,C1510))</f>
        <v/>
      </c>
      <c r="N1510" s="3" t="str">
        <f>IF(OR(A1510="",C1510=""),"",SUMIFS(Paramètres!$G$4:$G$303,Paramètres!$A$4:$A$303,A1510,Paramètres!$B$4:$B$303,C1510))</f>
        <v/>
      </c>
      <c r="O1510" s="3" t="str">
        <f>IF(OR(A1510="",C1510=""),"",SUMIFS(Paramètres!$H$4:$H$303,Paramètres!$A$4:$A$303,A1510,Paramètres!$B$4:$B$303,C1510))</f>
        <v/>
      </c>
    </row>
    <row r="1511" spans="1:15">
      <c r="A1511" s="2"/>
      <c r="B1511" s="2"/>
      <c r="C1511" s="2"/>
      <c r="D1511" s="2"/>
      <c r="E1511" s="2"/>
      <c r="F1511" s="2"/>
      <c r="G1511" s="2"/>
      <c r="H1511" s="2"/>
      <c r="I1511" s="2"/>
      <c r="J1511" s="3" t="str">
        <f>IF(OR(A1511="",C1511="",D1511=""),"",IF(I1511&lt;&gt;"Participé",0,IF(H1511="Vainqueur",M1511+10,IF(H1511="Finaliste",MAX(1,M1511-1),IF(H1511="Demi-finale",MAX(1,M1511-3),IF(H1511="Quart de finale",MAX(1,M1511-7),IF(H1511="Huitième de finale",MAX(1,M1511-15),IF(H1511="Seizième de finale",MAX(1,M1511-31),IF(H1511="32e de finale",MAX(1,M1511-63),IF(H1511="Poule",MAX(1,M1511-(N1511*SUMIFS(Paramètres!$F$4:$F$303,Paramètres!$A$4:$A$303,A1511,Paramètres!$B$4:$B$303,C1511)+MAX(0,G1511-SUMIFS(Paramètres!$F$4:$F$303,Paramètres!$A$4:$A$303,A1511,Paramètres!$B$4:$B$303,C1511)-1)*N1511+IF(G1511=4,SUMIFS(Paramètres!$E$4:$E$303,Paramètres!$A$4:$A$303,A1511,Paramètres!$B$4:$B$303,C1511),N1511)-1)),""))))))))))</f>
        <v/>
      </c>
      <c r="K1511" s="3">
        <f t="shared" si="46"/>
        <v>0</v>
      </c>
      <c r="L1511" s="3">
        <f t="shared" si="47"/>
        <v>0</v>
      </c>
      <c r="M1511" s="3" t="str">
        <f>IF(OR(A1511="",C1511=""),"",SUMIFS(Paramètres!$C$4:$C$303,Paramètres!$A$4:$A$303,A1511,Paramètres!$B$4:$B$303,C1511))</f>
        <v/>
      </c>
      <c r="N1511" s="3" t="str">
        <f>IF(OR(A1511="",C1511=""),"",SUMIFS(Paramètres!$G$4:$G$303,Paramètres!$A$4:$A$303,A1511,Paramètres!$B$4:$B$303,C1511))</f>
        <v/>
      </c>
      <c r="O1511" s="3" t="str">
        <f>IF(OR(A1511="",C1511=""),"",SUMIFS(Paramètres!$H$4:$H$303,Paramètres!$A$4:$A$303,A1511,Paramètres!$B$4:$B$303,C1511))</f>
        <v/>
      </c>
    </row>
    <row r="1512" spans="1:15">
      <c r="A1512" s="2"/>
      <c r="B1512" s="2"/>
      <c r="C1512" s="2"/>
      <c r="D1512" s="2"/>
      <c r="E1512" s="2"/>
      <c r="F1512" s="2"/>
      <c r="G1512" s="2"/>
      <c r="H1512" s="2"/>
      <c r="I1512" s="2"/>
      <c r="J1512" s="3" t="str">
        <f>IF(OR(A1512="",C1512="",D1512=""),"",IF(I1512&lt;&gt;"Participé",0,IF(H1512="Vainqueur",M1512+10,IF(H1512="Finaliste",MAX(1,M1512-1),IF(H1512="Demi-finale",MAX(1,M1512-3),IF(H1512="Quart de finale",MAX(1,M1512-7),IF(H1512="Huitième de finale",MAX(1,M1512-15),IF(H1512="Seizième de finale",MAX(1,M1512-31),IF(H1512="32e de finale",MAX(1,M1512-63),IF(H1512="Poule",MAX(1,M1512-(N1512*SUMIFS(Paramètres!$F$4:$F$303,Paramètres!$A$4:$A$303,A1512,Paramètres!$B$4:$B$303,C1512)+MAX(0,G1512-SUMIFS(Paramètres!$F$4:$F$303,Paramètres!$A$4:$A$303,A1512,Paramètres!$B$4:$B$303,C1512)-1)*N1512+IF(G1512=4,SUMIFS(Paramètres!$E$4:$E$303,Paramètres!$A$4:$A$303,A1512,Paramètres!$B$4:$B$303,C1512),N1512)-1)),""))))))))))</f>
        <v/>
      </c>
      <c r="K1512" s="3">
        <f t="shared" si="46"/>
        <v>0</v>
      </c>
      <c r="L1512" s="3">
        <f t="shared" si="47"/>
        <v>0</v>
      </c>
      <c r="M1512" s="3" t="str">
        <f>IF(OR(A1512="",C1512=""),"",SUMIFS(Paramètres!$C$4:$C$303,Paramètres!$A$4:$A$303,A1512,Paramètres!$B$4:$B$303,C1512))</f>
        <v/>
      </c>
      <c r="N1512" s="3" t="str">
        <f>IF(OR(A1512="",C1512=""),"",SUMIFS(Paramètres!$G$4:$G$303,Paramètres!$A$4:$A$303,A1512,Paramètres!$B$4:$B$303,C1512))</f>
        <v/>
      </c>
      <c r="O1512" s="3" t="str">
        <f>IF(OR(A1512="",C1512=""),"",SUMIFS(Paramètres!$H$4:$H$303,Paramètres!$A$4:$A$303,A1512,Paramètres!$B$4:$B$303,C1512))</f>
        <v/>
      </c>
    </row>
    <row r="1513" spans="1:15">
      <c r="A1513" s="2"/>
      <c r="B1513" s="2"/>
      <c r="C1513" s="2"/>
      <c r="D1513" s="2"/>
      <c r="E1513" s="2"/>
      <c r="F1513" s="2"/>
      <c r="G1513" s="2"/>
      <c r="H1513" s="2"/>
      <c r="I1513" s="2"/>
      <c r="J1513" s="3" t="str">
        <f>IF(OR(A1513="",C1513="",D1513=""),"",IF(I1513&lt;&gt;"Participé",0,IF(H1513="Vainqueur",M1513+10,IF(H1513="Finaliste",MAX(1,M1513-1),IF(H1513="Demi-finale",MAX(1,M1513-3),IF(H1513="Quart de finale",MAX(1,M1513-7),IF(H1513="Huitième de finale",MAX(1,M1513-15),IF(H1513="Seizième de finale",MAX(1,M1513-31),IF(H1513="32e de finale",MAX(1,M1513-63),IF(H1513="Poule",MAX(1,M1513-(N1513*SUMIFS(Paramètres!$F$4:$F$303,Paramètres!$A$4:$A$303,A1513,Paramètres!$B$4:$B$303,C1513)+MAX(0,G1513-SUMIFS(Paramètres!$F$4:$F$303,Paramètres!$A$4:$A$303,A1513,Paramètres!$B$4:$B$303,C1513)-1)*N1513+IF(G1513=4,SUMIFS(Paramètres!$E$4:$E$303,Paramètres!$A$4:$A$303,A1513,Paramètres!$B$4:$B$303,C1513),N1513)-1)),""))))))))))</f>
        <v/>
      </c>
      <c r="K1513" s="3">
        <f t="shared" si="46"/>
        <v>0</v>
      </c>
      <c r="L1513" s="3">
        <f t="shared" si="47"/>
        <v>0</v>
      </c>
      <c r="M1513" s="3" t="str">
        <f>IF(OR(A1513="",C1513=""),"",SUMIFS(Paramètres!$C$4:$C$303,Paramètres!$A$4:$A$303,A1513,Paramètres!$B$4:$B$303,C1513))</f>
        <v/>
      </c>
      <c r="N1513" s="3" t="str">
        <f>IF(OR(A1513="",C1513=""),"",SUMIFS(Paramètres!$G$4:$G$303,Paramètres!$A$4:$A$303,A1513,Paramètres!$B$4:$B$303,C1513))</f>
        <v/>
      </c>
      <c r="O1513" s="3" t="str">
        <f>IF(OR(A1513="",C1513=""),"",SUMIFS(Paramètres!$H$4:$H$303,Paramètres!$A$4:$A$303,A1513,Paramètres!$B$4:$B$303,C1513))</f>
        <v/>
      </c>
    </row>
    <row r="1514" spans="1:15">
      <c r="A1514" s="2"/>
      <c r="B1514" s="2"/>
      <c r="C1514" s="2"/>
      <c r="D1514" s="2"/>
      <c r="E1514" s="2"/>
      <c r="F1514" s="2"/>
      <c r="G1514" s="2"/>
      <c r="H1514" s="2"/>
      <c r="I1514" s="2"/>
      <c r="J1514" s="3" t="str">
        <f>IF(OR(A1514="",C1514="",D1514=""),"",IF(I1514&lt;&gt;"Participé",0,IF(H1514="Vainqueur",M1514+10,IF(H1514="Finaliste",MAX(1,M1514-1),IF(H1514="Demi-finale",MAX(1,M1514-3),IF(H1514="Quart de finale",MAX(1,M1514-7),IF(H1514="Huitième de finale",MAX(1,M1514-15),IF(H1514="Seizième de finale",MAX(1,M1514-31),IF(H1514="32e de finale",MAX(1,M1514-63),IF(H1514="Poule",MAX(1,M1514-(N1514*SUMIFS(Paramètres!$F$4:$F$303,Paramètres!$A$4:$A$303,A1514,Paramètres!$B$4:$B$303,C1514)+MAX(0,G1514-SUMIFS(Paramètres!$F$4:$F$303,Paramètres!$A$4:$A$303,A1514,Paramètres!$B$4:$B$303,C1514)-1)*N1514+IF(G1514=4,SUMIFS(Paramètres!$E$4:$E$303,Paramètres!$A$4:$A$303,A1514,Paramètres!$B$4:$B$303,C1514),N1514)-1)),""))))))))))</f>
        <v/>
      </c>
      <c r="K1514" s="3">
        <f t="shared" si="46"/>
        <v>0</v>
      </c>
      <c r="L1514" s="3">
        <f t="shared" si="47"/>
        <v>0</v>
      </c>
      <c r="M1514" s="3" t="str">
        <f>IF(OR(A1514="",C1514=""),"",SUMIFS(Paramètres!$C$4:$C$303,Paramètres!$A$4:$A$303,A1514,Paramètres!$B$4:$B$303,C1514))</f>
        <v/>
      </c>
      <c r="N1514" s="3" t="str">
        <f>IF(OR(A1514="",C1514=""),"",SUMIFS(Paramètres!$G$4:$G$303,Paramètres!$A$4:$A$303,A1514,Paramètres!$B$4:$B$303,C1514))</f>
        <v/>
      </c>
      <c r="O1514" s="3" t="str">
        <f>IF(OR(A1514="",C1514=""),"",SUMIFS(Paramètres!$H$4:$H$303,Paramètres!$A$4:$A$303,A1514,Paramètres!$B$4:$B$303,C1514))</f>
        <v/>
      </c>
    </row>
    <row r="1515" spans="1:15">
      <c r="A1515" s="2"/>
      <c r="B1515" s="2"/>
      <c r="C1515" s="2"/>
      <c r="D1515" s="2"/>
      <c r="E1515" s="2"/>
      <c r="F1515" s="2"/>
      <c r="G1515" s="2"/>
      <c r="H1515" s="2"/>
      <c r="I1515" s="2"/>
      <c r="J1515" s="3" t="str">
        <f>IF(OR(A1515="",C1515="",D1515=""),"",IF(I1515&lt;&gt;"Participé",0,IF(H1515="Vainqueur",M1515+10,IF(H1515="Finaliste",MAX(1,M1515-1),IF(H1515="Demi-finale",MAX(1,M1515-3),IF(H1515="Quart de finale",MAX(1,M1515-7),IF(H1515="Huitième de finale",MAX(1,M1515-15),IF(H1515="Seizième de finale",MAX(1,M1515-31),IF(H1515="32e de finale",MAX(1,M1515-63),IF(H1515="Poule",MAX(1,M1515-(N1515*SUMIFS(Paramètres!$F$4:$F$303,Paramètres!$A$4:$A$303,A1515,Paramètres!$B$4:$B$303,C1515)+MAX(0,G1515-SUMIFS(Paramètres!$F$4:$F$303,Paramètres!$A$4:$A$303,A1515,Paramètres!$B$4:$B$303,C1515)-1)*N1515+IF(G1515=4,SUMIFS(Paramètres!$E$4:$E$303,Paramètres!$A$4:$A$303,A1515,Paramètres!$B$4:$B$303,C1515),N1515)-1)),""))))))))))</f>
        <v/>
      </c>
      <c r="K1515" s="3">
        <f t="shared" si="46"/>
        <v>0</v>
      </c>
      <c r="L1515" s="3">
        <f t="shared" si="47"/>
        <v>0</v>
      </c>
      <c r="M1515" s="3" t="str">
        <f>IF(OR(A1515="",C1515=""),"",SUMIFS(Paramètres!$C$4:$C$303,Paramètres!$A$4:$A$303,A1515,Paramètres!$B$4:$B$303,C1515))</f>
        <v/>
      </c>
      <c r="N1515" s="3" t="str">
        <f>IF(OR(A1515="",C1515=""),"",SUMIFS(Paramètres!$G$4:$G$303,Paramètres!$A$4:$A$303,A1515,Paramètres!$B$4:$B$303,C1515))</f>
        <v/>
      </c>
      <c r="O1515" s="3" t="str">
        <f>IF(OR(A1515="",C1515=""),"",SUMIFS(Paramètres!$H$4:$H$303,Paramètres!$A$4:$A$303,A1515,Paramètres!$B$4:$B$303,C1515))</f>
        <v/>
      </c>
    </row>
    <row r="1516" spans="1:15">
      <c r="A1516" s="2"/>
      <c r="B1516" s="2"/>
      <c r="C1516" s="2"/>
      <c r="D1516" s="2"/>
      <c r="E1516" s="2"/>
      <c r="F1516" s="2"/>
      <c r="G1516" s="2"/>
      <c r="H1516" s="2"/>
      <c r="I1516" s="2"/>
      <c r="J1516" s="3" t="str">
        <f>IF(OR(A1516="",C1516="",D1516=""),"",IF(I1516&lt;&gt;"Participé",0,IF(H1516="Vainqueur",M1516+10,IF(H1516="Finaliste",MAX(1,M1516-1),IF(H1516="Demi-finale",MAX(1,M1516-3),IF(H1516="Quart de finale",MAX(1,M1516-7),IF(H1516="Huitième de finale",MAX(1,M1516-15),IF(H1516="Seizième de finale",MAX(1,M1516-31),IF(H1516="32e de finale",MAX(1,M1516-63),IF(H1516="Poule",MAX(1,M1516-(N1516*SUMIFS(Paramètres!$F$4:$F$303,Paramètres!$A$4:$A$303,A1516,Paramètres!$B$4:$B$303,C1516)+MAX(0,G1516-SUMIFS(Paramètres!$F$4:$F$303,Paramètres!$A$4:$A$303,A1516,Paramètres!$B$4:$B$303,C1516)-1)*N1516+IF(G1516=4,SUMIFS(Paramètres!$E$4:$E$303,Paramètres!$A$4:$A$303,A1516,Paramètres!$B$4:$B$303,C1516),N1516)-1)),""))))))))))</f>
        <v/>
      </c>
      <c r="K1516" s="3">
        <f t="shared" si="46"/>
        <v>0</v>
      </c>
      <c r="L1516" s="3">
        <f t="shared" si="47"/>
        <v>0</v>
      </c>
      <c r="M1516" s="3" t="str">
        <f>IF(OR(A1516="",C1516=""),"",SUMIFS(Paramètres!$C$4:$C$303,Paramètres!$A$4:$A$303,A1516,Paramètres!$B$4:$B$303,C1516))</f>
        <v/>
      </c>
      <c r="N1516" s="3" t="str">
        <f>IF(OR(A1516="",C1516=""),"",SUMIFS(Paramètres!$G$4:$G$303,Paramètres!$A$4:$A$303,A1516,Paramètres!$B$4:$B$303,C1516))</f>
        <v/>
      </c>
      <c r="O1516" s="3" t="str">
        <f>IF(OR(A1516="",C1516=""),"",SUMIFS(Paramètres!$H$4:$H$303,Paramètres!$A$4:$A$303,A1516,Paramètres!$B$4:$B$303,C1516))</f>
        <v/>
      </c>
    </row>
    <row r="1517" spans="1:15">
      <c r="A1517" s="2"/>
      <c r="B1517" s="2"/>
      <c r="C1517" s="2"/>
      <c r="D1517" s="2"/>
      <c r="E1517" s="2"/>
      <c r="F1517" s="2"/>
      <c r="G1517" s="2"/>
      <c r="H1517" s="2"/>
      <c r="I1517" s="2"/>
      <c r="J1517" s="3" t="str">
        <f>IF(OR(A1517="",C1517="",D1517=""),"",IF(I1517&lt;&gt;"Participé",0,IF(H1517="Vainqueur",M1517+10,IF(H1517="Finaliste",MAX(1,M1517-1),IF(H1517="Demi-finale",MAX(1,M1517-3),IF(H1517="Quart de finale",MAX(1,M1517-7),IF(H1517="Huitième de finale",MAX(1,M1517-15),IF(H1517="Seizième de finale",MAX(1,M1517-31),IF(H1517="32e de finale",MAX(1,M1517-63),IF(H1517="Poule",MAX(1,M1517-(N1517*SUMIFS(Paramètres!$F$4:$F$303,Paramètres!$A$4:$A$303,A1517,Paramètres!$B$4:$B$303,C1517)+MAX(0,G1517-SUMIFS(Paramètres!$F$4:$F$303,Paramètres!$A$4:$A$303,A1517,Paramètres!$B$4:$B$303,C1517)-1)*N1517+IF(G1517=4,SUMIFS(Paramètres!$E$4:$E$303,Paramètres!$A$4:$A$303,A1517,Paramètres!$B$4:$B$303,C1517),N1517)-1)),""))))))))))</f>
        <v/>
      </c>
      <c r="K1517" s="3">
        <f t="shared" si="46"/>
        <v>0</v>
      </c>
      <c r="L1517" s="3">
        <f t="shared" si="47"/>
        <v>0</v>
      </c>
      <c r="M1517" s="3" t="str">
        <f>IF(OR(A1517="",C1517=""),"",SUMIFS(Paramètres!$C$4:$C$303,Paramètres!$A$4:$A$303,A1517,Paramètres!$B$4:$B$303,C1517))</f>
        <v/>
      </c>
      <c r="N1517" s="3" t="str">
        <f>IF(OR(A1517="",C1517=""),"",SUMIFS(Paramètres!$G$4:$G$303,Paramètres!$A$4:$A$303,A1517,Paramètres!$B$4:$B$303,C1517))</f>
        <v/>
      </c>
      <c r="O1517" s="3" t="str">
        <f>IF(OR(A1517="",C1517=""),"",SUMIFS(Paramètres!$H$4:$H$303,Paramètres!$A$4:$A$303,A1517,Paramètres!$B$4:$B$303,C1517))</f>
        <v/>
      </c>
    </row>
    <row r="1518" spans="1:15">
      <c r="A1518" s="2"/>
      <c r="B1518" s="2"/>
      <c r="C1518" s="2"/>
      <c r="D1518" s="2"/>
      <c r="E1518" s="2"/>
      <c r="F1518" s="2"/>
      <c r="G1518" s="2"/>
      <c r="H1518" s="2"/>
      <c r="I1518" s="2"/>
      <c r="J1518" s="3" t="str">
        <f>IF(OR(A1518="",C1518="",D1518=""),"",IF(I1518&lt;&gt;"Participé",0,IF(H1518="Vainqueur",M1518+10,IF(H1518="Finaliste",MAX(1,M1518-1),IF(H1518="Demi-finale",MAX(1,M1518-3),IF(H1518="Quart de finale",MAX(1,M1518-7),IF(H1518="Huitième de finale",MAX(1,M1518-15),IF(H1518="Seizième de finale",MAX(1,M1518-31),IF(H1518="32e de finale",MAX(1,M1518-63),IF(H1518="Poule",MAX(1,M1518-(N1518*SUMIFS(Paramètres!$F$4:$F$303,Paramètres!$A$4:$A$303,A1518,Paramètres!$B$4:$B$303,C1518)+MAX(0,G1518-SUMIFS(Paramètres!$F$4:$F$303,Paramètres!$A$4:$A$303,A1518,Paramètres!$B$4:$B$303,C1518)-1)*N1518+IF(G1518=4,SUMIFS(Paramètres!$E$4:$E$303,Paramètres!$A$4:$A$303,A1518,Paramètres!$B$4:$B$303,C1518),N1518)-1)),""))))))))))</f>
        <v/>
      </c>
      <c r="K1518" s="3">
        <f t="shared" si="46"/>
        <v>0</v>
      </c>
      <c r="L1518" s="3">
        <f t="shared" si="47"/>
        <v>0</v>
      </c>
      <c r="M1518" s="3" t="str">
        <f>IF(OR(A1518="",C1518=""),"",SUMIFS(Paramètres!$C$4:$C$303,Paramètres!$A$4:$A$303,A1518,Paramètres!$B$4:$B$303,C1518))</f>
        <v/>
      </c>
      <c r="N1518" s="3" t="str">
        <f>IF(OR(A1518="",C1518=""),"",SUMIFS(Paramètres!$G$4:$G$303,Paramètres!$A$4:$A$303,A1518,Paramètres!$B$4:$B$303,C1518))</f>
        <v/>
      </c>
      <c r="O1518" s="3" t="str">
        <f>IF(OR(A1518="",C1518=""),"",SUMIFS(Paramètres!$H$4:$H$303,Paramètres!$A$4:$A$303,A1518,Paramètres!$B$4:$B$303,C1518))</f>
        <v/>
      </c>
    </row>
    <row r="1519" spans="1:15">
      <c r="A1519" s="2"/>
      <c r="B1519" s="2"/>
      <c r="C1519" s="2"/>
      <c r="D1519" s="2"/>
      <c r="E1519" s="2"/>
      <c r="F1519" s="2"/>
      <c r="G1519" s="2"/>
      <c r="H1519" s="2"/>
      <c r="I1519" s="2"/>
      <c r="J1519" s="3" t="str">
        <f>IF(OR(A1519="",C1519="",D1519=""),"",IF(I1519&lt;&gt;"Participé",0,IF(H1519="Vainqueur",M1519+10,IF(H1519="Finaliste",MAX(1,M1519-1),IF(H1519="Demi-finale",MAX(1,M1519-3),IF(H1519="Quart de finale",MAX(1,M1519-7),IF(H1519="Huitième de finale",MAX(1,M1519-15),IF(H1519="Seizième de finale",MAX(1,M1519-31),IF(H1519="32e de finale",MAX(1,M1519-63),IF(H1519="Poule",MAX(1,M1519-(N1519*SUMIFS(Paramètres!$F$4:$F$303,Paramètres!$A$4:$A$303,A1519,Paramètres!$B$4:$B$303,C1519)+MAX(0,G1519-SUMIFS(Paramètres!$F$4:$F$303,Paramètres!$A$4:$A$303,A1519,Paramètres!$B$4:$B$303,C1519)-1)*N1519+IF(G1519=4,SUMIFS(Paramètres!$E$4:$E$303,Paramètres!$A$4:$A$303,A1519,Paramètres!$B$4:$B$303,C1519),N1519)-1)),""))))))))))</f>
        <v/>
      </c>
      <c r="K1519" s="3">
        <f t="shared" si="46"/>
        <v>0</v>
      </c>
      <c r="L1519" s="3">
        <f t="shared" si="47"/>
        <v>0</v>
      </c>
      <c r="M1519" s="3" t="str">
        <f>IF(OR(A1519="",C1519=""),"",SUMIFS(Paramètres!$C$4:$C$303,Paramètres!$A$4:$A$303,A1519,Paramètres!$B$4:$B$303,C1519))</f>
        <v/>
      </c>
      <c r="N1519" s="3" t="str">
        <f>IF(OR(A1519="",C1519=""),"",SUMIFS(Paramètres!$G$4:$G$303,Paramètres!$A$4:$A$303,A1519,Paramètres!$B$4:$B$303,C1519))</f>
        <v/>
      </c>
      <c r="O1519" s="3" t="str">
        <f>IF(OR(A1519="",C1519=""),"",SUMIFS(Paramètres!$H$4:$H$303,Paramètres!$A$4:$A$303,A1519,Paramètres!$B$4:$B$303,C1519))</f>
        <v/>
      </c>
    </row>
    <row r="1520" spans="1:15">
      <c r="A1520" s="2"/>
      <c r="B1520" s="2"/>
      <c r="C1520" s="2"/>
      <c r="D1520" s="2"/>
      <c r="E1520" s="2"/>
      <c r="F1520" s="2"/>
      <c r="G1520" s="2"/>
      <c r="H1520" s="2"/>
      <c r="I1520" s="2"/>
      <c r="J1520" s="3" t="str">
        <f>IF(OR(A1520="",C1520="",D1520=""),"",IF(I1520&lt;&gt;"Participé",0,IF(H1520="Vainqueur",M1520+10,IF(H1520="Finaliste",MAX(1,M1520-1),IF(H1520="Demi-finale",MAX(1,M1520-3),IF(H1520="Quart de finale",MAX(1,M1520-7),IF(H1520="Huitième de finale",MAX(1,M1520-15),IF(H1520="Seizième de finale",MAX(1,M1520-31),IF(H1520="32e de finale",MAX(1,M1520-63),IF(H1520="Poule",MAX(1,M1520-(N1520*SUMIFS(Paramètres!$F$4:$F$303,Paramètres!$A$4:$A$303,A1520,Paramètres!$B$4:$B$303,C1520)+MAX(0,G1520-SUMIFS(Paramètres!$F$4:$F$303,Paramètres!$A$4:$A$303,A1520,Paramètres!$B$4:$B$303,C1520)-1)*N1520+IF(G1520=4,SUMIFS(Paramètres!$E$4:$E$303,Paramètres!$A$4:$A$303,A1520,Paramètres!$B$4:$B$303,C1520),N1520)-1)),""))))))))))</f>
        <v/>
      </c>
      <c r="K1520" s="3">
        <f t="shared" si="46"/>
        <v>0</v>
      </c>
      <c r="L1520" s="3">
        <f t="shared" si="47"/>
        <v>0</v>
      </c>
      <c r="M1520" s="3" t="str">
        <f>IF(OR(A1520="",C1520=""),"",SUMIFS(Paramètres!$C$4:$C$303,Paramètres!$A$4:$A$303,A1520,Paramètres!$B$4:$B$303,C1520))</f>
        <v/>
      </c>
      <c r="N1520" s="3" t="str">
        <f>IF(OR(A1520="",C1520=""),"",SUMIFS(Paramètres!$G$4:$G$303,Paramètres!$A$4:$A$303,A1520,Paramètres!$B$4:$B$303,C1520))</f>
        <v/>
      </c>
      <c r="O1520" s="3" t="str">
        <f>IF(OR(A1520="",C1520=""),"",SUMIFS(Paramètres!$H$4:$H$303,Paramètres!$A$4:$A$303,A1520,Paramètres!$B$4:$B$303,C1520))</f>
        <v/>
      </c>
    </row>
    <row r="1521" spans="1:15">
      <c r="A1521" s="2"/>
      <c r="B1521" s="2"/>
      <c r="C1521" s="2"/>
      <c r="D1521" s="2"/>
      <c r="E1521" s="2"/>
      <c r="F1521" s="2"/>
      <c r="G1521" s="2"/>
      <c r="H1521" s="2"/>
      <c r="I1521" s="2"/>
      <c r="J1521" s="3" t="str">
        <f>IF(OR(A1521="",C1521="",D1521=""),"",IF(I1521&lt;&gt;"Participé",0,IF(H1521="Vainqueur",M1521+10,IF(H1521="Finaliste",MAX(1,M1521-1),IF(H1521="Demi-finale",MAX(1,M1521-3),IF(H1521="Quart de finale",MAX(1,M1521-7),IF(H1521="Huitième de finale",MAX(1,M1521-15),IF(H1521="Seizième de finale",MAX(1,M1521-31),IF(H1521="32e de finale",MAX(1,M1521-63),IF(H1521="Poule",MAX(1,M1521-(N1521*SUMIFS(Paramètres!$F$4:$F$303,Paramètres!$A$4:$A$303,A1521,Paramètres!$B$4:$B$303,C1521)+MAX(0,G1521-SUMIFS(Paramètres!$F$4:$F$303,Paramètres!$A$4:$A$303,A1521,Paramètres!$B$4:$B$303,C1521)-1)*N1521+IF(G1521=4,SUMIFS(Paramètres!$E$4:$E$303,Paramètres!$A$4:$A$303,A1521,Paramètres!$B$4:$B$303,C1521),N1521)-1)),""))))))))))</f>
        <v/>
      </c>
      <c r="K1521" s="3">
        <f t="shared" si="46"/>
        <v>0</v>
      </c>
      <c r="L1521" s="3">
        <f t="shared" si="47"/>
        <v>0</v>
      </c>
      <c r="M1521" s="3" t="str">
        <f>IF(OR(A1521="",C1521=""),"",SUMIFS(Paramètres!$C$4:$C$303,Paramètres!$A$4:$A$303,A1521,Paramètres!$B$4:$B$303,C1521))</f>
        <v/>
      </c>
      <c r="N1521" s="3" t="str">
        <f>IF(OR(A1521="",C1521=""),"",SUMIFS(Paramètres!$G$4:$G$303,Paramètres!$A$4:$A$303,A1521,Paramètres!$B$4:$B$303,C1521))</f>
        <v/>
      </c>
      <c r="O1521" s="3" t="str">
        <f>IF(OR(A1521="",C1521=""),"",SUMIFS(Paramètres!$H$4:$H$303,Paramètres!$A$4:$A$303,A1521,Paramètres!$B$4:$B$303,C1521))</f>
        <v/>
      </c>
    </row>
    <row r="1522" spans="1:15">
      <c r="A1522" s="2"/>
      <c r="B1522" s="2"/>
      <c r="C1522" s="2"/>
      <c r="D1522" s="2"/>
      <c r="E1522" s="2"/>
      <c r="F1522" s="2"/>
      <c r="G1522" s="2"/>
      <c r="H1522" s="2"/>
      <c r="I1522" s="2"/>
      <c r="J1522" s="3" t="str">
        <f>IF(OR(A1522="",C1522="",D1522=""),"",IF(I1522&lt;&gt;"Participé",0,IF(H1522="Vainqueur",M1522+10,IF(H1522="Finaliste",MAX(1,M1522-1),IF(H1522="Demi-finale",MAX(1,M1522-3),IF(H1522="Quart de finale",MAX(1,M1522-7),IF(H1522="Huitième de finale",MAX(1,M1522-15),IF(H1522="Seizième de finale",MAX(1,M1522-31),IF(H1522="32e de finale",MAX(1,M1522-63),IF(H1522="Poule",MAX(1,M1522-(N1522*SUMIFS(Paramètres!$F$4:$F$303,Paramètres!$A$4:$A$303,A1522,Paramètres!$B$4:$B$303,C1522)+MAX(0,G1522-SUMIFS(Paramètres!$F$4:$F$303,Paramètres!$A$4:$A$303,A1522,Paramètres!$B$4:$B$303,C1522)-1)*N1522+IF(G1522=4,SUMIFS(Paramètres!$E$4:$E$303,Paramètres!$A$4:$A$303,A1522,Paramètres!$B$4:$B$303,C1522),N1522)-1)),""))))))))))</f>
        <v/>
      </c>
      <c r="K1522" s="3">
        <f t="shared" si="46"/>
        <v>0</v>
      </c>
      <c r="L1522" s="3">
        <f t="shared" si="47"/>
        <v>0</v>
      </c>
      <c r="M1522" s="3" t="str">
        <f>IF(OR(A1522="",C1522=""),"",SUMIFS(Paramètres!$C$4:$C$303,Paramètres!$A$4:$A$303,A1522,Paramètres!$B$4:$B$303,C1522))</f>
        <v/>
      </c>
      <c r="N1522" s="3" t="str">
        <f>IF(OR(A1522="",C1522=""),"",SUMIFS(Paramètres!$G$4:$G$303,Paramètres!$A$4:$A$303,A1522,Paramètres!$B$4:$B$303,C1522))</f>
        <v/>
      </c>
      <c r="O1522" s="3" t="str">
        <f>IF(OR(A1522="",C1522=""),"",SUMIFS(Paramètres!$H$4:$H$303,Paramètres!$A$4:$A$303,A1522,Paramètres!$B$4:$B$303,C1522))</f>
        <v/>
      </c>
    </row>
    <row r="1523" spans="1:15">
      <c r="A1523" s="2"/>
      <c r="B1523" s="2"/>
      <c r="C1523" s="2"/>
      <c r="D1523" s="2"/>
      <c r="E1523" s="2"/>
      <c r="F1523" s="2"/>
      <c r="G1523" s="2"/>
      <c r="H1523" s="2"/>
      <c r="I1523" s="2"/>
      <c r="J1523" s="3" t="str">
        <f>IF(OR(A1523="",C1523="",D1523=""),"",IF(I1523&lt;&gt;"Participé",0,IF(H1523="Vainqueur",M1523+10,IF(H1523="Finaliste",MAX(1,M1523-1),IF(H1523="Demi-finale",MAX(1,M1523-3),IF(H1523="Quart de finale",MAX(1,M1523-7),IF(H1523="Huitième de finale",MAX(1,M1523-15),IF(H1523="Seizième de finale",MAX(1,M1523-31),IF(H1523="32e de finale",MAX(1,M1523-63),IF(H1523="Poule",MAX(1,M1523-(N1523*SUMIFS(Paramètres!$F$4:$F$303,Paramètres!$A$4:$A$303,A1523,Paramètres!$B$4:$B$303,C1523)+MAX(0,G1523-SUMIFS(Paramètres!$F$4:$F$303,Paramètres!$A$4:$A$303,A1523,Paramètres!$B$4:$B$303,C1523)-1)*N1523+IF(G1523=4,SUMIFS(Paramètres!$E$4:$E$303,Paramètres!$A$4:$A$303,A1523,Paramètres!$B$4:$B$303,C1523),N1523)-1)),""))))))))))</f>
        <v/>
      </c>
      <c r="K1523" s="3">
        <f t="shared" si="46"/>
        <v>0</v>
      </c>
      <c r="L1523" s="3">
        <f t="shared" si="47"/>
        <v>0</v>
      </c>
      <c r="M1523" s="3" t="str">
        <f>IF(OR(A1523="",C1523=""),"",SUMIFS(Paramètres!$C$4:$C$303,Paramètres!$A$4:$A$303,A1523,Paramètres!$B$4:$B$303,C1523))</f>
        <v/>
      </c>
      <c r="N1523" s="3" t="str">
        <f>IF(OR(A1523="",C1523=""),"",SUMIFS(Paramètres!$G$4:$G$303,Paramètres!$A$4:$A$303,A1523,Paramètres!$B$4:$B$303,C1523))</f>
        <v/>
      </c>
      <c r="O1523" s="3" t="str">
        <f>IF(OR(A1523="",C1523=""),"",SUMIFS(Paramètres!$H$4:$H$303,Paramètres!$A$4:$A$303,A1523,Paramètres!$B$4:$B$303,C1523))</f>
        <v/>
      </c>
    </row>
    <row r="1524" spans="1:15">
      <c r="A1524" s="2"/>
      <c r="B1524" s="2"/>
      <c r="C1524" s="2"/>
      <c r="D1524" s="2"/>
      <c r="E1524" s="2"/>
      <c r="F1524" s="2"/>
      <c r="G1524" s="2"/>
      <c r="H1524" s="2"/>
      <c r="I1524" s="2"/>
      <c r="J1524" s="3" t="str">
        <f>IF(OR(A1524="",C1524="",D1524=""),"",IF(I1524&lt;&gt;"Participé",0,IF(H1524="Vainqueur",M1524+10,IF(H1524="Finaliste",MAX(1,M1524-1),IF(H1524="Demi-finale",MAX(1,M1524-3),IF(H1524="Quart de finale",MAX(1,M1524-7),IF(H1524="Huitième de finale",MAX(1,M1524-15),IF(H1524="Seizième de finale",MAX(1,M1524-31),IF(H1524="32e de finale",MAX(1,M1524-63),IF(H1524="Poule",MAX(1,M1524-(N1524*SUMIFS(Paramètres!$F$4:$F$303,Paramètres!$A$4:$A$303,A1524,Paramètres!$B$4:$B$303,C1524)+MAX(0,G1524-SUMIFS(Paramètres!$F$4:$F$303,Paramètres!$A$4:$A$303,A1524,Paramètres!$B$4:$B$303,C1524)-1)*N1524+IF(G1524=4,SUMIFS(Paramètres!$E$4:$E$303,Paramètres!$A$4:$A$303,A1524,Paramètres!$B$4:$B$303,C1524),N1524)-1)),""))))))))))</f>
        <v/>
      </c>
      <c r="K1524" s="3">
        <f t="shared" si="46"/>
        <v>0</v>
      </c>
      <c r="L1524" s="3">
        <f t="shared" si="47"/>
        <v>0</v>
      </c>
      <c r="M1524" s="3" t="str">
        <f>IF(OR(A1524="",C1524=""),"",SUMIFS(Paramètres!$C$4:$C$303,Paramètres!$A$4:$A$303,A1524,Paramètres!$B$4:$B$303,C1524))</f>
        <v/>
      </c>
      <c r="N1524" s="3" t="str">
        <f>IF(OR(A1524="",C1524=""),"",SUMIFS(Paramètres!$G$4:$G$303,Paramètres!$A$4:$A$303,A1524,Paramètres!$B$4:$B$303,C1524))</f>
        <v/>
      </c>
      <c r="O1524" s="3" t="str">
        <f>IF(OR(A1524="",C1524=""),"",SUMIFS(Paramètres!$H$4:$H$303,Paramètres!$A$4:$A$303,A1524,Paramètres!$B$4:$B$303,C1524))</f>
        <v/>
      </c>
    </row>
    <row r="1525" spans="1:15">
      <c r="A1525" s="2"/>
      <c r="B1525" s="2"/>
      <c r="C1525" s="2"/>
      <c r="D1525" s="2"/>
      <c r="E1525" s="2"/>
      <c r="F1525" s="2"/>
      <c r="G1525" s="2"/>
      <c r="H1525" s="2"/>
      <c r="I1525" s="2"/>
      <c r="J1525" s="3" t="str">
        <f>IF(OR(A1525="",C1525="",D1525=""),"",IF(I1525&lt;&gt;"Participé",0,IF(H1525="Vainqueur",M1525+10,IF(H1525="Finaliste",MAX(1,M1525-1),IF(H1525="Demi-finale",MAX(1,M1525-3),IF(H1525="Quart de finale",MAX(1,M1525-7),IF(H1525="Huitième de finale",MAX(1,M1525-15),IF(H1525="Seizième de finale",MAX(1,M1525-31),IF(H1525="32e de finale",MAX(1,M1525-63),IF(H1525="Poule",MAX(1,M1525-(N1525*SUMIFS(Paramètres!$F$4:$F$303,Paramètres!$A$4:$A$303,A1525,Paramètres!$B$4:$B$303,C1525)+MAX(0,G1525-SUMIFS(Paramètres!$F$4:$F$303,Paramètres!$A$4:$A$303,A1525,Paramètres!$B$4:$B$303,C1525)-1)*N1525+IF(G1525=4,SUMIFS(Paramètres!$E$4:$E$303,Paramètres!$A$4:$A$303,A1525,Paramètres!$B$4:$B$303,C1525),N1525)-1)),""))))))))))</f>
        <v/>
      </c>
      <c r="K1525" s="3">
        <f t="shared" si="46"/>
        <v>0</v>
      </c>
      <c r="L1525" s="3">
        <f t="shared" si="47"/>
        <v>0</v>
      </c>
      <c r="M1525" s="3" t="str">
        <f>IF(OR(A1525="",C1525=""),"",SUMIFS(Paramètres!$C$4:$C$303,Paramètres!$A$4:$A$303,A1525,Paramètres!$B$4:$B$303,C1525))</f>
        <v/>
      </c>
      <c r="N1525" s="3" t="str">
        <f>IF(OR(A1525="",C1525=""),"",SUMIFS(Paramètres!$G$4:$G$303,Paramètres!$A$4:$A$303,A1525,Paramètres!$B$4:$B$303,C1525))</f>
        <v/>
      </c>
      <c r="O1525" s="3" t="str">
        <f>IF(OR(A1525="",C1525=""),"",SUMIFS(Paramètres!$H$4:$H$303,Paramètres!$A$4:$A$303,A1525,Paramètres!$B$4:$B$303,C1525))</f>
        <v/>
      </c>
    </row>
    <row r="1526" spans="1:15">
      <c r="A1526" s="2"/>
      <c r="B1526" s="2"/>
      <c r="C1526" s="2"/>
      <c r="D1526" s="2"/>
      <c r="E1526" s="2"/>
      <c r="F1526" s="2"/>
      <c r="G1526" s="2"/>
      <c r="H1526" s="2"/>
      <c r="I1526" s="2"/>
      <c r="J1526" s="3" t="str">
        <f>IF(OR(A1526="",C1526="",D1526=""),"",IF(I1526&lt;&gt;"Participé",0,IF(H1526="Vainqueur",M1526+10,IF(H1526="Finaliste",MAX(1,M1526-1),IF(H1526="Demi-finale",MAX(1,M1526-3),IF(H1526="Quart de finale",MAX(1,M1526-7),IF(H1526="Huitième de finale",MAX(1,M1526-15),IF(H1526="Seizième de finale",MAX(1,M1526-31),IF(H1526="32e de finale",MAX(1,M1526-63),IF(H1526="Poule",MAX(1,M1526-(N1526*SUMIFS(Paramètres!$F$4:$F$303,Paramètres!$A$4:$A$303,A1526,Paramètres!$B$4:$B$303,C1526)+MAX(0,G1526-SUMIFS(Paramètres!$F$4:$F$303,Paramètres!$A$4:$A$303,A1526,Paramètres!$B$4:$B$303,C1526)-1)*N1526+IF(G1526=4,SUMIFS(Paramètres!$E$4:$E$303,Paramètres!$A$4:$A$303,A1526,Paramètres!$B$4:$B$303,C1526),N1526)-1)),""))))))))))</f>
        <v/>
      </c>
      <c r="K1526" s="3">
        <f t="shared" si="46"/>
        <v>0</v>
      </c>
      <c r="L1526" s="3">
        <f t="shared" si="47"/>
        <v>0</v>
      </c>
      <c r="M1526" s="3" t="str">
        <f>IF(OR(A1526="",C1526=""),"",SUMIFS(Paramètres!$C$4:$C$303,Paramètres!$A$4:$A$303,A1526,Paramètres!$B$4:$B$303,C1526))</f>
        <v/>
      </c>
      <c r="N1526" s="3" t="str">
        <f>IF(OR(A1526="",C1526=""),"",SUMIFS(Paramètres!$G$4:$G$303,Paramètres!$A$4:$A$303,A1526,Paramètres!$B$4:$B$303,C1526))</f>
        <v/>
      </c>
      <c r="O1526" s="3" t="str">
        <f>IF(OR(A1526="",C1526=""),"",SUMIFS(Paramètres!$H$4:$H$303,Paramètres!$A$4:$A$303,A1526,Paramètres!$B$4:$B$303,C1526))</f>
        <v/>
      </c>
    </row>
    <row r="1527" spans="1:15">
      <c r="A1527" s="2"/>
      <c r="B1527" s="2"/>
      <c r="C1527" s="2"/>
      <c r="D1527" s="2"/>
      <c r="E1527" s="2"/>
      <c r="F1527" s="2"/>
      <c r="G1527" s="2"/>
      <c r="H1527" s="2"/>
      <c r="I1527" s="2"/>
      <c r="J1527" s="3" t="str">
        <f>IF(OR(A1527="",C1527="",D1527=""),"",IF(I1527&lt;&gt;"Participé",0,IF(H1527="Vainqueur",M1527+10,IF(H1527="Finaliste",MAX(1,M1527-1),IF(H1527="Demi-finale",MAX(1,M1527-3),IF(H1527="Quart de finale",MAX(1,M1527-7),IF(H1527="Huitième de finale",MAX(1,M1527-15),IF(H1527="Seizième de finale",MAX(1,M1527-31),IF(H1527="32e de finale",MAX(1,M1527-63),IF(H1527="Poule",MAX(1,M1527-(N1527*SUMIFS(Paramètres!$F$4:$F$303,Paramètres!$A$4:$A$303,A1527,Paramètres!$B$4:$B$303,C1527)+MAX(0,G1527-SUMIFS(Paramètres!$F$4:$F$303,Paramètres!$A$4:$A$303,A1527,Paramètres!$B$4:$B$303,C1527)-1)*N1527+IF(G1527=4,SUMIFS(Paramètres!$E$4:$E$303,Paramètres!$A$4:$A$303,A1527,Paramètres!$B$4:$B$303,C1527),N1527)-1)),""))))))))))</f>
        <v/>
      </c>
      <c r="K1527" s="3">
        <f t="shared" si="46"/>
        <v>0</v>
      </c>
      <c r="L1527" s="3">
        <f t="shared" si="47"/>
        <v>0</v>
      </c>
      <c r="M1527" s="3" t="str">
        <f>IF(OR(A1527="",C1527=""),"",SUMIFS(Paramètres!$C$4:$C$303,Paramètres!$A$4:$A$303,A1527,Paramètres!$B$4:$B$303,C1527))</f>
        <v/>
      </c>
      <c r="N1527" s="3" t="str">
        <f>IF(OR(A1527="",C1527=""),"",SUMIFS(Paramètres!$G$4:$G$303,Paramètres!$A$4:$A$303,A1527,Paramètres!$B$4:$B$303,C1527))</f>
        <v/>
      </c>
      <c r="O1527" s="3" t="str">
        <f>IF(OR(A1527="",C1527=""),"",SUMIFS(Paramètres!$H$4:$H$303,Paramètres!$A$4:$A$303,A1527,Paramètres!$B$4:$B$303,C1527))</f>
        <v/>
      </c>
    </row>
    <row r="1528" spans="1:15">
      <c r="A1528" s="2"/>
      <c r="B1528" s="2"/>
      <c r="C1528" s="2"/>
      <c r="D1528" s="2"/>
      <c r="E1528" s="2"/>
      <c r="F1528" s="2"/>
      <c r="G1528" s="2"/>
      <c r="H1528" s="2"/>
      <c r="I1528" s="2"/>
      <c r="J1528" s="3" t="str">
        <f>IF(OR(A1528="",C1528="",D1528=""),"",IF(I1528&lt;&gt;"Participé",0,IF(H1528="Vainqueur",M1528+10,IF(H1528="Finaliste",MAX(1,M1528-1),IF(H1528="Demi-finale",MAX(1,M1528-3),IF(H1528="Quart de finale",MAX(1,M1528-7),IF(H1528="Huitième de finale",MAX(1,M1528-15),IF(H1528="Seizième de finale",MAX(1,M1528-31),IF(H1528="32e de finale",MAX(1,M1528-63),IF(H1528="Poule",MAX(1,M1528-(N1528*SUMIFS(Paramètres!$F$4:$F$303,Paramètres!$A$4:$A$303,A1528,Paramètres!$B$4:$B$303,C1528)+MAX(0,G1528-SUMIFS(Paramètres!$F$4:$F$303,Paramètres!$A$4:$A$303,A1528,Paramètres!$B$4:$B$303,C1528)-1)*N1528+IF(G1528=4,SUMIFS(Paramètres!$E$4:$E$303,Paramètres!$A$4:$A$303,A1528,Paramètres!$B$4:$B$303,C1528),N1528)-1)),""))))))))))</f>
        <v/>
      </c>
      <c r="K1528" s="3">
        <f t="shared" si="46"/>
        <v>0</v>
      </c>
      <c r="L1528" s="3">
        <f t="shared" si="47"/>
        <v>0</v>
      </c>
      <c r="M1528" s="3" t="str">
        <f>IF(OR(A1528="",C1528=""),"",SUMIFS(Paramètres!$C$4:$C$303,Paramètres!$A$4:$A$303,A1528,Paramètres!$B$4:$B$303,C1528))</f>
        <v/>
      </c>
      <c r="N1528" s="3" t="str">
        <f>IF(OR(A1528="",C1528=""),"",SUMIFS(Paramètres!$G$4:$G$303,Paramètres!$A$4:$A$303,A1528,Paramètres!$B$4:$B$303,C1528))</f>
        <v/>
      </c>
      <c r="O1528" s="3" t="str">
        <f>IF(OR(A1528="",C1528=""),"",SUMIFS(Paramètres!$H$4:$H$303,Paramètres!$A$4:$A$303,A1528,Paramètres!$B$4:$B$303,C1528))</f>
        <v/>
      </c>
    </row>
    <row r="1529" spans="1:15">
      <c r="A1529" s="2"/>
      <c r="B1529" s="2"/>
      <c r="C1529" s="2"/>
      <c r="D1529" s="2"/>
      <c r="E1529" s="2"/>
      <c r="F1529" s="2"/>
      <c r="G1529" s="2"/>
      <c r="H1529" s="2"/>
      <c r="I1529" s="2"/>
      <c r="J1529" s="3" t="str">
        <f>IF(OR(A1529="",C1529="",D1529=""),"",IF(I1529&lt;&gt;"Participé",0,IF(H1529="Vainqueur",M1529+10,IF(H1529="Finaliste",MAX(1,M1529-1),IF(H1529="Demi-finale",MAX(1,M1529-3),IF(H1529="Quart de finale",MAX(1,M1529-7),IF(H1529="Huitième de finale",MAX(1,M1529-15),IF(H1529="Seizième de finale",MAX(1,M1529-31),IF(H1529="32e de finale",MAX(1,M1529-63),IF(H1529="Poule",MAX(1,M1529-(N1529*SUMIFS(Paramètres!$F$4:$F$303,Paramètres!$A$4:$A$303,A1529,Paramètres!$B$4:$B$303,C1529)+MAX(0,G1529-SUMIFS(Paramètres!$F$4:$F$303,Paramètres!$A$4:$A$303,A1529,Paramètres!$B$4:$B$303,C1529)-1)*N1529+IF(G1529=4,SUMIFS(Paramètres!$E$4:$E$303,Paramètres!$A$4:$A$303,A1529,Paramètres!$B$4:$B$303,C1529),N1529)-1)),""))))))))))</f>
        <v/>
      </c>
      <c r="K1529" s="3">
        <f t="shared" si="46"/>
        <v>0</v>
      </c>
      <c r="L1529" s="3">
        <f t="shared" si="47"/>
        <v>0</v>
      </c>
      <c r="M1529" s="3" t="str">
        <f>IF(OR(A1529="",C1529=""),"",SUMIFS(Paramètres!$C$4:$C$303,Paramètres!$A$4:$A$303,A1529,Paramètres!$B$4:$B$303,C1529))</f>
        <v/>
      </c>
      <c r="N1529" s="3" t="str">
        <f>IF(OR(A1529="",C1529=""),"",SUMIFS(Paramètres!$G$4:$G$303,Paramètres!$A$4:$A$303,A1529,Paramètres!$B$4:$B$303,C1529))</f>
        <v/>
      </c>
      <c r="O1529" s="3" t="str">
        <f>IF(OR(A1529="",C1529=""),"",SUMIFS(Paramètres!$H$4:$H$303,Paramètres!$A$4:$A$303,A1529,Paramètres!$B$4:$B$303,C1529))</f>
        <v/>
      </c>
    </row>
    <row r="1530" spans="1:15">
      <c r="A1530" s="2"/>
      <c r="B1530" s="2"/>
      <c r="C1530" s="2"/>
      <c r="D1530" s="2"/>
      <c r="E1530" s="2"/>
      <c r="F1530" s="2"/>
      <c r="G1530" s="2"/>
      <c r="H1530" s="2"/>
      <c r="I1530" s="2"/>
      <c r="J1530" s="3" t="str">
        <f>IF(OR(A1530="",C1530="",D1530=""),"",IF(I1530&lt;&gt;"Participé",0,IF(H1530="Vainqueur",M1530+10,IF(H1530="Finaliste",MAX(1,M1530-1),IF(H1530="Demi-finale",MAX(1,M1530-3),IF(H1530="Quart de finale",MAX(1,M1530-7),IF(H1530="Huitième de finale",MAX(1,M1530-15),IF(H1530="Seizième de finale",MAX(1,M1530-31),IF(H1530="32e de finale",MAX(1,M1530-63),IF(H1530="Poule",MAX(1,M1530-(N1530*SUMIFS(Paramètres!$F$4:$F$303,Paramètres!$A$4:$A$303,A1530,Paramètres!$B$4:$B$303,C1530)+MAX(0,G1530-SUMIFS(Paramètres!$F$4:$F$303,Paramètres!$A$4:$A$303,A1530,Paramètres!$B$4:$B$303,C1530)-1)*N1530+IF(G1530=4,SUMIFS(Paramètres!$E$4:$E$303,Paramètres!$A$4:$A$303,A1530,Paramètres!$B$4:$B$303,C1530),N1530)-1)),""))))))))))</f>
        <v/>
      </c>
      <c r="K1530" s="3">
        <f t="shared" si="46"/>
        <v>0</v>
      </c>
      <c r="L1530" s="3">
        <f t="shared" si="47"/>
        <v>0</v>
      </c>
      <c r="M1530" s="3" t="str">
        <f>IF(OR(A1530="",C1530=""),"",SUMIFS(Paramètres!$C$4:$C$303,Paramètres!$A$4:$A$303,A1530,Paramètres!$B$4:$B$303,C1530))</f>
        <v/>
      </c>
      <c r="N1530" s="3" t="str">
        <f>IF(OR(A1530="",C1530=""),"",SUMIFS(Paramètres!$G$4:$G$303,Paramètres!$A$4:$A$303,A1530,Paramètres!$B$4:$B$303,C1530))</f>
        <v/>
      </c>
      <c r="O1530" s="3" t="str">
        <f>IF(OR(A1530="",C1530=""),"",SUMIFS(Paramètres!$H$4:$H$303,Paramètres!$A$4:$A$303,A1530,Paramètres!$B$4:$B$303,C1530))</f>
        <v/>
      </c>
    </row>
    <row r="1531" spans="1:15">
      <c r="A1531" s="2"/>
      <c r="B1531" s="2"/>
      <c r="C1531" s="2"/>
      <c r="D1531" s="2"/>
      <c r="E1531" s="2"/>
      <c r="F1531" s="2"/>
      <c r="G1531" s="2"/>
      <c r="H1531" s="2"/>
      <c r="I1531" s="2"/>
      <c r="J1531" s="3" t="str">
        <f>IF(OR(A1531="",C1531="",D1531=""),"",IF(I1531&lt;&gt;"Participé",0,IF(H1531="Vainqueur",M1531+10,IF(H1531="Finaliste",MAX(1,M1531-1),IF(H1531="Demi-finale",MAX(1,M1531-3),IF(H1531="Quart de finale",MAX(1,M1531-7),IF(H1531="Huitième de finale",MAX(1,M1531-15),IF(H1531="Seizième de finale",MAX(1,M1531-31),IF(H1531="32e de finale",MAX(1,M1531-63),IF(H1531="Poule",MAX(1,M1531-(N1531*SUMIFS(Paramètres!$F$4:$F$303,Paramètres!$A$4:$A$303,A1531,Paramètres!$B$4:$B$303,C1531)+MAX(0,G1531-SUMIFS(Paramètres!$F$4:$F$303,Paramètres!$A$4:$A$303,A1531,Paramètres!$B$4:$B$303,C1531)-1)*N1531+IF(G1531=4,SUMIFS(Paramètres!$E$4:$E$303,Paramètres!$A$4:$A$303,A1531,Paramètres!$B$4:$B$303,C1531),N1531)-1)),""))))))))))</f>
        <v/>
      </c>
      <c r="K1531" s="3">
        <f t="shared" si="46"/>
        <v>0</v>
      </c>
      <c r="L1531" s="3">
        <f t="shared" si="47"/>
        <v>0</v>
      </c>
      <c r="M1531" s="3" t="str">
        <f>IF(OR(A1531="",C1531=""),"",SUMIFS(Paramètres!$C$4:$C$303,Paramètres!$A$4:$A$303,A1531,Paramètres!$B$4:$B$303,C1531))</f>
        <v/>
      </c>
      <c r="N1531" s="3" t="str">
        <f>IF(OR(A1531="",C1531=""),"",SUMIFS(Paramètres!$G$4:$G$303,Paramètres!$A$4:$A$303,A1531,Paramètres!$B$4:$B$303,C1531))</f>
        <v/>
      </c>
      <c r="O1531" s="3" t="str">
        <f>IF(OR(A1531="",C1531=""),"",SUMIFS(Paramètres!$H$4:$H$303,Paramètres!$A$4:$A$303,A1531,Paramètres!$B$4:$B$303,C1531))</f>
        <v/>
      </c>
    </row>
    <row r="1532" spans="1:15">
      <c r="A1532" s="2"/>
      <c r="B1532" s="2"/>
      <c r="C1532" s="2"/>
      <c r="D1532" s="2"/>
      <c r="E1532" s="2"/>
      <c r="F1532" s="2"/>
      <c r="G1532" s="2"/>
      <c r="H1532" s="2"/>
      <c r="I1532" s="2"/>
      <c r="J1532" s="3" t="str">
        <f>IF(OR(A1532="",C1532="",D1532=""),"",IF(I1532&lt;&gt;"Participé",0,IF(H1532="Vainqueur",M1532+10,IF(H1532="Finaliste",MAX(1,M1532-1),IF(H1532="Demi-finale",MAX(1,M1532-3),IF(H1532="Quart de finale",MAX(1,M1532-7),IF(H1532="Huitième de finale",MAX(1,M1532-15),IF(H1532="Seizième de finale",MAX(1,M1532-31),IF(H1532="32e de finale",MAX(1,M1532-63),IF(H1532="Poule",MAX(1,M1532-(N1532*SUMIFS(Paramètres!$F$4:$F$303,Paramètres!$A$4:$A$303,A1532,Paramètres!$B$4:$B$303,C1532)+MAX(0,G1532-SUMIFS(Paramètres!$F$4:$F$303,Paramètres!$A$4:$A$303,A1532,Paramètres!$B$4:$B$303,C1532)-1)*N1532+IF(G1532=4,SUMIFS(Paramètres!$E$4:$E$303,Paramètres!$A$4:$A$303,A1532,Paramètres!$B$4:$B$303,C1532),N1532)-1)),""))))))))))</f>
        <v/>
      </c>
      <c r="K1532" s="3">
        <f t="shared" si="46"/>
        <v>0</v>
      </c>
      <c r="L1532" s="3">
        <f t="shared" si="47"/>
        <v>0</v>
      </c>
      <c r="M1532" s="3" t="str">
        <f>IF(OR(A1532="",C1532=""),"",SUMIFS(Paramètres!$C$4:$C$303,Paramètres!$A$4:$A$303,A1532,Paramètres!$B$4:$B$303,C1532))</f>
        <v/>
      </c>
      <c r="N1532" s="3" t="str">
        <f>IF(OR(A1532="",C1532=""),"",SUMIFS(Paramètres!$G$4:$G$303,Paramètres!$A$4:$A$303,A1532,Paramètres!$B$4:$B$303,C1532))</f>
        <v/>
      </c>
      <c r="O1532" s="3" t="str">
        <f>IF(OR(A1532="",C1532=""),"",SUMIFS(Paramètres!$H$4:$H$303,Paramètres!$A$4:$A$303,A1532,Paramètres!$B$4:$B$303,C1532))</f>
        <v/>
      </c>
    </row>
    <row r="1533" spans="1:15">
      <c r="A1533" s="2"/>
      <c r="B1533" s="2"/>
      <c r="C1533" s="2"/>
      <c r="D1533" s="2"/>
      <c r="E1533" s="2"/>
      <c r="F1533" s="2"/>
      <c r="G1533" s="2"/>
      <c r="H1533" s="2"/>
      <c r="I1533" s="2"/>
      <c r="J1533" s="3" t="str">
        <f>IF(OR(A1533="",C1533="",D1533=""),"",IF(I1533&lt;&gt;"Participé",0,IF(H1533="Vainqueur",M1533+10,IF(H1533="Finaliste",MAX(1,M1533-1),IF(H1533="Demi-finale",MAX(1,M1533-3),IF(H1533="Quart de finale",MAX(1,M1533-7),IF(H1533="Huitième de finale",MAX(1,M1533-15),IF(H1533="Seizième de finale",MAX(1,M1533-31),IF(H1533="32e de finale",MAX(1,M1533-63),IF(H1533="Poule",MAX(1,M1533-(N1533*SUMIFS(Paramètres!$F$4:$F$303,Paramètres!$A$4:$A$303,A1533,Paramètres!$B$4:$B$303,C1533)+MAX(0,G1533-SUMIFS(Paramètres!$F$4:$F$303,Paramètres!$A$4:$A$303,A1533,Paramètres!$B$4:$B$303,C1533)-1)*N1533+IF(G1533=4,SUMIFS(Paramètres!$E$4:$E$303,Paramètres!$A$4:$A$303,A1533,Paramètres!$B$4:$B$303,C1533),N1533)-1)),""))))))))))</f>
        <v/>
      </c>
      <c r="K1533" s="3">
        <f t="shared" si="46"/>
        <v>0</v>
      </c>
      <c r="L1533" s="3">
        <f t="shared" si="47"/>
        <v>0</v>
      </c>
      <c r="M1533" s="3" t="str">
        <f>IF(OR(A1533="",C1533=""),"",SUMIFS(Paramètres!$C$4:$C$303,Paramètres!$A$4:$A$303,A1533,Paramètres!$B$4:$B$303,C1533))</f>
        <v/>
      </c>
      <c r="N1533" s="3" t="str">
        <f>IF(OR(A1533="",C1533=""),"",SUMIFS(Paramètres!$G$4:$G$303,Paramètres!$A$4:$A$303,A1533,Paramètres!$B$4:$B$303,C1533))</f>
        <v/>
      </c>
      <c r="O1533" s="3" t="str">
        <f>IF(OR(A1533="",C1533=""),"",SUMIFS(Paramètres!$H$4:$H$303,Paramètres!$A$4:$A$303,A1533,Paramètres!$B$4:$B$303,C1533))</f>
        <v/>
      </c>
    </row>
    <row r="1534" spans="1:15">
      <c r="A1534" s="2"/>
      <c r="B1534" s="2"/>
      <c r="C1534" s="2"/>
      <c r="D1534" s="2"/>
      <c r="E1534" s="2"/>
      <c r="F1534" s="2"/>
      <c r="G1534" s="2"/>
      <c r="H1534" s="2"/>
      <c r="I1534" s="2"/>
      <c r="J1534" s="3" t="str">
        <f>IF(OR(A1534="",C1534="",D1534=""),"",IF(I1534&lt;&gt;"Participé",0,IF(H1534="Vainqueur",M1534+10,IF(H1534="Finaliste",MAX(1,M1534-1),IF(H1534="Demi-finale",MAX(1,M1534-3),IF(H1534="Quart de finale",MAX(1,M1534-7),IF(H1534="Huitième de finale",MAX(1,M1534-15),IF(H1534="Seizième de finale",MAX(1,M1534-31),IF(H1534="32e de finale",MAX(1,M1534-63),IF(H1534="Poule",MAX(1,M1534-(N1534*SUMIFS(Paramètres!$F$4:$F$303,Paramètres!$A$4:$A$303,A1534,Paramètres!$B$4:$B$303,C1534)+MAX(0,G1534-SUMIFS(Paramètres!$F$4:$F$303,Paramètres!$A$4:$A$303,A1534,Paramètres!$B$4:$B$303,C1534)-1)*N1534+IF(G1534=4,SUMIFS(Paramètres!$E$4:$E$303,Paramètres!$A$4:$A$303,A1534,Paramètres!$B$4:$B$303,C1534),N1534)-1)),""))))))))))</f>
        <v/>
      </c>
      <c r="K1534" s="3">
        <f t="shared" si="46"/>
        <v>0</v>
      </c>
      <c r="L1534" s="3">
        <f t="shared" si="47"/>
        <v>0</v>
      </c>
      <c r="M1534" s="3" t="str">
        <f>IF(OR(A1534="",C1534=""),"",SUMIFS(Paramètres!$C$4:$C$303,Paramètres!$A$4:$A$303,A1534,Paramètres!$B$4:$B$303,C1534))</f>
        <v/>
      </c>
      <c r="N1534" s="3" t="str">
        <f>IF(OR(A1534="",C1534=""),"",SUMIFS(Paramètres!$G$4:$G$303,Paramètres!$A$4:$A$303,A1534,Paramètres!$B$4:$B$303,C1534))</f>
        <v/>
      </c>
      <c r="O1534" s="3" t="str">
        <f>IF(OR(A1534="",C1534=""),"",SUMIFS(Paramètres!$H$4:$H$303,Paramètres!$A$4:$A$303,A1534,Paramètres!$B$4:$B$303,C1534))</f>
        <v/>
      </c>
    </row>
    <row r="1535" spans="1:15">
      <c r="A1535" s="2"/>
      <c r="B1535" s="2"/>
      <c r="C1535" s="2"/>
      <c r="D1535" s="2"/>
      <c r="E1535" s="2"/>
      <c r="F1535" s="2"/>
      <c r="G1535" s="2"/>
      <c r="H1535" s="2"/>
      <c r="I1535" s="2"/>
      <c r="J1535" s="3" t="str">
        <f>IF(OR(A1535="",C1535="",D1535=""),"",IF(I1535&lt;&gt;"Participé",0,IF(H1535="Vainqueur",M1535+10,IF(H1535="Finaliste",MAX(1,M1535-1),IF(H1535="Demi-finale",MAX(1,M1535-3),IF(H1535="Quart de finale",MAX(1,M1535-7),IF(H1535="Huitième de finale",MAX(1,M1535-15),IF(H1535="Seizième de finale",MAX(1,M1535-31),IF(H1535="32e de finale",MAX(1,M1535-63),IF(H1535="Poule",MAX(1,M1535-(N1535*SUMIFS(Paramètres!$F$4:$F$303,Paramètres!$A$4:$A$303,A1535,Paramètres!$B$4:$B$303,C1535)+MAX(0,G1535-SUMIFS(Paramètres!$F$4:$F$303,Paramètres!$A$4:$A$303,A1535,Paramètres!$B$4:$B$303,C1535)-1)*N1535+IF(G1535=4,SUMIFS(Paramètres!$E$4:$E$303,Paramètres!$A$4:$A$303,A1535,Paramètres!$B$4:$B$303,C1535),N1535)-1)),""))))))))))</f>
        <v/>
      </c>
      <c r="K1535" s="3">
        <f t="shared" si="46"/>
        <v>0</v>
      </c>
      <c r="L1535" s="3">
        <f t="shared" si="47"/>
        <v>0</v>
      </c>
      <c r="M1535" s="3" t="str">
        <f>IF(OR(A1535="",C1535=""),"",SUMIFS(Paramètres!$C$4:$C$303,Paramètres!$A$4:$A$303,A1535,Paramètres!$B$4:$B$303,C1535))</f>
        <v/>
      </c>
      <c r="N1535" s="3" t="str">
        <f>IF(OR(A1535="",C1535=""),"",SUMIFS(Paramètres!$G$4:$G$303,Paramètres!$A$4:$A$303,A1535,Paramètres!$B$4:$B$303,C1535))</f>
        <v/>
      </c>
      <c r="O1535" s="3" t="str">
        <f>IF(OR(A1535="",C1535=""),"",SUMIFS(Paramètres!$H$4:$H$303,Paramètres!$A$4:$A$303,A1535,Paramètres!$B$4:$B$303,C1535))</f>
        <v/>
      </c>
    </row>
    <row r="1536" spans="1:15">
      <c r="A1536" s="2"/>
      <c r="B1536" s="2"/>
      <c r="C1536" s="2"/>
      <c r="D1536" s="2"/>
      <c r="E1536" s="2"/>
      <c r="F1536" s="2"/>
      <c r="G1536" s="2"/>
      <c r="H1536" s="2"/>
      <c r="I1536" s="2"/>
      <c r="J1536" s="3" t="str">
        <f>IF(OR(A1536="",C1536="",D1536=""),"",IF(I1536&lt;&gt;"Participé",0,IF(H1536="Vainqueur",M1536+10,IF(H1536="Finaliste",MAX(1,M1536-1),IF(H1536="Demi-finale",MAX(1,M1536-3),IF(H1536="Quart de finale",MAX(1,M1536-7),IF(H1536="Huitième de finale",MAX(1,M1536-15),IF(H1536="Seizième de finale",MAX(1,M1536-31),IF(H1536="32e de finale",MAX(1,M1536-63),IF(H1536="Poule",MAX(1,M1536-(N1536*SUMIFS(Paramètres!$F$4:$F$303,Paramètres!$A$4:$A$303,A1536,Paramètres!$B$4:$B$303,C1536)+MAX(0,G1536-SUMIFS(Paramètres!$F$4:$F$303,Paramètres!$A$4:$A$303,A1536,Paramètres!$B$4:$B$303,C1536)-1)*N1536+IF(G1536=4,SUMIFS(Paramètres!$E$4:$E$303,Paramètres!$A$4:$A$303,A1536,Paramètres!$B$4:$B$303,C1536),N1536)-1)),""))))))))))</f>
        <v/>
      </c>
      <c r="K1536" s="3">
        <f t="shared" si="46"/>
        <v>0</v>
      </c>
      <c r="L1536" s="3">
        <f t="shared" si="47"/>
        <v>0</v>
      </c>
      <c r="M1536" s="3" t="str">
        <f>IF(OR(A1536="",C1536=""),"",SUMIFS(Paramètres!$C$4:$C$303,Paramètres!$A$4:$A$303,A1536,Paramètres!$B$4:$B$303,C1536))</f>
        <v/>
      </c>
      <c r="N1536" s="3" t="str">
        <f>IF(OR(A1536="",C1536=""),"",SUMIFS(Paramètres!$G$4:$G$303,Paramètres!$A$4:$A$303,A1536,Paramètres!$B$4:$B$303,C1536))</f>
        <v/>
      </c>
      <c r="O1536" s="3" t="str">
        <f>IF(OR(A1536="",C1536=""),"",SUMIFS(Paramètres!$H$4:$H$303,Paramètres!$A$4:$A$303,A1536,Paramètres!$B$4:$B$303,C1536))</f>
        <v/>
      </c>
    </row>
    <row r="1537" spans="1:15">
      <c r="A1537" s="2"/>
      <c r="B1537" s="2"/>
      <c r="C1537" s="2"/>
      <c r="D1537" s="2"/>
      <c r="E1537" s="2"/>
      <c r="F1537" s="2"/>
      <c r="G1537" s="2"/>
      <c r="H1537" s="2"/>
      <c r="I1537" s="2"/>
      <c r="J1537" s="3" t="str">
        <f>IF(OR(A1537="",C1537="",D1537=""),"",IF(I1537&lt;&gt;"Participé",0,IF(H1537="Vainqueur",M1537+10,IF(H1537="Finaliste",MAX(1,M1537-1),IF(H1537="Demi-finale",MAX(1,M1537-3),IF(H1537="Quart de finale",MAX(1,M1537-7),IF(H1537="Huitième de finale",MAX(1,M1537-15),IF(H1537="Seizième de finale",MAX(1,M1537-31),IF(H1537="32e de finale",MAX(1,M1537-63),IF(H1537="Poule",MAX(1,M1537-(N1537*SUMIFS(Paramètres!$F$4:$F$303,Paramètres!$A$4:$A$303,A1537,Paramètres!$B$4:$B$303,C1537)+MAX(0,G1537-SUMIFS(Paramètres!$F$4:$F$303,Paramètres!$A$4:$A$303,A1537,Paramètres!$B$4:$B$303,C1537)-1)*N1537+IF(G1537=4,SUMIFS(Paramètres!$E$4:$E$303,Paramètres!$A$4:$A$303,A1537,Paramètres!$B$4:$B$303,C1537),N1537)-1)),""))))))))))</f>
        <v/>
      </c>
      <c r="K1537" s="3">
        <f t="shared" si="46"/>
        <v>0</v>
      </c>
      <c r="L1537" s="3">
        <f t="shared" si="47"/>
        <v>0</v>
      </c>
      <c r="M1537" s="3" t="str">
        <f>IF(OR(A1537="",C1537=""),"",SUMIFS(Paramètres!$C$4:$C$303,Paramètres!$A$4:$A$303,A1537,Paramètres!$B$4:$B$303,C1537))</f>
        <v/>
      </c>
      <c r="N1537" s="3" t="str">
        <f>IF(OR(A1537="",C1537=""),"",SUMIFS(Paramètres!$G$4:$G$303,Paramètres!$A$4:$A$303,A1537,Paramètres!$B$4:$B$303,C1537))</f>
        <v/>
      </c>
      <c r="O1537" s="3" t="str">
        <f>IF(OR(A1537="",C1537=""),"",SUMIFS(Paramètres!$H$4:$H$303,Paramètres!$A$4:$A$303,A1537,Paramètres!$B$4:$B$303,C1537))</f>
        <v/>
      </c>
    </row>
    <row r="1538" spans="1:15">
      <c r="A1538" s="2"/>
      <c r="B1538" s="2"/>
      <c r="C1538" s="2"/>
      <c r="D1538" s="2"/>
      <c r="E1538" s="2"/>
      <c r="F1538" s="2"/>
      <c r="G1538" s="2"/>
      <c r="H1538" s="2"/>
      <c r="I1538" s="2"/>
      <c r="J1538" s="3" t="str">
        <f>IF(OR(A1538="",C1538="",D1538=""),"",IF(I1538&lt;&gt;"Participé",0,IF(H1538="Vainqueur",M1538+10,IF(H1538="Finaliste",MAX(1,M1538-1),IF(H1538="Demi-finale",MAX(1,M1538-3),IF(H1538="Quart de finale",MAX(1,M1538-7),IF(H1538="Huitième de finale",MAX(1,M1538-15),IF(H1538="Seizième de finale",MAX(1,M1538-31),IF(H1538="32e de finale",MAX(1,M1538-63),IF(H1538="Poule",MAX(1,M1538-(N1538*SUMIFS(Paramètres!$F$4:$F$303,Paramètres!$A$4:$A$303,A1538,Paramètres!$B$4:$B$303,C1538)+MAX(0,G1538-SUMIFS(Paramètres!$F$4:$F$303,Paramètres!$A$4:$A$303,A1538,Paramètres!$B$4:$B$303,C1538)-1)*N1538+IF(G1538=4,SUMIFS(Paramètres!$E$4:$E$303,Paramètres!$A$4:$A$303,A1538,Paramètres!$B$4:$B$303,C1538),N1538)-1)),""))))))))))</f>
        <v/>
      </c>
      <c r="K1538" s="3">
        <f t="shared" ref="K1538:K1601" si="48">IF(I1538="Participé",1,0)</f>
        <v>0</v>
      </c>
      <c r="L1538" s="3">
        <f t="shared" ref="L1538:L1601" si="49">IF(AND(I1538="Participé",H1538="Vainqueur"),1,0)</f>
        <v>0</v>
      </c>
      <c r="M1538" s="3" t="str">
        <f>IF(OR(A1538="",C1538=""),"",SUMIFS(Paramètres!$C$4:$C$303,Paramètres!$A$4:$A$303,A1538,Paramètres!$B$4:$B$303,C1538))</f>
        <v/>
      </c>
      <c r="N1538" s="3" t="str">
        <f>IF(OR(A1538="",C1538=""),"",SUMIFS(Paramètres!$G$4:$G$303,Paramètres!$A$4:$A$303,A1538,Paramètres!$B$4:$B$303,C1538))</f>
        <v/>
      </c>
      <c r="O1538" s="3" t="str">
        <f>IF(OR(A1538="",C1538=""),"",SUMIFS(Paramètres!$H$4:$H$303,Paramètres!$A$4:$A$303,A1538,Paramètres!$B$4:$B$303,C1538))</f>
        <v/>
      </c>
    </row>
    <row r="1539" spans="1:15">
      <c r="A1539" s="2"/>
      <c r="B1539" s="2"/>
      <c r="C1539" s="2"/>
      <c r="D1539" s="2"/>
      <c r="E1539" s="2"/>
      <c r="F1539" s="2"/>
      <c r="G1539" s="2"/>
      <c r="H1539" s="2"/>
      <c r="I1539" s="2"/>
      <c r="J1539" s="3" t="str">
        <f>IF(OR(A1539="",C1539="",D1539=""),"",IF(I1539&lt;&gt;"Participé",0,IF(H1539="Vainqueur",M1539+10,IF(H1539="Finaliste",MAX(1,M1539-1),IF(H1539="Demi-finale",MAX(1,M1539-3),IF(H1539="Quart de finale",MAX(1,M1539-7),IF(H1539="Huitième de finale",MAX(1,M1539-15),IF(H1539="Seizième de finale",MAX(1,M1539-31),IF(H1539="32e de finale",MAX(1,M1539-63),IF(H1539="Poule",MAX(1,M1539-(N1539*SUMIFS(Paramètres!$F$4:$F$303,Paramètres!$A$4:$A$303,A1539,Paramètres!$B$4:$B$303,C1539)+MAX(0,G1539-SUMIFS(Paramètres!$F$4:$F$303,Paramètres!$A$4:$A$303,A1539,Paramètres!$B$4:$B$303,C1539)-1)*N1539+IF(G1539=4,SUMIFS(Paramètres!$E$4:$E$303,Paramètres!$A$4:$A$303,A1539,Paramètres!$B$4:$B$303,C1539),N1539)-1)),""))))))))))</f>
        <v/>
      </c>
      <c r="K1539" s="3">
        <f t="shared" si="48"/>
        <v>0</v>
      </c>
      <c r="L1539" s="3">
        <f t="shared" si="49"/>
        <v>0</v>
      </c>
      <c r="M1539" s="3" t="str">
        <f>IF(OR(A1539="",C1539=""),"",SUMIFS(Paramètres!$C$4:$C$303,Paramètres!$A$4:$A$303,A1539,Paramètres!$B$4:$B$303,C1539))</f>
        <v/>
      </c>
      <c r="N1539" s="3" t="str">
        <f>IF(OR(A1539="",C1539=""),"",SUMIFS(Paramètres!$G$4:$G$303,Paramètres!$A$4:$A$303,A1539,Paramètres!$B$4:$B$303,C1539))</f>
        <v/>
      </c>
      <c r="O1539" s="3" t="str">
        <f>IF(OR(A1539="",C1539=""),"",SUMIFS(Paramètres!$H$4:$H$303,Paramètres!$A$4:$A$303,A1539,Paramètres!$B$4:$B$303,C1539))</f>
        <v/>
      </c>
    </row>
    <row r="1540" spans="1:15">
      <c r="A1540" s="2"/>
      <c r="B1540" s="2"/>
      <c r="C1540" s="2"/>
      <c r="D1540" s="2"/>
      <c r="E1540" s="2"/>
      <c r="F1540" s="2"/>
      <c r="G1540" s="2"/>
      <c r="H1540" s="2"/>
      <c r="I1540" s="2"/>
      <c r="J1540" s="3" t="str">
        <f>IF(OR(A1540="",C1540="",D1540=""),"",IF(I1540&lt;&gt;"Participé",0,IF(H1540="Vainqueur",M1540+10,IF(H1540="Finaliste",MAX(1,M1540-1),IF(H1540="Demi-finale",MAX(1,M1540-3),IF(H1540="Quart de finale",MAX(1,M1540-7),IF(H1540="Huitième de finale",MAX(1,M1540-15),IF(H1540="Seizième de finale",MAX(1,M1540-31),IF(H1540="32e de finale",MAX(1,M1540-63),IF(H1540="Poule",MAX(1,M1540-(N1540*SUMIFS(Paramètres!$F$4:$F$303,Paramètres!$A$4:$A$303,A1540,Paramètres!$B$4:$B$303,C1540)+MAX(0,G1540-SUMIFS(Paramètres!$F$4:$F$303,Paramètres!$A$4:$A$303,A1540,Paramètres!$B$4:$B$303,C1540)-1)*N1540+IF(G1540=4,SUMIFS(Paramètres!$E$4:$E$303,Paramètres!$A$4:$A$303,A1540,Paramètres!$B$4:$B$303,C1540),N1540)-1)),""))))))))))</f>
        <v/>
      </c>
      <c r="K1540" s="3">
        <f t="shared" si="48"/>
        <v>0</v>
      </c>
      <c r="L1540" s="3">
        <f t="shared" si="49"/>
        <v>0</v>
      </c>
      <c r="M1540" s="3" t="str">
        <f>IF(OR(A1540="",C1540=""),"",SUMIFS(Paramètres!$C$4:$C$303,Paramètres!$A$4:$A$303,A1540,Paramètres!$B$4:$B$303,C1540))</f>
        <v/>
      </c>
      <c r="N1540" s="3" t="str">
        <f>IF(OR(A1540="",C1540=""),"",SUMIFS(Paramètres!$G$4:$G$303,Paramètres!$A$4:$A$303,A1540,Paramètres!$B$4:$B$303,C1540))</f>
        <v/>
      </c>
      <c r="O1540" s="3" t="str">
        <f>IF(OR(A1540="",C1540=""),"",SUMIFS(Paramètres!$H$4:$H$303,Paramètres!$A$4:$A$303,A1540,Paramètres!$B$4:$B$303,C1540))</f>
        <v/>
      </c>
    </row>
    <row r="1541" spans="1:15">
      <c r="A1541" s="2"/>
      <c r="B1541" s="2"/>
      <c r="C1541" s="2"/>
      <c r="D1541" s="2"/>
      <c r="E1541" s="2"/>
      <c r="F1541" s="2"/>
      <c r="G1541" s="2"/>
      <c r="H1541" s="2"/>
      <c r="I1541" s="2"/>
      <c r="J1541" s="3" t="str">
        <f>IF(OR(A1541="",C1541="",D1541=""),"",IF(I1541&lt;&gt;"Participé",0,IF(H1541="Vainqueur",M1541+10,IF(H1541="Finaliste",MAX(1,M1541-1),IF(H1541="Demi-finale",MAX(1,M1541-3),IF(H1541="Quart de finale",MAX(1,M1541-7),IF(H1541="Huitième de finale",MAX(1,M1541-15),IF(H1541="Seizième de finale",MAX(1,M1541-31),IF(H1541="32e de finale",MAX(1,M1541-63),IF(H1541="Poule",MAX(1,M1541-(N1541*SUMIFS(Paramètres!$F$4:$F$303,Paramètres!$A$4:$A$303,A1541,Paramètres!$B$4:$B$303,C1541)+MAX(0,G1541-SUMIFS(Paramètres!$F$4:$F$303,Paramètres!$A$4:$A$303,A1541,Paramètres!$B$4:$B$303,C1541)-1)*N1541+IF(G1541=4,SUMIFS(Paramètres!$E$4:$E$303,Paramètres!$A$4:$A$303,A1541,Paramètres!$B$4:$B$303,C1541),N1541)-1)),""))))))))))</f>
        <v/>
      </c>
      <c r="K1541" s="3">
        <f t="shared" si="48"/>
        <v>0</v>
      </c>
      <c r="L1541" s="3">
        <f t="shared" si="49"/>
        <v>0</v>
      </c>
      <c r="M1541" s="3" t="str">
        <f>IF(OR(A1541="",C1541=""),"",SUMIFS(Paramètres!$C$4:$C$303,Paramètres!$A$4:$A$303,A1541,Paramètres!$B$4:$B$303,C1541))</f>
        <v/>
      </c>
      <c r="N1541" s="3" t="str">
        <f>IF(OR(A1541="",C1541=""),"",SUMIFS(Paramètres!$G$4:$G$303,Paramètres!$A$4:$A$303,A1541,Paramètres!$B$4:$B$303,C1541))</f>
        <v/>
      </c>
      <c r="O1541" s="3" t="str">
        <f>IF(OR(A1541="",C1541=""),"",SUMIFS(Paramètres!$H$4:$H$303,Paramètres!$A$4:$A$303,A1541,Paramètres!$B$4:$B$303,C1541))</f>
        <v/>
      </c>
    </row>
    <row r="1542" spans="1:15">
      <c r="A1542" s="2"/>
      <c r="B1542" s="2"/>
      <c r="C1542" s="2"/>
      <c r="D1542" s="2"/>
      <c r="E1542" s="2"/>
      <c r="F1542" s="2"/>
      <c r="G1542" s="2"/>
      <c r="H1542" s="2"/>
      <c r="I1542" s="2"/>
      <c r="J1542" s="3" t="str">
        <f>IF(OR(A1542="",C1542="",D1542=""),"",IF(I1542&lt;&gt;"Participé",0,IF(H1542="Vainqueur",M1542+10,IF(H1542="Finaliste",MAX(1,M1542-1),IF(H1542="Demi-finale",MAX(1,M1542-3),IF(H1542="Quart de finale",MAX(1,M1542-7),IF(H1542="Huitième de finale",MAX(1,M1542-15),IF(H1542="Seizième de finale",MAX(1,M1542-31),IF(H1542="32e de finale",MAX(1,M1542-63),IF(H1542="Poule",MAX(1,M1542-(N1542*SUMIFS(Paramètres!$F$4:$F$303,Paramètres!$A$4:$A$303,A1542,Paramètres!$B$4:$B$303,C1542)+MAX(0,G1542-SUMIFS(Paramètres!$F$4:$F$303,Paramètres!$A$4:$A$303,A1542,Paramètres!$B$4:$B$303,C1542)-1)*N1542+IF(G1542=4,SUMIFS(Paramètres!$E$4:$E$303,Paramètres!$A$4:$A$303,A1542,Paramètres!$B$4:$B$303,C1542),N1542)-1)),""))))))))))</f>
        <v/>
      </c>
      <c r="K1542" s="3">
        <f t="shared" si="48"/>
        <v>0</v>
      </c>
      <c r="L1542" s="3">
        <f t="shared" si="49"/>
        <v>0</v>
      </c>
      <c r="M1542" s="3" t="str">
        <f>IF(OR(A1542="",C1542=""),"",SUMIFS(Paramètres!$C$4:$C$303,Paramètres!$A$4:$A$303,A1542,Paramètres!$B$4:$B$303,C1542))</f>
        <v/>
      </c>
      <c r="N1542" s="3" t="str">
        <f>IF(OR(A1542="",C1542=""),"",SUMIFS(Paramètres!$G$4:$G$303,Paramètres!$A$4:$A$303,A1542,Paramètres!$B$4:$B$303,C1542))</f>
        <v/>
      </c>
      <c r="O1542" s="3" t="str">
        <f>IF(OR(A1542="",C1542=""),"",SUMIFS(Paramètres!$H$4:$H$303,Paramètres!$A$4:$A$303,A1542,Paramètres!$B$4:$B$303,C1542))</f>
        <v/>
      </c>
    </row>
    <row r="1543" spans="1:15">
      <c r="A1543" s="2"/>
      <c r="B1543" s="2"/>
      <c r="C1543" s="2"/>
      <c r="D1543" s="2"/>
      <c r="E1543" s="2"/>
      <c r="F1543" s="2"/>
      <c r="G1543" s="2"/>
      <c r="H1543" s="2"/>
      <c r="I1543" s="2"/>
      <c r="J1543" s="3" t="str">
        <f>IF(OR(A1543="",C1543="",D1543=""),"",IF(I1543&lt;&gt;"Participé",0,IF(H1543="Vainqueur",M1543+10,IF(H1543="Finaliste",MAX(1,M1543-1),IF(H1543="Demi-finale",MAX(1,M1543-3),IF(H1543="Quart de finale",MAX(1,M1543-7),IF(H1543="Huitième de finale",MAX(1,M1543-15),IF(H1543="Seizième de finale",MAX(1,M1543-31),IF(H1543="32e de finale",MAX(1,M1543-63),IF(H1543="Poule",MAX(1,M1543-(N1543*SUMIFS(Paramètres!$F$4:$F$303,Paramètres!$A$4:$A$303,A1543,Paramètres!$B$4:$B$303,C1543)+MAX(0,G1543-SUMIFS(Paramètres!$F$4:$F$303,Paramètres!$A$4:$A$303,A1543,Paramètres!$B$4:$B$303,C1543)-1)*N1543+IF(G1543=4,SUMIFS(Paramètres!$E$4:$E$303,Paramètres!$A$4:$A$303,A1543,Paramètres!$B$4:$B$303,C1543),N1543)-1)),""))))))))))</f>
        <v/>
      </c>
      <c r="K1543" s="3">
        <f t="shared" si="48"/>
        <v>0</v>
      </c>
      <c r="L1543" s="3">
        <f t="shared" si="49"/>
        <v>0</v>
      </c>
      <c r="M1543" s="3" t="str">
        <f>IF(OR(A1543="",C1543=""),"",SUMIFS(Paramètres!$C$4:$C$303,Paramètres!$A$4:$A$303,A1543,Paramètres!$B$4:$B$303,C1543))</f>
        <v/>
      </c>
      <c r="N1543" s="3" t="str">
        <f>IF(OR(A1543="",C1543=""),"",SUMIFS(Paramètres!$G$4:$G$303,Paramètres!$A$4:$A$303,A1543,Paramètres!$B$4:$B$303,C1543))</f>
        <v/>
      </c>
      <c r="O1543" s="3" t="str">
        <f>IF(OR(A1543="",C1543=""),"",SUMIFS(Paramètres!$H$4:$H$303,Paramètres!$A$4:$A$303,A1543,Paramètres!$B$4:$B$303,C1543))</f>
        <v/>
      </c>
    </row>
    <row r="1544" spans="1:15">
      <c r="A1544" s="2"/>
      <c r="B1544" s="2"/>
      <c r="C1544" s="2"/>
      <c r="D1544" s="2"/>
      <c r="E1544" s="2"/>
      <c r="F1544" s="2"/>
      <c r="G1544" s="2"/>
      <c r="H1544" s="2"/>
      <c r="I1544" s="2"/>
      <c r="J1544" s="3" t="str">
        <f>IF(OR(A1544="",C1544="",D1544=""),"",IF(I1544&lt;&gt;"Participé",0,IF(H1544="Vainqueur",M1544+10,IF(H1544="Finaliste",MAX(1,M1544-1),IF(H1544="Demi-finale",MAX(1,M1544-3),IF(H1544="Quart de finale",MAX(1,M1544-7),IF(H1544="Huitième de finale",MAX(1,M1544-15),IF(H1544="Seizième de finale",MAX(1,M1544-31),IF(H1544="32e de finale",MAX(1,M1544-63),IF(H1544="Poule",MAX(1,M1544-(N1544*SUMIFS(Paramètres!$F$4:$F$303,Paramètres!$A$4:$A$303,A1544,Paramètres!$B$4:$B$303,C1544)+MAX(0,G1544-SUMIFS(Paramètres!$F$4:$F$303,Paramètres!$A$4:$A$303,A1544,Paramètres!$B$4:$B$303,C1544)-1)*N1544+IF(G1544=4,SUMIFS(Paramètres!$E$4:$E$303,Paramètres!$A$4:$A$303,A1544,Paramètres!$B$4:$B$303,C1544),N1544)-1)),""))))))))))</f>
        <v/>
      </c>
      <c r="K1544" s="3">
        <f t="shared" si="48"/>
        <v>0</v>
      </c>
      <c r="L1544" s="3">
        <f t="shared" si="49"/>
        <v>0</v>
      </c>
      <c r="M1544" s="3" t="str">
        <f>IF(OR(A1544="",C1544=""),"",SUMIFS(Paramètres!$C$4:$C$303,Paramètres!$A$4:$A$303,A1544,Paramètres!$B$4:$B$303,C1544))</f>
        <v/>
      </c>
      <c r="N1544" s="3" t="str">
        <f>IF(OR(A1544="",C1544=""),"",SUMIFS(Paramètres!$G$4:$G$303,Paramètres!$A$4:$A$303,A1544,Paramètres!$B$4:$B$303,C1544))</f>
        <v/>
      </c>
      <c r="O1544" s="3" t="str">
        <f>IF(OR(A1544="",C1544=""),"",SUMIFS(Paramètres!$H$4:$H$303,Paramètres!$A$4:$A$303,A1544,Paramètres!$B$4:$B$303,C1544))</f>
        <v/>
      </c>
    </row>
    <row r="1545" spans="1:15">
      <c r="A1545" s="2"/>
      <c r="B1545" s="2"/>
      <c r="C1545" s="2"/>
      <c r="D1545" s="2"/>
      <c r="E1545" s="2"/>
      <c r="F1545" s="2"/>
      <c r="G1545" s="2"/>
      <c r="H1545" s="2"/>
      <c r="I1545" s="2"/>
      <c r="J1545" s="3" t="str">
        <f>IF(OR(A1545="",C1545="",D1545=""),"",IF(I1545&lt;&gt;"Participé",0,IF(H1545="Vainqueur",M1545+10,IF(H1545="Finaliste",MAX(1,M1545-1),IF(H1545="Demi-finale",MAX(1,M1545-3),IF(H1545="Quart de finale",MAX(1,M1545-7),IF(H1545="Huitième de finale",MAX(1,M1545-15),IF(H1545="Seizième de finale",MAX(1,M1545-31),IF(H1545="32e de finale",MAX(1,M1545-63),IF(H1545="Poule",MAX(1,M1545-(N1545*SUMIFS(Paramètres!$F$4:$F$303,Paramètres!$A$4:$A$303,A1545,Paramètres!$B$4:$B$303,C1545)+MAX(0,G1545-SUMIFS(Paramètres!$F$4:$F$303,Paramètres!$A$4:$A$303,A1545,Paramètres!$B$4:$B$303,C1545)-1)*N1545+IF(G1545=4,SUMIFS(Paramètres!$E$4:$E$303,Paramètres!$A$4:$A$303,A1545,Paramètres!$B$4:$B$303,C1545),N1545)-1)),""))))))))))</f>
        <v/>
      </c>
      <c r="K1545" s="3">
        <f t="shared" si="48"/>
        <v>0</v>
      </c>
      <c r="L1545" s="3">
        <f t="shared" si="49"/>
        <v>0</v>
      </c>
      <c r="M1545" s="3" t="str">
        <f>IF(OR(A1545="",C1545=""),"",SUMIFS(Paramètres!$C$4:$C$303,Paramètres!$A$4:$A$303,A1545,Paramètres!$B$4:$B$303,C1545))</f>
        <v/>
      </c>
      <c r="N1545" s="3" t="str">
        <f>IF(OR(A1545="",C1545=""),"",SUMIFS(Paramètres!$G$4:$G$303,Paramètres!$A$4:$A$303,A1545,Paramètres!$B$4:$B$303,C1545))</f>
        <v/>
      </c>
      <c r="O1545" s="3" t="str">
        <f>IF(OR(A1545="",C1545=""),"",SUMIFS(Paramètres!$H$4:$H$303,Paramètres!$A$4:$A$303,A1545,Paramètres!$B$4:$B$303,C1545))</f>
        <v/>
      </c>
    </row>
    <row r="1546" spans="1:15">
      <c r="A1546" s="2"/>
      <c r="B1546" s="2"/>
      <c r="C1546" s="2"/>
      <c r="D1546" s="2"/>
      <c r="E1546" s="2"/>
      <c r="F1546" s="2"/>
      <c r="G1546" s="2"/>
      <c r="H1546" s="2"/>
      <c r="I1546" s="2"/>
      <c r="J1546" s="3" t="str">
        <f>IF(OR(A1546="",C1546="",D1546=""),"",IF(I1546&lt;&gt;"Participé",0,IF(H1546="Vainqueur",M1546+10,IF(H1546="Finaliste",MAX(1,M1546-1),IF(H1546="Demi-finale",MAX(1,M1546-3),IF(H1546="Quart de finale",MAX(1,M1546-7),IF(H1546="Huitième de finale",MAX(1,M1546-15),IF(H1546="Seizième de finale",MAX(1,M1546-31),IF(H1546="32e de finale",MAX(1,M1546-63),IF(H1546="Poule",MAX(1,M1546-(N1546*SUMIFS(Paramètres!$F$4:$F$303,Paramètres!$A$4:$A$303,A1546,Paramètres!$B$4:$B$303,C1546)+MAX(0,G1546-SUMIFS(Paramètres!$F$4:$F$303,Paramètres!$A$4:$A$303,A1546,Paramètres!$B$4:$B$303,C1546)-1)*N1546+IF(G1546=4,SUMIFS(Paramètres!$E$4:$E$303,Paramètres!$A$4:$A$303,A1546,Paramètres!$B$4:$B$303,C1546),N1546)-1)),""))))))))))</f>
        <v/>
      </c>
      <c r="K1546" s="3">
        <f t="shared" si="48"/>
        <v>0</v>
      </c>
      <c r="L1546" s="3">
        <f t="shared" si="49"/>
        <v>0</v>
      </c>
      <c r="M1546" s="3" t="str">
        <f>IF(OR(A1546="",C1546=""),"",SUMIFS(Paramètres!$C$4:$C$303,Paramètres!$A$4:$A$303,A1546,Paramètres!$B$4:$B$303,C1546))</f>
        <v/>
      </c>
      <c r="N1546" s="3" t="str">
        <f>IF(OR(A1546="",C1546=""),"",SUMIFS(Paramètres!$G$4:$G$303,Paramètres!$A$4:$A$303,A1546,Paramètres!$B$4:$B$303,C1546))</f>
        <v/>
      </c>
      <c r="O1546" s="3" t="str">
        <f>IF(OR(A1546="",C1546=""),"",SUMIFS(Paramètres!$H$4:$H$303,Paramètres!$A$4:$A$303,A1546,Paramètres!$B$4:$B$303,C1546))</f>
        <v/>
      </c>
    </row>
    <row r="1547" spans="1:15">
      <c r="A1547" s="2"/>
      <c r="B1547" s="2"/>
      <c r="C1547" s="2"/>
      <c r="D1547" s="2"/>
      <c r="E1547" s="2"/>
      <c r="F1547" s="2"/>
      <c r="G1547" s="2"/>
      <c r="H1547" s="2"/>
      <c r="I1547" s="2"/>
      <c r="J1547" s="3" t="str">
        <f>IF(OR(A1547="",C1547="",D1547=""),"",IF(I1547&lt;&gt;"Participé",0,IF(H1547="Vainqueur",M1547+10,IF(H1547="Finaliste",MAX(1,M1547-1),IF(H1547="Demi-finale",MAX(1,M1547-3),IF(H1547="Quart de finale",MAX(1,M1547-7),IF(H1547="Huitième de finale",MAX(1,M1547-15),IF(H1547="Seizième de finale",MAX(1,M1547-31),IF(H1547="32e de finale",MAX(1,M1547-63),IF(H1547="Poule",MAX(1,M1547-(N1547*SUMIFS(Paramètres!$F$4:$F$303,Paramètres!$A$4:$A$303,A1547,Paramètres!$B$4:$B$303,C1547)+MAX(0,G1547-SUMIFS(Paramètres!$F$4:$F$303,Paramètres!$A$4:$A$303,A1547,Paramètres!$B$4:$B$303,C1547)-1)*N1547+IF(G1547=4,SUMIFS(Paramètres!$E$4:$E$303,Paramètres!$A$4:$A$303,A1547,Paramètres!$B$4:$B$303,C1547),N1547)-1)),""))))))))))</f>
        <v/>
      </c>
      <c r="K1547" s="3">
        <f t="shared" si="48"/>
        <v>0</v>
      </c>
      <c r="L1547" s="3">
        <f t="shared" si="49"/>
        <v>0</v>
      </c>
      <c r="M1547" s="3" t="str">
        <f>IF(OR(A1547="",C1547=""),"",SUMIFS(Paramètres!$C$4:$C$303,Paramètres!$A$4:$A$303,A1547,Paramètres!$B$4:$B$303,C1547))</f>
        <v/>
      </c>
      <c r="N1547" s="3" t="str">
        <f>IF(OR(A1547="",C1547=""),"",SUMIFS(Paramètres!$G$4:$G$303,Paramètres!$A$4:$A$303,A1547,Paramètres!$B$4:$B$303,C1547))</f>
        <v/>
      </c>
      <c r="O1547" s="3" t="str">
        <f>IF(OR(A1547="",C1547=""),"",SUMIFS(Paramètres!$H$4:$H$303,Paramètres!$A$4:$A$303,A1547,Paramètres!$B$4:$B$303,C1547))</f>
        <v/>
      </c>
    </row>
    <row r="1548" spans="1:15">
      <c r="A1548" s="2"/>
      <c r="B1548" s="2"/>
      <c r="C1548" s="2"/>
      <c r="D1548" s="2"/>
      <c r="E1548" s="2"/>
      <c r="F1548" s="2"/>
      <c r="G1548" s="2"/>
      <c r="H1548" s="2"/>
      <c r="I1548" s="2"/>
      <c r="J1548" s="3" t="str">
        <f>IF(OR(A1548="",C1548="",D1548=""),"",IF(I1548&lt;&gt;"Participé",0,IF(H1548="Vainqueur",M1548+10,IF(H1548="Finaliste",MAX(1,M1548-1),IF(H1548="Demi-finale",MAX(1,M1548-3),IF(H1548="Quart de finale",MAX(1,M1548-7),IF(H1548="Huitième de finale",MAX(1,M1548-15),IF(H1548="Seizième de finale",MAX(1,M1548-31),IF(H1548="32e de finale",MAX(1,M1548-63),IF(H1548="Poule",MAX(1,M1548-(N1548*SUMIFS(Paramètres!$F$4:$F$303,Paramètres!$A$4:$A$303,A1548,Paramètres!$B$4:$B$303,C1548)+MAX(0,G1548-SUMIFS(Paramètres!$F$4:$F$303,Paramètres!$A$4:$A$303,A1548,Paramètres!$B$4:$B$303,C1548)-1)*N1548+IF(G1548=4,SUMIFS(Paramètres!$E$4:$E$303,Paramètres!$A$4:$A$303,A1548,Paramètres!$B$4:$B$303,C1548),N1548)-1)),""))))))))))</f>
        <v/>
      </c>
      <c r="K1548" s="3">
        <f t="shared" si="48"/>
        <v>0</v>
      </c>
      <c r="L1548" s="3">
        <f t="shared" si="49"/>
        <v>0</v>
      </c>
      <c r="M1548" s="3" t="str">
        <f>IF(OR(A1548="",C1548=""),"",SUMIFS(Paramètres!$C$4:$C$303,Paramètres!$A$4:$A$303,A1548,Paramètres!$B$4:$B$303,C1548))</f>
        <v/>
      </c>
      <c r="N1548" s="3" t="str">
        <f>IF(OR(A1548="",C1548=""),"",SUMIFS(Paramètres!$G$4:$G$303,Paramètres!$A$4:$A$303,A1548,Paramètres!$B$4:$B$303,C1548))</f>
        <v/>
      </c>
      <c r="O1548" s="3" t="str">
        <f>IF(OR(A1548="",C1548=""),"",SUMIFS(Paramètres!$H$4:$H$303,Paramètres!$A$4:$A$303,A1548,Paramètres!$B$4:$B$303,C1548))</f>
        <v/>
      </c>
    </row>
    <row r="1549" spans="1:15">
      <c r="A1549" s="2"/>
      <c r="B1549" s="2"/>
      <c r="C1549" s="2"/>
      <c r="D1549" s="2"/>
      <c r="E1549" s="2"/>
      <c r="F1549" s="2"/>
      <c r="G1549" s="2"/>
      <c r="H1549" s="2"/>
      <c r="I1549" s="2"/>
      <c r="J1549" s="3" t="str">
        <f>IF(OR(A1549="",C1549="",D1549=""),"",IF(I1549&lt;&gt;"Participé",0,IF(H1549="Vainqueur",M1549+10,IF(H1549="Finaliste",MAX(1,M1549-1),IF(H1549="Demi-finale",MAX(1,M1549-3),IF(H1549="Quart de finale",MAX(1,M1549-7),IF(H1549="Huitième de finale",MAX(1,M1549-15),IF(H1549="Seizième de finale",MAX(1,M1549-31),IF(H1549="32e de finale",MAX(1,M1549-63),IF(H1549="Poule",MAX(1,M1549-(N1549*SUMIFS(Paramètres!$F$4:$F$303,Paramètres!$A$4:$A$303,A1549,Paramètres!$B$4:$B$303,C1549)+MAX(0,G1549-SUMIFS(Paramètres!$F$4:$F$303,Paramètres!$A$4:$A$303,A1549,Paramètres!$B$4:$B$303,C1549)-1)*N1549+IF(G1549=4,SUMIFS(Paramètres!$E$4:$E$303,Paramètres!$A$4:$A$303,A1549,Paramètres!$B$4:$B$303,C1549),N1549)-1)),""))))))))))</f>
        <v/>
      </c>
      <c r="K1549" s="3">
        <f t="shared" si="48"/>
        <v>0</v>
      </c>
      <c r="L1549" s="3">
        <f t="shared" si="49"/>
        <v>0</v>
      </c>
      <c r="M1549" s="3" t="str">
        <f>IF(OR(A1549="",C1549=""),"",SUMIFS(Paramètres!$C$4:$C$303,Paramètres!$A$4:$A$303,A1549,Paramètres!$B$4:$B$303,C1549))</f>
        <v/>
      </c>
      <c r="N1549" s="3" t="str">
        <f>IF(OR(A1549="",C1549=""),"",SUMIFS(Paramètres!$G$4:$G$303,Paramètres!$A$4:$A$303,A1549,Paramètres!$B$4:$B$303,C1549))</f>
        <v/>
      </c>
      <c r="O1549" s="3" t="str">
        <f>IF(OR(A1549="",C1549=""),"",SUMIFS(Paramètres!$H$4:$H$303,Paramètres!$A$4:$A$303,A1549,Paramètres!$B$4:$B$303,C1549))</f>
        <v/>
      </c>
    </row>
    <row r="1550" spans="1:15">
      <c r="A1550" s="2"/>
      <c r="B1550" s="2"/>
      <c r="C1550" s="2"/>
      <c r="D1550" s="2"/>
      <c r="E1550" s="2"/>
      <c r="F1550" s="2"/>
      <c r="G1550" s="2"/>
      <c r="H1550" s="2"/>
      <c r="I1550" s="2"/>
      <c r="J1550" s="3" t="str">
        <f>IF(OR(A1550="",C1550="",D1550=""),"",IF(I1550&lt;&gt;"Participé",0,IF(H1550="Vainqueur",M1550+10,IF(H1550="Finaliste",MAX(1,M1550-1),IF(H1550="Demi-finale",MAX(1,M1550-3),IF(H1550="Quart de finale",MAX(1,M1550-7),IF(H1550="Huitième de finale",MAX(1,M1550-15),IF(H1550="Seizième de finale",MAX(1,M1550-31),IF(H1550="32e de finale",MAX(1,M1550-63),IF(H1550="Poule",MAX(1,M1550-(N1550*SUMIFS(Paramètres!$F$4:$F$303,Paramètres!$A$4:$A$303,A1550,Paramètres!$B$4:$B$303,C1550)+MAX(0,G1550-SUMIFS(Paramètres!$F$4:$F$303,Paramètres!$A$4:$A$303,A1550,Paramètres!$B$4:$B$303,C1550)-1)*N1550+IF(G1550=4,SUMIFS(Paramètres!$E$4:$E$303,Paramètres!$A$4:$A$303,A1550,Paramètres!$B$4:$B$303,C1550),N1550)-1)),""))))))))))</f>
        <v/>
      </c>
      <c r="K1550" s="3">
        <f t="shared" si="48"/>
        <v>0</v>
      </c>
      <c r="L1550" s="3">
        <f t="shared" si="49"/>
        <v>0</v>
      </c>
      <c r="M1550" s="3" t="str">
        <f>IF(OR(A1550="",C1550=""),"",SUMIFS(Paramètres!$C$4:$C$303,Paramètres!$A$4:$A$303,A1550,Paramètres!$B$4:$B$303,C1550))</f>
        <v/>
      </c>
      <c r="N1550" s="3" t="str">
        <f>IF(OR(A1550="",C1550=""),"",SUMIFS(Paramètres!$G$4:$G$303,Paramètres!$A$4:$A$303,A1550,Paramètres!$B$4:$B$303,C1550))</f>
        <v/>
      </c>
      <c r="O1550" s="3" t="str">
        <f>IF(OR(A1550="",C1550=""),"",SUMIFS(Paramètres!$H$4:$H$303,Paramètres!$A$4:$A$303,A1550,Paramètres!$B$4:$B$303,C1550))</f>
        <v/>
      </c>
    </row>
    <row r="1551" spans="1:15">
      <c r="A1551" s="2"/>
      <c r="B1551" s="2"/>
      <c r="C1551" s="2"/>
      <c r="D1551" s="2"/>
      <c r="E1551" s="2"/>
      <c r="F1551" s="2"/>
      <c r="G1551" s="2"/>
      <c r="H1551" s="2"/>
      <c r="I1551" s="2"/>
      <c r="J1551" s="3" t="str">
        <f>IF(OR(A1551="",C1551="",D1551=""),"",IF(I1551&lt;&gt;"Participé",0,IF(H1551="Vainqueur",M1551+10,IF(H1551="Finaliste",MAX(1,M1551-1),IF(H1551="Demi-finale",MAX(1,M1551-3),IF(H1551="Quart de finale",MAX(1,M1551-7),IF(H1551="Huitième de finale",MAX(1,M1551-15),IF(H1551="Seizième de finale",MAX(1,M1551-31),IF(H1551="32e de finale",MAX(1,M1551-63),IF(H1551="Poule",MAX(1,M1551-(N1551*SUMIFS(Paramètres!$F$4:$F$303,Paramètres!$A$4:$A$303,A1551,Paramètres!$B$4:$B$303,C1551)+MAX(0,G1551-SUMIFS(Paramètres!$F$4:$F$303,Paramètres!$A$4:$A$303,A1551,Paramètres!$B$4:$B$303,C1551)-1)*N1551+IF(G1551=4,SUMIFS(Paramètres!$E$4:$E$303,Paramètres!$A$4:$A$303,A1551,Paramètres!$B$4:$B$303,C1551),N1551)-1)),""))))))))))</f>
        <v/>
      </c>
      <c r="K1551" s="3">
        <f t="shared" si="48"/>
        <v>0</v>
      </c>
      <c r="L1551" s="3">
        <f t="shared" si="49"/>
        <v>0</v>
      </c>
      <c r="M1551" s="3" t="str">
        <f>IF(OR(A1551="",C1551=""),"",SUMIFS(Paramètres!$C$4:$C$303,Paramètres!$A$4:$A$303,A1551,Paramètres!$B$4:$B$303,C1551))</f>
        <v/>
      </c>
      <c r="N1551" s="3" t="str">
        <f>IF(OR(A1551="",C1551=""),"",SUMIFS(Paramètres!$G$4:$G$303,Paramètres!$A$4:$A$303,A1551,Paramètres!$B$4:$B$303,C1551))</f>
        <v/>
      </c>
      <c r="O1551" s="3" t="str">
        <f>IF(OR(A1551="",C1551=""),"",SUMIFS(Paramètres!$H$4:$H$303,Paramètres!$A$4:$A$303,A1551,Paramètres!$B$4:$B$303,C1551))</f>
        <v/>
      </c>
    </row>
    <row r="1552" spans="1:15">
      <c r="A1552" s="2"/>
      <c r="B1552" s="2"/>
      <c r="C1552" s="2"/>
      <c r="D1552" s="2"/>
      <c r="E1552" s="2"/>
      <c r="F1552" s="2"/>
      <c r="G1552" s="2"/>
      <c r="H1552" s="2"/>
      <c r="I1552" s="2"/>
      <c r="J1552" s="3" t="str">
        <f>IF(OR(A1552="",C1552="",D1552=""),"",IF(I1552&lt;&gt;"Participé",0,IF(H1552="Vainqueur",M1552+10,IF(H1552="Finaliste",MAX(1,M1552-1),IF(H1552="Demi-finale",MAX(1,M1552-3),IF(H1552="Quart de finale",MAX(1,M1552-7),IF(H1552="Huitième de finale",MAX(1,M1552-15),IF(H1552="Seizième de finale",MAX(1,M1552-31),IF(H1552="32e de finale",MAX(1,M1552-63),IF(H1552="Poule",MAX(1,M1552-(N1552*SUMIFS(Paramètres!$F$4:$F$303,Paramètres!$A$4:$A$303,A1552,Paramètres!$B$4:$B$303,C1552)+MAX(0,G1552-SUMIFS(Paramètres!$F$4:$F$303,Paramètres!$A$4:$A$303,A1552,Paramètres!$B$4:$B$303,C1552)-1)*N1552+IF(G1552=4,SUMIFS(Paramètres!$E$4:$E$303,Paramètres!$A$4:$A$303,A1552,Paramètres!$B$4:$B$303,C1552),N1552)-1)),""))))))))))</f>
        <v/>
      </c>
      <c r="K1552" s="3">
        <f t="shared" si="48"/>
        <v>0</v>
      </c>
      <c r="L1552" s="3">
        <f t="shared" si="49"/>
        <v>0</v>
      </c>
      <c r="M1552" s="3" t="str">
        <f>IF(OR(A1552="",C1552=""),"",SUMIFS(Paramètres!$C$4:$C$303,Paramètres!$A$4:$A$303,A1552,Paramètres!$B$4:$B$303,C1552))</f>
        <v/>
      </c>
      <c r="N1552" s="3" t="str">
        <f>IF(OR(A1552="",C1552=""),"",SUMIFS(Paramètres!$G$4:$G$303,Paramètres!$A$4:$A$303,A1552,Paramètres!$B$4:$B$303,C1552))</f>
        <v/>
      </c>
      <c r="O1552" s="3" t="str">
        <f>IF(OR(A1552="",C1552=""),"",SUMIFS(Paramètres!$H$4:$H$303,Paramètres!$A$4:$A$303,A1552,Paramètres!$B$4:$B$303,C1552))</f>
        <v/>
      </c>
    </row>
    <row r="1553" spans="1:15">
      <c r="A1553" s="2"/>
      <c r="B1553" s="2"/>
      <c r="C1553" s="2"/>
      <c r="D1553" s="2"/>
      <c r="E1553" s="2"/>
      <c r="F1553" s="2"/>
      <c r="G1553" s="2"/>
      <c r="H1553" s="2"/>
      <c r="I1553" s="2"/>
      <c r="J1553" s="3" t="str">
        <f>IF(OR(A1553="",C1553="",D1553=""),"",IF(I1553&lt;&gt;"Participé",0,IF(H1553="Vainqueur",M1553+10,IF(H1553="Finaliste",MAX(1,M1553-1),IF(H1553="Demi-finale",MAX(1,M1553-3),IF(H1553="Quart de finale",MAX(1,M1553-7),IF(H1553="Huitième de finale",MAX(1,M1553-15),IF(H1553="Seizième de finale",MAX(1,M1553-31),IF(H1553="32e de finale",MAX(1,M1553-63),IF(H1553="Poule",MAX(1,M1553-(N1553*SUMIFS(Paramètres!$F$4:$F$303,Paramètres!$A$4:$A$303,A1553,Paramètres!$B$4:$B$303,C1553)+MAX(0,G1553-SUMIFS(Paramètres!$F$4:$F$303,Paramètres!$A$4:$A$303,A1553,Paramètres!$B$4:$B$303,C1553)-1)*N1553+IF(G1553=4,SUMIFS(Paramètres!$E$4:$E$303,Paramètres!$A$4:$A$303,A1553,Paramètres!$B$4:$B$303,C1553),N1553)-1)),""))))))))))</f>
        <v/>
      </c>
      <c r="K1553" s="3">
        <f t="shared" si="48"/>
        <v>0</v>
      </c>
      <c r="L1553" s="3">
        <f t="shared" si="49"/>
        <v>0</v>
      </c>
      <c r="M1553" s="3" t="str">
        <f>IF(OR(A1553="",C1553=""),"",SUMIFS(Paramètres!$C$4:$C$303,Paramètres!$A$4:$A$303,A1553,Paramètres!$B$4:$B$303,C1553))</f>
        <v/>
      </c>
      <c r="N1553" s="3" t="str">
        <f>IF(OR(A1553="",C1553=""),"",SUMIFS(Paramètres!$G$4:$G$303,Paramètres!$A$4:$A$303,A1553,Paramètres!$B$4:$B$303,C1553))</f>
        <v/>
      </c>
      <c r="O1553" s="3" t="str">
        <f>IF(OR(A1553="",C1553=""),"",SUMIFS(Paramètres!$H$4:$H$303,Paramètres!$A$4:$A$303,A1553,Paramètres!$B$4:$B$303,C1553))</f>
        <v/>
      </c>
    </row>
    <row r="1554" spans="1:15">
      <c r="A1554" s="2"/>
      <c r="B1554" s="2"/>
      <c r="C1554" s="2"/>
      <c r="D1554" s="2"/>
      <c r="E1554" s="2"/>
      <c r="F1554" s="2"/>
      <c r="G1554" s="2"/>
      <c r="H1554" s="2"/>
      <c r="I1554" s="2"/>
      <c r="J1554" s="3" t="str">
        <f>IF(OR(A1554="",C1554="",D1554=""),"",IF(I1554&lt;&gt;"Participé",0,IF(H1554="Vainqueur",M1554+10,IF(H1554="Finaliste",MAX(1,M1554-1),IF(H1554="Demi-finale",MAX(1,M1554-3),IF(H1554="Quart de finale",MAX(1,M1554-7),IF(H1554="Huitième de finale",MAX(1,M1554-15),IF(H1554="Seizième de finale",MAX(1,M1554-31),IF(H1554="32e de finale",MAX(1,M1554-63),IF(H1554="Poule",MAX(1,M1554-(N1554*SUMIFS(Paramètres!$F$4:$F$303,Paramètres!$A$4:$A$303,A1554,Paramètres!$B$4:$B$303,C1554)+MAX(0,G1554-SUMIFS(Paramètres!$F$4:$F$303,Paramètres!$A$4:$A$303,A1554,Paramètres!$B$4:$B$303,C1554)-1)*N1554+IF(G1554=4,SUMIFS(Paramètres!$E$4:$E$303,Paramètres!$A$4:$A$303,A1554,Paramètres!$B$4:$B$303,C1554),N1554)-1)),""))))))))))</f>
        <v/>
      </c>
      <c r="K1554" s="3">
        <f t="shared" si="48"/>
        <v>0</v>
      </c>
      <c r="L1554" s="3">
        <f t="shared" si="49"/>
        <v>0</v>
      </c>
      <c r="M1554" s="3" t="str">
        <f>IF(OR(A1554="",C1554=""),"",SUMIFS(Paramètres!$C$4:$C$303,Paramètres!$A$4:$A$303,A1554,Paramètres!$B$4:$B$303,C1554))</f>
        <v/>
      </c>
      <c r="N1554" s="3" t="str">
        <f>IF(OR(A1554="",C1554=""),"",SUMIFS(Paramètres!$G$4:$G$303,Paramètres!$A$4:$A$303,A1554,Paramètres!$B$4:$B$303,C1554))</f>
        <v/>
      </c>
      <c r="O1554" s="3" t="str">
        <f>IF(OR(A1554="",C1554=""),"",SUMIFS(Paramètres!$H$4:$H$303,Paramètres!$A$4:$A$303,A1554,Paramètres!$B$4:$B$303,C1554))</f>
        <v/>
      </c>
    </row>
    <row r="1555" spans="1:15">
      <c r="A1555" s="2"/>
      <c r="B1555" s="2"/>
      <c r="C1555" s="2"/>
      <c r="D1555" s="2"/>
      <c r="E1555" s="2"/>
      <c r="F1555" s="2"/>
      <c r="G1555" s="2"/>
      <c r="H1555" s="2"/>
      <c r="I1555" s="2"/>
      <c r="J1555" s="3" t="str">
        <f>IF(OR(A1555="",C1555="",D1555=""),"",IF(I1555&lt;&gt;"Participé",0,IF(H1555="Vainqueur",M1555+10,IF(H1555="Finaliste",MAX(1,M1555-1),IF(H1555="Demi-finale",MAX(1,M1555-3),IF(H1555="Quart de finale",MAX(1,M1555-7),IF(H1555="Huitième de finale",MAX(1,M1555-15),IF(H1555="Seizième de finale",MAX(1,M1555-31),IF(H1555="32e de finale",MAX(1,M1555-63),IF(H1555="Poule",MAX(1,M1555-(N1555*SUMIFS(Paramètres!$F$4:$F$303,Paramètres!$A$4:$A$303,A1555,Paramètres!$B$4:$B$303,C1555)+MAX(0,G1555-SUMIFS(Paramètres!$F$4:$F$303,Paramètres!$A$4:$A$303,A1555,Paramètres!$B$4:$B$303,C1555)-1)*N1555+IF(G1555=4,SUMIFS(Paramètres!$E$4:$E$303,Paramètres!$A$4:$A$303,A1555,Paramètres!$B$4:$B$303,C1555),N1555)-1)),""))))))))))</f>
        <v/>
      </c>
      <c r="K1555" s="3">
        <f t="shared" si="48"/>
        <v>0</v>
      </c>
      <c r="L1555" s="3">
        <f t="shared" si="49"/>
        <v>0</v>
      </c>
      <c r="M1555" s="3" t="str">
        <f>IF(OR(A1555="",C1555=""),"",SUMIFS(Paramètres!$C$4:$C$303,Paramètres!$A$4:$A$303,A1555,Paramètres!$B$4:$B$303,C1555))</f>
        <v/>
      </c>
      <c r="N1555" s="3" t="str">
        <f>IF(OR(A1555="",C1555=""),"",SUMIFS(Paramètres!$G$4:$G$303,Paramètres!$A$4:$A$303,A1555,Paramètres!$B$4:$B$303,C1555))</f>
        <v/>
      </c>
      <c r="O1555" s="3" t="str">
        <f>IF(OR(A1555="",C1555=""),"",SUMIFS(Paramètres!$H$4:$H$303,Paramètres!$A$4:$A$303,A1555,Paramètres!$B$4:$B$303,C1555))</f>
        <v/>
      </c>
    </row>
    <row r="1556" spans="1:15">
      <c r="A1556" s="2"/>
      <c r="B1556" s="2"/>
      <c r="C1556" s="2"/>
      <c r="D1556" s="2"/>
      <c r="E1556" s="2"/>
      <c r="F1556" s="2"/>
      <c r="G1556" s="2"/>
      <c r="H1556" s="2"/>
      <c r="I1556" s="2"/>
      <c r="J1556" s="3" t="str">
        <f>IF(OR(A1556="",C1556="",D1556=""),"",IF(I1556&lt;&gt;"Participé",0,IF(H1556="Vainqueur",M1556+10,IF(H1556="Finaliste",MAX(1,M1556-1),IF(H1556="Demi-finale",MAX(1,M1556-3),IF(H1556="Quart de finale",MAX(1,M1556-7),IF(H1556="Huitième de finale",MAX(1,M1556-15),IF(H1556="Seizième de finale",MAX(1,M1556-31),IF(H1556="32e de finale",MAX(1,M1556-63),IF(H1556="Poule",MAX(1,M1556-(N1556*SUMIFS(Paramètres!$F$4:$F$303,Paramètres!$A$4:$A$303,A1556,Paramètres!$B$4:$B$303,C1556)+MAX(0,G1556-SUMIFS(Paramètres!$F$4:$F$303,Paramètres!$A$4:$A$303,A1556,Paramètres!$B$4:$B$303,C1556)-1)*N1556+IF(G1556=4,SUMIFS(Paramètres!$E$4:$E$303,Paramètres!$A$4:$A$303,A1556,Paramètres!$B$4:$B$303,C1556),N1556)-1)),""))))))))))</f>
        <v/>
      </c>
      <c r="K1556" s="3">
        <f t="shared" si="48"/>
        <v>0</v>
      </c>
      <c r="L1556" s="3">
        <f t="shared" si="49"/>
        <v>0</v>
      </c>
      <c r="M1556" s="3" t="str">
        <f>IF(OR(A1556="",C1556=""),"",SUMIFS(Paramètres!$C$4:$C$303,Paramètres!$A$4:$A$303,A1556,Paramètres!$B$4:$B$303,C1556))</f>
        <v/>
      </c>
      <c r="N1556" s="3" t="str">
        <f>IF(OR(A1556="",C1556=""),"",SUMIFS(Paramètres!$G$4:$G$303,Paramètres!$A$4:$A$303,A1556,Paramètres!$B$4:$B$303,C1556))</f>
        <v/>
      </c>
      <c r="O1556" s="3" t="str">
        <f>IF(OR(A1556="",C1556=""),"",SUMIFS(Paramètres!$H$4:$H$303,Paramètres!$A$4:$A$303,A1556,Paramètres!$B$4:$B$303,C1556))</f>
        <v/>
      </c>
    </row>
    <row r="1557" spans="1:15">
      <c r="A1557" s="2"/>
      <c r="B1557" s="2"/>
      <c r="C1557" s="2"/>
      <c r="D1557" s="2"/>
      <c r="E1557" s="2"/>
      <c r="F1557" s="2"/>
      <c r="G1557" s="2"/>
      <c r="H1557" s="2"/>
      <c r="I1557" s="2"/>
      <c r="J1557" s="3" t="str">
        <f>IF(OR(A1557="",C1557="",D1557=""),"",IF(I1557&lt;&gt;"Participé",0,IF(H1557="Vainqueur",M1557+10,IF(H1557="Finaliste",MAX(1,M1557-1),IF(H1557="Demi-finale",MAX(1,M1557-3),IF(H1557="Quart de finale",MAX(1,M1557-7),IF(H1557="Huitième de finale",MAX(1,M1557-15),IF(H1557="Seizième de finale",MAX(1,M1557-31),IF(H1557="32e de finale",MAX(1,M1557-63),IF(H1557="Poule",MAX(1,M1557-(N1557*SUMIFS(Paramètres!$F$4:$F$303,Paramètres!$A$4:$A$303,A1557,Paramètres!$B$4:$B$303,C1557)+MAX(0,G1557-SUMIFS(Paramètres!$F$4:$F$303,Paramètres!$A$4:$A$303,A1557,Paramètres!$B$4:$B$303,C1557)-1)*N1557+IF(G1557=4,SUMIFS(Paramètres!$E$4:$E$303,Paramètres!$A$4:$A$303,A1557,Paramètres!$B$4:$B$303,C1557),N1557)-1)),""))))))))))</f>
        <v/>
      </c>
      <c r="K1557" s="3">
        <f t="shared" si="48"/>
        <v>0</v>
      </c>
      <c r="L1557" s="3">
        <f t="shared" si="49"/>
        <v>0</v>
      </c>
      <c r="M1557" s="3" t="str">
        <f>IF(OR(A1557="",C1557=""),"",SUMIFS(Paramètres!$C$4:$C$303,Paramètres!$A$4:$A$303,A1557,Paramètres!$B$4:$B$303,C1557))</f>
        <v/>
      </c>
      <c r="N1557" s="3" t="str">
        <f>IF(OR(A1557="",C1557=""),"",SUMIFS(Paramètres!$G$4:$G$303,Paramètres!$A$4:$A$303,A1557,Paramètres!$B$4:$B$303,C1557))</f>
        <v/>
      </c>
      <c r="O1557" s="3" t="str">
        <f>IF(OR(A1557="",C1557=""),"",SUMIFS(Paramètres!$H$4:$H$303,Paramètres!$A$4:$A$303,A1557,Paramètres!$B$4:$B$303,C1557))</f>
        <v/>
      </c>
    </row>
    <row r="1558" spans="1:15">
      <c r="A1558" s="2"/>
      <c r="B1558" s="2"/>
      <c r="C1558" s="2"/>
      <c r="D1558" s="2"/>
      <c r="E1558" s="2"/>
      <c r="F1558" s="2"/>
      <c r="G1558" s="2"/>
      <c r="H1558" s="2"/>
      <c r="I1558" s="2"/>
      <c r="J1558" s="3" t="str">
        <f>IF(OR(A1558="",C1558="",D1558=""),"",IF(I1558&lt;&gt;"Participé",0,IF(H1558="Vainqueur",M1558+10,IF(H1558="Finaliste",MAX(1,M1558-1),IF(H1558="Demi-finale",MAX(1,M1558-3),IF(H1558="Quart de finale",MAX(1,M1558-7),IF(H1558="Huitième de finale",MAX(1,M1558-15),IF(H1558="Seizième de finale",MAX(1,M1558-31),IF(H1558="32e de finale",MAX(1,M1558-63),IF(H1558="Poule",MAX(1,M1558-(N1558*SUMIFS(Paramètres!$F$4:$F$303,Paramètres!$A$4:$A$303,A1558,Paramètres!$B$4:$B$303,C1558)+MAX(0,G1558-SUMIFS(Paramètres!$F$4:$F$303,Paramètres!$A$4:$A$303,A1558,Paramètres!$B$4:$B$303,C1558)-1)*N1558+IF(G1558=4,SUMIFS(Paramètres!$E$4:$E$303,Paramètres!$A$4:$A$303,A1558,Paramètres!$B$4:$B$303,C1558),N1558)-1)),""))))))))))</f>
        <v/>
      </c>
      <c r="K1558" s="3">
        <f t="shared" si="48"/>
        <v>0</v>
      </c>
      <c r="L1558" s="3">
        <f t="shared" si="49"/>
        <v>0</v>
      </c>
      <c r="M1558" s="3" t="str">
        <f>IF(OR(A1558="",C1558=""),"",SUMIFS(Paramètres!$C$4:$C$303,Paramètres!$A$4:$A$303,A1558,Paramètres!$B$4:$B$303,C1558))</f>
        <v/>
      </c>
      <c r="N1558" s="3" t="str">
        <f>IF(OR(A1558="",C1558=""),"",SUMIFS(Paramètres!$G$4:$G$303,Paramètres!$A$4:$A$303,A1558,Paramètres!$B$4:$B$303,C1558))</f>
        <v/>
      </c>
      <c r="O1558" s="3" t="str">
        <f>IF(OR(A1558="",C1558=""),"",SUMIFS(Paramètres!$H$4:$H$303,Paramètres!$A$4:$A$303,A1558,Paramètres!$B$4:$B$303,C1558))</f>
        <v/>
      </c>
    </row>
    <row r="1559" spans="1:15">
      <c r="A1559" s="2"/>
      <c r="B1559" s="2"/>
      <c r="C1559" s="2"/>
      <c r="D1559" s="2"/>
      <c r="E1559" s="2"/>
      <c r="F1559" s="2"/>
      <c r="G1559" s="2"/>
      <c r="H1559" s="2"/>
      <c r="I1559" s="2"/>
      <c r="J1559" s="3" t="str">
        <f>IF(OR(A1559="",C1559="",D1559=""),"",IF(I1559&lt;&gt;"Participé",0,IF(H1559="Vainqueur",M1559+10,IF(H1559="Finaliste",MAX(1,M1559-1),IF(H1559="Demi-finale",MAX(1,M1559-3),IF(H1559="Quart de finale",MAX(1,M1559-7),IF(H1559="Huitième de finale",MAX(1,M1559-15),IF(H1559="Seizième de finale",MAX(1,M1559-31),IF(H1559="32e de finale",MAX(1,M1559-63),IF(H1559="Poule",MAX(1,M1559-(N1559*SUMIFS(Paramètres!$F$4:$F$303,Paramètres!$A$4:$A$303,A1559,Paramètres!$B$4:$B$303,C1559)+MAX(0,G1559-SUMIFS(Paramètres!$F$4:$F$303,Paramètres!$A$4:$A$303,A1559,Paramètres!$B$4:$B$303,C1559)-1)*N1559+IF(G1559=4,SUMIFS(Paramètres!$E$4:$E$303,Paramètres!$A$4:$A$303,A1559,Paramètres!$B$4:$B$303,C1559),N1559)-1)),""))))))))))</f>
        <v/>
      </c>
      <c r="K1559" s="3">
        <f t="shared" si="48"/>
        <v>0</v>
      </c>
      <c r="L1559" s="3">
        <f t="shared" si="49"/>
        <v>0</v>
      </c>
      <c r="M1559" s="3" t="str">
        <f>IF(OR(A1559="",C1559=""),"",SUMIFS(Paramètres!$C$4:$C$303,Paramètres!$A$4:$A$303,A1559,Paramètres!$B$4:$B$303,C1559))</f>
        <v/>
      </c>
      <c r="N1559" s="3" t="str">
        <f>IF(OR(A1559="",C1559=""),"",SUMIFS(Paramètres!$G$4:$G$303,Paramètres!$A$4:$A$303,A1559,Paramètres!$B$4:$B$303,C1559))</f>
        <v/>
      </c>
      <c r="O1559" s="3" t="str">
        <f>IF(OR(A1559="",C1559=""),"",SUMIFS(Paramètres!$H$4:$H$303,Paramètres!$A$4:$A$303,A1559,Paramètres!$B$4:$B$303,C1559))</f>
        <v/>
      </c>
    </row>
    <row r="1560" spans="1:15">
      <c r="A1560" s="2"/>
      <c r="B1560" s="2"/>
      <c r="C1560" s="2"/>
      <c r="D1560" s="2"/>
      <c r="E1560" s="2"/>
      <c r="F1560" s="2"/>
      <c r="G1560" s="2"/>
      <c r="H1560" s="2"/>
      <c r="I1560" s="2"/>
      <c r="J1560" s="3" t="str">
        <f>IF(OR(A1560="",C1560="",D1560=""),"",IF(I1560&lt;&gt;"Participé",0,IF(H1560="Vainqueur",M1560+10,IF(H1560="Finaliste",MAX(1,M1560-1),IF(H1560="Demi-finale",MAX(1,M1560-3),IF(H1560="Quart de finale",MAX(1,M1560-7),IF(H1560="Huitième de finale",MAX(1,M1560-15),IF(H1560="Seizième de finale",MAX(1,M1560-31),IF(H1560="32e de finale",MAX(1,M1560-63),IF(H1560="Poule",MAX(1,M1560-(N1560*SUMIFS(Paramètres!$F$4:$F$303,Paramètres!$A$4:$A$303,A1560,Paramètres!$B$4:$B$303,C1560)+MAX(0,G1560-SUMIFS(Paramètres!$F$4:$F$303,Paramètres!$A$4:$A$303,A1560,Paramètres!$B$4:$B$303,C1560)-1)*N1560+IF(G1560=4,SUMIFS(Paramètres!$E$4:$E$303,Paramètres!$A$4:$A$303,A1560,Paramètres!$B$4:$B$303,C1560),N1560)-1)),""))))))))))</f>
        <v/>
      </c>
      <c r="K1560" s="3">
        <f t="shared" si="48"/>
        <v>0</v>
      </c>
      <c r="L1560" s="3">
        <f t="shared" si="49"/>
        <v>0</v>
      </c>
      <c r="M1560" s="3" t="str">
        <f>IF(OR(A1560="",C1560=""),"",SUMIFS(Paramètres!$C$4:$C$303,Paramètres!$A$4:$A$303,A1560,Paramètres!$B$4:$B$303,C1560))</f>
        <v/>
      </c>
      <c r="N1560" s="3" t="str">
        <f>IF(OR(A1560="",C1560=""),"",SUMIFS(Paramètres!$G$4:$G$303,Paramètres!$A$4:$A$303,A1560,Paramètres!$B$4:$B$303,C1560))</f>
        <v/>
      </c>
      <c r="O1560" s="3" t="str">
        <f>IF(OR(A1560="",C1560=""),"",SUMIFS(Paramètres!$H$4:$H$303,Paramètres!$A$4:$A$303,A1560,Paramètres!$B$4:$B$303,C1560))</f>
        <v/>
      </c>
    </row>
    <row r="1561" spans="1:15">
      <c r="A1561" s="2"/>
      <c r="B1561" s="2"/>
      <c r="C1561" s="2"/>
      <c r="D1561" s="2"/>
      <c r="E1561" s="2"/>
      <c r="F1561" s="2"/>
      <c r="G1561" s="2"/>
      <c r="H1561" s="2"/>
      <c r="I1561" s="2"/>
      <c r="J1561" s="3" t="str">
        <f>IF(OR(A1561="",C1561="",D1561=""),"",IF(I1561&lt;&gt;"Participé",0,IF(H1561="Vainqueur",M1561+10,IF(H1561="Finaliste",MAX(1,M1561-1),IF(H1561="Demi-finale",MAX(1,M1561-3),IF(H1561="Quart de finale",MAX(1,M1561-7),IF(H1561="Huitième de finale",MAX(1,M1561-15),IF(H1561="Seizième de finale",MAX(1,M1561-31),IF(H1561="32e de finale",MAX(1,M1561-63),IF(H1561="Poule",MAX(1,M1561-(N1561*SUMIFS(Paramètres!$F$4:$F$303,Paramètres!$A$4:$A$303,A1561,Paramètres!$B$4:$B$303,C1561)+MAX(0,G1561-SUMIFS(Paramètres!$F$4:$F$303,Paramètres!$A$4:$A$303,A1561,Paramètres!$B$4:$B$303,C1561)-1)*N1561+IF(G1561=4,SUMIFS(Paramètres!$E$4:$E$303,Paramètres!$A$4:$A$303,A1561,Paramètres!$B$4:$B$303,C1561),N1561)-1)),""))))))))))</f>
        <v/>
      </c>
      <c r="K1561" s="3">
        <f t="shared" si="48"/>
        <v>0</v>
      </c>
      <c r="L1561" s="3">
        <f t="shared" si="49"/>
        <v>0</v>
      </c>
      <c r="M1561" s="3" t="str">
        <f>IF(OR(A1561="",C1561=""),"",SUMIFS(Paramètres!$C$4:$C$303,Paramètres!$A$4:$A$303,A1561,Paramètres!$B$4:$B$303,C1561))</f>
        <v/>
      </c>
      <c r="N1561" s="3" t="str">
        <f>IF(OR(A1561="",C1561=""),"",SUMIFS(Paramètres!$G$4:$G$303,Paramètres!$A$4:$A$303,A1561,Paramètres!$B$4:$B$303,C1561))</f>
        <v/>
      </c>
      <c r="O1561" s="3" t="str">
        <f>IF(OR(A1561="",C1561=""),"",SUMIFS(Paramètres!$H$4:$H$303,Paramètres!$A$4:$A$303,A1561,Paramètres!$B$4:$B$303,C1561))</f>
        <v/>
      </c>
    </row>
    <row r="1562" spans="1:15">
      <c r="A1562" s="2"/>
      <c r="B1562" s="2"/>
      <c r="C1562" s="2"/>
      <c r="D1562" s="2"/>
      <c r="E1562" s="2"/>
      <c r="F1562" s="2"/>
      <c r="G1562" s="2"/>
      <c r="H1562" s="2"/>
      <c r="I1562" s="2"/>
      <c r="J1562" s="3" t="str">
        <f>IF(OR(A1562="",C1562="",D1562=""),"",IF(I1562&lt;&gt;"Participé",0,IF(H1562="Vainqueur",M1562+10,IF(H1562="Finaliste",MAX(1,M1562-1),IF(H1562="Demi-finale",MAX(1,M1562-3),IF(H1562="Quart de finale",MAX(1,M1562-7),IF(H1562="Huitième de finale",MAX(1,M1562-15),IF(H1562="Seizième de finale",MAX(1,M1562-31),IF(H1562="32e de finale",MAX(1,M1562-63),IF(H1562="Poule",MAX(1,M1562-(N1562*SUMIFS(Paramètres!$F$4:$F$303,Paramètres!$A$4:$A$303,A1562,Paramètres!$B$4:$B$303,C1562)+MAX(0,G1562-SUMIFS(Paramètres!$F$4:$F$303,Paramètres!$A$4:$A$303,A1562,Paramètres!$B$4:$B$303,C1562)-1)*N1562+IF(G1562=4,SUMIFS(Paramètres!$E$4:$E$303,Paramètres!$A$4:$A$303,A1562,Paramètres!$B$4:$B$303,C1562),N1562)-1)),""))))))))))</f>
        <v/>
      </c>
      <c r="K1562" s="3">
        <f t="shared" si="48"/>
        <v>0</v>
      </c>
      <c r="L1562" s="3">
        <f t="shared" si="49"/>
        <v>0</v>
      </c>
      <c r="M1562" s="3" t="str">
        <f>IF(OR(A1562="",C1562=""),"",SUMIFS(Paramètres!$C$4:$C$303,Paramètres!$A$4:$A$303,A1562,Paramètres!$B$4:$B$303,C1562))</f>
        <v/>
      </c>
      <c r="N1562" s="3" t="str">
        <f>IF(OR(A1562="",C1562=""),"",SUMIFS(Paramètres!$G$4:$G$303,Paramètres!$A$4:$A$303,A1562,Paramètres!$B$4:$B$303,C1562))</f>
        <v/>
      </c>
      <c r="O1562" s="3" t="str">
        <f>IF(OR(A1562="",C1562=""),"",SUMIFS(Paramètres!$H$4:$H$303,Paramètres!$A$4:$A$303,A1562,Paramètres!$B$4:$B$303,C1562))</f>
        <v/>
      </c>
    </row>
    <row r="1563" spans="1:15">
      <c r="A1563" s="2"/>
      <c r="B1563" s="2"/>
      <c r="C1563" s="2"/>
      <c r="D1563" s="2"/>
      <c r="E1563" s="2"/>
      <c r="F1563" s="2"/>
      <c r="G1563" s="2"/>
      <c r="H1563" s="2"/>
      <c r="I1563" s="2"/>
      <c r="J1563" s="3" t="str">
        <f>IF(OR(A1563="",C1563="",D1563=""),"",IF(I1563&lt;&gt;"Participé",0,IF(H1563="Vainqueur",M1563+10,IF(H1563="Finaliste",MAX(1,M1563-1),IF(H1563="Demi-finale",MAX(1,M1563-3),IF(H1563="Quart de finale",MAX(1,M1563-7),IF(H1563="Huitième de finale",MAX(1,M1563-15),IF(H1563="Seizième de finale",MAX(1,M1563-31),IF(H1563="32e de finale",MAX(1,M1563-63),IF(H1563="Poule",MAX(1,M1563-(N1563*SUMIFS(Paramètres!$F$4:$F$303,Paramètres!$A$4:$A$303,A1563,Paramètres!$B$4:$B$303,C1563)+MAX(0,G1563-SUMIFS(Paramètres!$F$4:$F$303,Paramètres!$A$4:$A$303,A1563,Paramètres!$B$4:$B$303,C1563)-1)*N1563+IF(G1563=4,SUMIFS(Paramètres!$E$4:$E$303,Paramètres!$A$4:$A$303,A1563,Paramètres!$B$4:$B$303,C1563),N1563)-1)),""))))))))))</f>
        <v/>
      </c>
      <c r="K1563" s="3">
        <f t="shared" si="48"/>
        <v>0</v>
      </c>
      <c r="L1563" s="3">
        <f t="shared" si="49"/>
        <v>0</v>
      </c>
      <c r="M1563" s="3" t="str">
        <f>IF(OR(A1563="",C1563=""),"",SUMIFS(Paramètres!$C$4:$C$303,Paramètres!$A$4:$A$303,A1563,Paramètres!$B$4:$B$303,C1563))</f>
        <v/>
      </c>
      <c r="N1563" s="3" t="str">
        <f>IF(OR(A1563="",C1563=""),"",SUMIFS(Paramètres!$G$4:$G$303,Paramètres!$A$4:$A$303,A1563,Paramètres!$B$4:$B$303,C1563))</f>
        <v/>
      </c>
      <c r="O1563" s="3" t="str">
        <f>IF(OR(A1563="",C1563=""),"",SUMIFS(Paramètres!$H$4:$H$303,Paramètres!$A$4:$A$303,A1563,Paramètres!$B$4:$B$303,C1563))</f>
        <v/>
      </c>
    </row>
    <row r="1564" spans="1:15">
      <c r="A1564" s="2"/>
      <c r="B1564" s="2"/>
      <c r="C1564" s="2"/>
      <c r="D1564" s="2"/>
      <c r="E1564" s="2"/>
      <c r="F1564" s="2"/>
      <c r="G1564" s="2"/>
      <c r="H1564" s="2"/>
      <c r="I1564" s="2"/>
      <c r="J1564" s="3" t="str">
        <f>IF(OR(A1564="",C1564="",D1564=""),"",IF(I1564&lt;&gt;"Participé",0,IF(H1564="Vainqueur",M1564+10,IF(H1564="Finaliste",MAX(1,M1564-1),IF(H1564="Demi-finale",MAX(1,M1564-3),IF(H1564="Quart de finale",MAX(1,M1564-7),IF(H1564="Huitième de finale",MAX(1,M1564-15),IF(H1564="Seizième de finale",MAX(1,M1564-31),IF(H1564="32e de finale",MAX(1,M1564-63),IF(H1564="Poule",MAX(1,M1564-(N1564*SUMIFS(Paramètres!$F$4:$F$303,Paramètres!$A$4:$A$303,A1564,Paramètres!$B$4:$B$303,C1564)+MAX(0,G1564-SUMIFS(Paramètres!$F$4:$F$303,Paramètres!$A$4:$A$303,A1564,Paramètres!$B$4:$B$303,C1564)-1)*N1564+IF(G1564=4,SUMIFS(Paramètres!$E$4:$E$303,Paramètres!$A$4:$A$303,A1564,Paramètres!$B$4:$B$303,C1564),N1564)-1)),""))))))))))</f>
        <v/>
      </c>
      <c r="K1564" s="3">
        <f t="shared" si="48"/>
        <v>0</v>
      </c>
      <c r="L1564" s="3">
        <f t="shared" si="49"/>
        <v>0</v>
      </c>
      <c r="M1564" s="3" t="str">
        <f>IF(OR(A1564="",C1564=""),"",SUMIFS(Paramètres!$C$4:$C$303,Paramètres!$A$4:$A$303,A1564,Paramètres!$B$4:$B$303,C1564))</f>
        <v/>
      </c>
      <c r="N1564" s="3" t="str">
        <f>IF(OR(A1564="",C1564=""),"",SUMIFS(Paramètres!$G$4:$G$303,Paramètres!$A$4:$A$303,A1564,Paramètres!$B$4:$B$303,C1564))</f>
        <v/>
      </c>
      <c r="O1564" s="3" t="str">
        <f>IF(OR(A1564="",C1564=""),"",SUMIFS(Paramètres!$H$4:$H$303,Paramètres!$A$4:$A$303,A1564,Paramètres!$B$4:$B$303,C1564))</f>
        <v/>
      </c>
    </row>
    <row r="1565" spans="1:15">
      <c r="A1565" s="2"/>
      <c r="B1565" s="2"/>
      <c r="C1565" s="2"/>
      <c r="D1565" s="2"/>
      <c r="E1565" s="2"/>
      <c r="F1565" s="2"/>
      <c r="G1565" s="2"/>
      <c r="H1565" s="2"/>
      <c r="I1565" s="2"/>
      <c r="J1565" s="3" t="str">
        <f>IF(OR(A1565="",C1565="",D1565=""),"",IF(I1565&lt;&gt;"Participé",0,IF(H1565="Vainqueur",M1565+10,IF(H1565="Finaliste",MAX(1,M1565-1),IF(H1565="Demi-finale",MAX(1,M1565-3),IF(H1565="Quart de finale",MAX(1,M1565-7),IF(H1565="Huitième de finale",MAX(1,M1565-15),IF(H1565="Seizième de finale",MAX(1,M1565-31),IF(H1565="32e de finale",MAX(1,M1565-63),IF(H1565="Poule",MAX(1,M1565-(N1565*SUMIFS(Paramètres!$F$4:$F$303,Paramètres!$A$4:$A$303,A1565,Paramètres!$B$4:$B$303,C1565)+MAX(0,G1565-SUMIFS(Paramètres!$F$4:$F$303,Paramètres!$A$4:$A$303,A1565,Paramètres!$B$4:$B$303,C1565)-1)*N1565+IF(G1565=4,SUMIFS(Paramètres!$E$4:$E$303,Paramètres!$A$4:$A$303,A1565,Paramètres!$B$4:$B$303,C1565),N1565)-1)),""))))))))))</f>
        <v/>
      </c>
      <c r="K1565" s="3">
        <f t="shared" si="48"/>
        <v>0</v>
      </c>
      <c r="L1565" s="3">
        <f t="shared" si="49"/>
        <v>0</v>
      </c>
      <c r="M1565" s="3" t="str">
        <f>IF(OR(A1565="",C1565=""),"",SUMIFS(Paramètres!$C$4:$C$303,Paramètres!$A$4:$A$303,A1565,Paramètres!$B$4:$B$303,C1565))</f>
        <v/>
      </c>
      <c r="N1565" s="3" t="str">
        <f>IF(OR(A1565="",C1565=""),"",SUMIFS(Paramètres!$G$4:$G$303,Paramètres!$A$4:$A$303,A1565,Paramètres!$B$4:$B$303,C1565))</f>
        <v/>
      </c>
      <c r="O1565" s="3" t="str">
        <f>IF(OR(A1565="",C1565=""),"",SUMIFS(Paramètres!$H$4:$H$303,Paramètres!$A$4:$A$303,A1565,Paramètres!$B$4:$B$303,C1565))</f>
        <v/>
      </c>
    </row>
    <row r="1566" spans="1:15">
      <c r="A1566" s="2"/>
      <c r="B1566" s="2"/>
      <c r="C1566" s="2"/>
      <c r="D1566" s="2"/>
      <c r="E1566" s="2"/>
      <c r="F1566" s="2"/>
      <c r="G1566" s="2"/>
      <c r="H1566" s="2"/>
      <c r="I1566" s="2"/>
      <c r="J1566" s="3" t="str">
        <f>IF(OR(A1566="",C1566="",D1566=""),"",IF(I1566&lt;&gt;"Participé",0,IF(H1566="Vainqueur",M1566+10,IF(H1566="Finaliste",MAX(1,M1566-1),IF(H1566="Demi-finale",MAX(1,M1566-3),IF(H1566="Quart de finale",MAX(1,M1566-7),IF(H1566="Huitième de finale",MAX(1,M1566-15),IF(H1566="Seizième de finale",MAX(1,M1566-31),IF(H1566="32e de finale",MAX(1,M1566-63),IF(H1566="Poule",MAX(1,M1566-(N1566*SUMIFS(Paramètres!$F$4:$F$303,Paramètres!$A$4:$A$303,A1566,Paramètres!$B$4:$B$303,C1566)+MAX(0,G1566-SUMIFS(Paramètres!$F$4:$F$303,Paramètres!$A$4:$A$303,A1566,Paramètres!$B$4:$B$303,C1566)-1)*N1566+IF(G1566=4,SUMIFS(Paramètres!$E$4:$E$303,Paramètres!$A$4:$A$303,A1566,Paramètres!$B$4:$B$303,C1566),N1566)-1)),""))))))))))</f>
        <v/>
      </c>
      <c r="K1566" s="3">
        <f t="shared" si="48"/>
        <v>0</v>
      </c>
      <c r="L1566" s="3">
        <f t="shared" si="49"/>
        <v>0</v>
      </c>
      <c r="M1566" s="3" t="str">
        <f>IF(OR(A1566="",C1566=""),"",SUMIFS(Paramètres!$C$4:$C$303,Paramètres!$A$4:$A$303,A1566,Paramètres!$B$4:$B$303,C1566))</f>
        <v/>
      </c>
      <c r="N1566" s="3" t="str">
        <f>IF(OR(A1566="",C1566=""),"",SUMIFS(Paramètres!$G$4:$G$303,Paramètres!$A$4:$A$303,A1566,Paramètres!$B$4:$B$303,C1566))</f>
        <v/>
      </c>
      <c r="O1566" s="3" t="str">
        <f>IF(OR(A1566="",C1566=""),"",SUMIFS(Paramètres!$H$4:$H$303,Paramètres!$A$4:$A$303,A1566,Paramètres!$B$4:$B$303,C1566))</f>
        <v/>
      </c>
    </row>
    <row r="1567" spans="1:15">
      <c r="A1567" s="2"/>
      <c r="B1567" s="2"/>
      <c r="C1567" s="2"/>
      <c r="D1567" s="2"/>
      <c r="E1567" s="2"/>
      <c r="F1567" s="2"/>
      <c r="G1567" s="2"/>
      <c r="H1567" s="2"/>
      <c r="I1567" s="2"/>
      <c r="J1567" s="3" t="str">
        <f>IF(OR(A1567="",C1567="",D1567=""),"",IF(I1567&lt;&gt;"Participé",0,IF(H1567="Vainqueur",M1567+10,IF(H1567="Finaliste",MAX(1,M1567-1),IF(H1567="Demi-finale",MAX(1,M1567-3),IF(H1567="Quart de finale",MAX(1,M1567-7),IF(H1567="Huitième de finale",MAX(1,M1567-15),IF(H1567="Seizième de finale",MAX(1,M1567-31),IF(H1567="32e de finale",MAX(1,M1567-63),IF(H1567="Poule",MAX(1,M1567-(N1567*SUMIFS(Paramètres!$F$4:$F$303,Paramètres!$A$4:$A$303,A1567,Paramètres!$B$4:$B$303,C1567)+MAX(0,G1567-SUMIFS(Paramètres!$F$4:$F$303,Paramètres!$A$4:$A$303,A1567,Paramètres!$B$4:$B$303,C1567)-1)*N1567+IF(G1567=4,SUMIFS(Paramètres!$E$4:$E$303,Paramètres!$A$4:$A$303,A1567,Paramètres!$B$4:$B$303,C1567),N1567)-1)),""))))))))))</f>
        <v/>
      </c>
      <c r="K1567" s="3">
        <f t="shared" si="48"/>
        <v>0</v>
      </c>
      <c r="L1567" s="3">
        <f t="shared" si="49"/>
        <v>0</v>
      </c>
      <c r="M1567" s="3" t="str">
        <f>IF(OR(A1567="",C1567=""),"",SUMIFS(Paramètres!$C$4:$C$303,Paramètres!$A$4:$A$303,A1567,Paramètres!$B$4:$B$303,C1567))</f>
        <v/>
      </c>
      <c r="N1567" s="3" t="str">
        <f>IF(OR(A1567="",C1567=""),"",SUMIFS(Paramètres!$G$4:$G$303,Paramètres!$A$4:$A$303,A1567,Paramètres!$B$4:$B$303,C1567))</f>
        <v/>
      </c>
      <c r="O1567" s="3" t="str">
        <f>IF(OR(A1567="",C1567=""),"",SUMIFS(Paramètres!$H$4:$H$303,Paramètres!$A$4:$A$303,A1567,Paramètres!$B$4:$B$303,C1567))</f>
        <v/>
      </c>
    </row>
    <row r="1568" spans="1:15">
      <c r="A1568" s="2"/>
      <c r="B1568" s="2"/>
      <c r="C1568" s="2"/>
      <c r="D1568" s="2"/>
      <c r="E1568" s="2"/>
      <c r="F1568" s="2"/>
      <c r="G1568" s="2"/>
      <c r="H1568" s="2"/>
      <c r="I1568" s="2"/>
      <c r="J1568" s="3" t="str">
        <f>IF(OR(A1568="",C1568="",D1568=""),"",IF(I1568&lt;&gt;"Participé",0,IF(H1568="Vainqueur",M1568+10,IF(H1568="Finaliste",MAX(1,M1568-1),IF(H1568="Demi-finale",MAX(1,M1568-3),IF(H1568="Quart de finale",MAX(1,M1568-7),IF(H1568="Huitième de finale",MAX(1,M1568-15),IF(H1568="Seizième de finale",MAX(1,M1568-31),IF(H1568="32e de finale",MAX(1,M1568-63),IF(H1568="Poule",MAX(1,M1568-(N1568*SUMIFS(Paramètres!$F$4:$F$303,Paramètres!$A$4:$A$303,A1568,Paramètres!$B$4:$B$303,C1568)+MAX(0,G1568-SUMIFS(Paramètres!$F$4:$F$303,Paramètres!$A$4:$A$303,A1568,Paramètres!$B$4:$B$303,C1568)-1)*N1568+IF(G1568=4,SUMIFS(Paramètres!$E$4:$E$303,Paramètres!$A$4:$A$303,A1568,Paramètres!$B$4:$B$303,C1568),N1568)-1)),""))))))))))</f>
        <v/>
      </c>
      <c r="K1568" s="3">
        <f t="shared" si="48"/>
        <v>0</v>
      </c>
      <c r="L1568" s="3">
        <f t="shared" si="49"/>
        <v>0</v>
      </c>
      <c r="M1568" s="3" t="str">
        <f>IF(OR(A1568="",C1568=""),"",SUMIFS(Paramètres!$C$4:$C$303,Paramètres!$A$4:$A$303,A1568,Paramètres!$B$4:$B$303,C1568))</f>
        <v/>
      </c>
      <c r="N1568" s="3" t="str">
        <f>IF(OR(A1568="",C1568=""),"",SUMIFS(Paramètres!$G$4:$G$303,Paramètres!$A$4:$A$303,A1568,Paramètres!$B$4:$B$303,C1568))</f>
        <v/>
      </c>
      <c r="O1568" s="3" t="str">
        <f>IF(OR(A1568="",C1568=""),"",SUMIFS(Paramètres!$H$4:$H$303,Paramètres!$A$4:$A$303,A1568,Paramètres!$B$4:$B$303,C1568))</f>
        <v/>
      </c>
    </row>
    <row r="1569" spans="1:15">
      <c r="A1569" s="2"/>
      <c r="B1569" s="2"/>
      <c r="C1569" s="2"/>
      <c r="D1569" s="2"/>
      <c r="E1569" s="2"/>
      <c r="F1569" s="2"/>
      <c r="G1569" s="2"/>
      <c r="H1569" s="2"/>
      <c r="I1569" s="2"/>
      <c r="J1569" s="3" t="str">
        <f>IF(OR(A1569="",C1569="",D1569=""),"",IF(I1569&lt;&gt;"Participé",0,IF(H1569="Vainqueur",M1569+10,IF(H1569="Finaliste",MAX(1,M1569-1),IF(H1569="Demi-finale",MAX(1,M1569-3),IF(H1569="Quart de finale",MAX(1,M1569-7),IF(H1569="Huitième de finale",MAX(1,M1569-15),IF(H1569="Seizième de finale",MAX(1,M1569-31),IF(H1569="32e de finale",MAX(1,M1569-63),IF(H1569="Poule",MAX(1,M1569-(N1569*SUMIFS(Paramètres!$F$4:$F$303,Paramètres!$A$4:$A$303,A1569,Paramètres!$B$4:$B$303,C1569)+MAX(0,G1569-SUMIFS(Paramètres!$F$4:$F$303,Paramètres!$A$4:$A$303,A1569,Paramètres!$B$4:$B$303,C1569)-1)*N1569+IF(G1569=4,SUMIFS(Paramètres!$E$4:$E$303,Paramètres!$A$4:$A$303,A1569,Paramètres!$B$4:$B$303,C1569),N1569)-1)),""))))))))))</f>
        <v/>
      </c>
      <c r="K1569" s="3">
        <f t="shared" si="48"/>
        <v>0</v>
      </c>
      <c r="L1569" s="3">
        <f t="shared" si="49"/>
        <v>0</v>
      </c>
      <c r="M1569" s="3" t="str">
        <f>IF(OR(A1569="",C1569=""),"",SUMIFS(Paramètres!$C$4:$C$303,Paramètres!$A$4:$A$303,A1569,Paramètres!$B$4:$B$303,C1569))</f>
        <v/>
      </c>
      <c r="N1569" s="3" t="str">
        <f>IF(OR(A1569="",C1569=""),"",SUMIFS(Paramètres!$G$4:$G$303,Paramètres!$A$4:$A$303,A1569,Paramètres!$B$4:$B$303,C1569))</f>
        <v/>
      </c>
      <c r="O1569" s="3" t="str">
        <f>IF(OR(A1569="",C1569=""),"",SUMIFS(Paramètres!$H$4:$H$303,Paramètres!$A$4:$A$303,A1569,Paramètres!$B$4:$B$303,C1569))</f>
        <v/>
      </c>
    </row>
    <row r="1570" spans="1:15">
      <c r="A1570" s="2"/>
      <c r="B1570" s="2"/>
      <c r="C1570" s="2"/>
      <c r="D1570" s="2"/>
      <c r="E1570" s="2"/>
      <c r="F1570" s="2"/>
      <c r="G1570" s="2"/>
      <c r="H1570" s="2"/>
      <c r="I1570" s="2"/>
      <c r="J1570" s="3" t="str">
        <f>IF(OR(A1570="",C1570="",D1570=""),"",IF(I1570&lt;&gt;"Participé",0,IF(H1570="Vainqueur",M1570+10,IF(H1570="Finaliste",MAX(1,M1570-1),IF(H1570="Demi-finale",MAX(1,M1570-3),IF(H1570="Quart de finale",MAX(1,M1570-7),IF(H1570="Huitième de finale",MAX(1,M1570-15),IF(H1570="Seizième de finale",MAX(1,M1570-31),IF(H1570="32e de finale",MAX(1,M1570-63),IF(H1570="Poule",MAX(1,M1570-(N1570*SUMIFS(Paramètres!$F$4:$F$303,Paramètres!$A$4:$A$303,A1570,Paramètres!$B$4:$B$303,C1570)+MAX(0,G1570-SUMIFS(Paramètres!$F$4:$F$303,Paramètres!$A$4:$A$303,A1570,Paramètres!$B$4:$B$303,C1570)-1)*N1570+IF(G1570=4,SUMIFS(Paramètres!$E$4:$E$303,Paramètres!$A$4:$A$303,A1570,Paramètres!$B$4:$B$303,C1570),N1570)-1)),""))))))))))</f>
        <v/>
      </c>
      <c r="K1570" s="3">
        <f t="shared" si="48"/>
        <v>0</v>
      </c>
      <c r="L1570" s="3">
        <f t="shared" si="49"/>
        <v>0</v>
      </c>
      <c r="M1570" s="3" t="str">
        <f>IF(OR(A1570="",C1570=""),"",SUMIFS(Paramètres!$C$4:$C$303,Paramètres!$A$4:$A$303,A1570,Paramètres!$B$4:$B$303,C1570))</f>
        <v/>
      </c>
      <c r="N1570" s="3" t="str">
        <f>IF(OR(A1570="",C1570=""),"",SUMIFS(Paramètres!$G$4:$G$303,Paramètres!$A$4:$A$303,A1570,Paramètres!$B$4:$B$303,C1570))</f>
        <v/>
      </c>
      <c r="O1570" s="3" t="str">
        <f>IF(OR(A1570="",C1570=""),"",SUMIFS(Paramètres!$H$4:$H$303,Paramètres!$A$4:$A$303,A1570,Paramètres!$B$4:$B$303,C1570))</f>
        <v/>
      </c>
    </row>
    <row r="1571" spans="1:15">
      <c r="A1571" s="2"/>
      <c r="B1571" s="2"/>
      <c r="C1571" s="2"/>
      <c r="D1571" s="2"/>
      <c r="E1571" s="2"/>
      <c r="F1571" s="2"/>
      <c r="G1571" s="2"/>
      <c r="H1571" s="2"/>
      <c r="I1571" s="2"/>
      <c r="J1571" s="3" t="str">
        <f>IF(OR(A1571="",C1571="",D1571=""),"",IF(I1571&lt;&gt;"Participé",0,IF(H1571="Vainqueur",M1571+10,IF(H1571="Finaliste",MAX(1,M1571-1),IF(H1571="Demi-finale",MAX(1,M1571-3),IF(H1571="Quart de finale",MAX(1,M1571-7),IF(H1571="Huitième de finale",MAX(1,M1571-15),IF(H1571="Seizième de finale",MAX(1,M1571-31),IF(H1571="32e de finale",MAX(1,M1571-63),IF(H1571="Poule",MAX(1,M1571-(N1571*SUMIFS(Paramètres!$F$4:$F$303,Paramètres!$A$4:$A$303,A1571,Paramètres!$B$4:$B$303,C1571)+MAX(0,G1571-SUMIFS(Paramètres!$F$4:$F$303,Paramètres!$A$4:$A$303,A1571,Paramètres!$B$4:$B$303,C1571)-1)*N1571+IF(G1571=4,SUMIFS(Paramètres!$E$4:$E$303,Paramètres!$A$4:$A$303,A1571,Paramètres!$B$4:$B$303,C1571),N1571)-1)),""))))))))))</f>
        <v/>
      </c>
      <c r="K1571" s="3">
        <f t="shared" si="48"/>
        <v>0</v>
      </c>
      <c r="L1571" s="3">
        <f t="shared" si="49"/>
        <v>0</v>
      </c>
      <c r="M1571" s="3" t="str">
        <f>IF(OR(A1571="",C1571=""),"",SUMIFS(Paramètres!$C$4:$C$303,Paramètres!$A$4:$A$303,A1571,Paramètres!$B$4:$B$303,C1571))</f>
        <v/>
      </c>
      <c r="N1571" s="3" t="str">
        <f>IF(OR(A1571="",C1571=""),"",SUMIFS(Paramètres!$G$4:$G$303,Paramètres!$A$4:$A$303,A1571,Paramètres!$B$4:$B$303,C1571))</f>
        <v/>
      </c>
      <c r="O1571" s="3" t="str">
        <f>IF(OR(A1571="",C1571=""),"",SUMIFS(Paramètres!$H$4:$H$303,Paramètres!$A$4:$A$303,A1571,Paramètres!$B$4:$B$303,C1571))</f>
        <v/>
      </c>
    </row>
    <row r="1572" spans="1:15">
      <c r="A1572" s="2"/>
      <c r="B1572" s="2"/>
      <c r="C1572" s="2"/>
      <c r="D1572" s="2"/>
      <c r="E1572" s="2"/>
      <c r="F1572" s="2"/>
      <c r="G1572" s="2"/>
      <c r="H1572" s="2"/>
      <c r="I1572" s="2"/>
      <c r="J1572" s="3" t="str">
        <f>IF(OR(A1572="",C1572="",D1572=""),"",IF(I1572&lt;&gt;"Participé",0,IF(H1572="Vainqueur",M1572+10,IF(H1572="Finaliste",MAX(1,M1572-1),IF(H1572="Demi-finale",MAX(1,M1572-3),IF(H1572="Quart de finale",MAX(1,M1572-7),IF(H1572="Huitième de finale",MAX(1,M1572-15),IF(H1572="Seizième de finale",MAX(1,M1572-31),IF(H1572="32e de finale",MAX(1,M1572-63),IF(H1572="Poule",MAX(1,M1572-(N1572*SUMIFS(Paramètres!$F$4:$F$303,Paramètres!$A$4:$A$303,A1572,Paramètres!$B$4:$B$303,C1572)+MAX(0,G1572-SUMIFS(Paramètres!$F$4:$F$303,Paramètres!$A$4:$A$303,A1572,Paramètres!$B$4:$B$303,C1572)-1)*N1572+IF(G1572=4,SUMIFS(Paramètres!$E$4:$E$303,Paramètres!$A$4:$A$303,A1572,Paramètres!$B$4:$B$303,C1572),N1572)-1)),""))))))))))</f>
        <v/>
      </c>
      <c r="K1572" s="3">
        <f t="shared" si="48"/>
        <v>0</v>
      </c>
      <c r="L1572" s="3">
        <f t="shared" si="49"/>
        <v>0</v>
      </c>
      <c r="M1572" s="3" t="str">
        <f>IF(OR(A1572="",C1572=""),"",SUMIFS(Paramètres!$C$4:$C$303,Paramètres!$A$4:$A$303,A1572,Paramètres!$B$4:$B$303,C1572))</f>
        <v/>
      </c>
      <c r="N1572" s="3" t="str">
        <f>IF(OR(A1572="",C1572=""),"",SUMIFS(Paramètres!$G$4:$G$303,Paramètres!$A$4:$A$303,A1572,Paramètres!$B$4:$B$303,C1572))</f>
        <v/>
      </c>
      <c r="O1572" s="3" t="str">
        <f>IF(OR(A1572="",C1572=""),"",SUMIFS(Paramètres!$H$4:$H$303,Paramètres!$A$4:$A$303,A1572,Paramètres!$B$4:$B$303,C1572))</f>
        <v/>
      </c>
    </row>
    <row r="1573" spans="1:15">
      <c r="A1573" s="2"/>
      <c r="B1573" s="2"/>
      <c r="C1573" s="2"/>
      <c r="D1573" s="2"/>
      <c r="E1573" s="2"/>
      <c r="F1573" s="2"/>
      <c r="G1573" s="2"/>
      <c r="H1573" s="2"/>
      <c r="I1573" s="2"/>
      <c r="J1573" s="3" t="str">
        <f>IF(OR(A1573="",C1573="",D1573=""),"",IF(I1573&lt;&gt;"Participé",0,IF(H1573="Vainqueur",M1573+10,IF(H1573="Finaliste",MAX(1,M1573-1),IF(H1573="Demi-finale",MAX(1,M1573-3),IF(H1573="Quart de finale",MAX(1,M1573-7),IF(H1573="Huitième de finale",MAX(1,M1573-15),IF(H1573="Seizième de finale",MAX(1,M1573-31),IF(H1573="32e de finale",MAX(1,M1573-63),IF(H1573="Poule",MAX(1,M1573-(N1573*SUMIFS(Paramètres!$F$4:$F$303,Paramètres!$A$4:$A$303,A1573,Paramètres!$B$4:$B$303,C1573)+MAX(0,G1573-SUMIFS(Paramètres!$F$4:$F$303,Paramètres!$A$4:$A$303,A1573,Paramètres!$B$4:$B$303,C1573)-1)*N1573+IF(G1573=4,SUMIFS(Paramètres!$E$4:$E$303,Paramètres!$A$4:$A$303,A1573,Paramètres!$B$4:$B$303,C1573),N1573)-1)),""))))))))))</f>
        <v/>
      </c>
      <c r="K1573" s="3">
        <f t="shared" si="48"/>
        <v>0</v>
      </c>
      <c r="L1573" s="3">
        <f t="shared" si="49"/>
        <v>0</v>
      </c>
      <c r="M1573" s="3" t="str">
        <f>IF(OR(A1573="",C1573=""),"",SUMIFS(Paramètres!$C$4:$C$303,Paramètres!$A$4:$A$303,A1573,Paramètres!$B$4:$B$303,C1573))</f>
        <v/>
      </c>
      <c r="N1573" s="3" t="str">
        <f>IF(OR(A1573="",C1573=""),"",SUMIFS(Paramètres!$G$4:$G$303,Paramètres!$A$4:$A$303,A1573,Paramètres!$B$4:$B$303,C1573))</f>
        <v/>
      </c>
      <c r="O1573" s="3" t="str">
        <f>IF(OR(A1573="",C1573=""),"",SUMIFS(Paramètres!$H$4:$H$303,Paramètres!$A$4:$A$303,A1573,Paramètres!$B$4:$B$303,C1573))</f>
        <v/>
      </c>
    </row>
    <row r="1574" spans="1:15">
      <c r="A1574" s="2"/>
      <c r="B1574" s="2"/>
      <c r="C1574" s="2"/>
      <c r="D1574" s="2"/>
      <c r="E1574" s="2"/>
      <c r="F1574" s="2"/>
      <c r="G1574" s="2"/>
      <c r="H1574" s="2"/>
      <c r="I1574" s="2"/>
      <c r="J1574" s="3" t="str">
        <f>IF(OR(A1574="",C1574="",D1574=""),"",IF(I1574&lt;&gt;"Participé",0,IF(H1574="Vainqueur",M1574+10,IF(H1574="Finaliste",MAX(1,M1574-1),IF(H1574="Demi-finale",MAX(1,M1574-3),IF(H1574="Quart de finale",MAX(1,M1574-7),IF(H1574="Huitième de finale",MAX(1,M1574-15),IF(H1574="Seizième de finale",MAX(1,M1574-31),IF(H1574="32e de finale",MAX(1,M1574-63),IF(H1574="Poule",MAX(1,M1574-(N1574*SUMIFS(Paramètres!$F$4:$F$303,Paramètres!$A$4:$A$303,A1574,Paramètres!$B$4:$B$303,C1574)+MAX(0,G1574-SUMIFS(Paramètres!$F$4:$F$303,Paramètres!$A$4:$A$303,A1574,Paramètres!$B$4:$B$303,C1574)-1)*N1574+IF(G1574=4,SUMIFS(Paramètres!$E$4:$E$303,Paramètres!$A$4:$A$303,A1574,Paramètres!$B$4:$B$303,C1574),N1574)-1)),""))))))))))</f>
        <v/>
      </c>
      <c r="K1574" s="3">
        <f t="shared" si="48"/>
        <v>0</v>
      </c>
      <c r="L1574" s="3">
        <f t="shared" si="49"/>
        <v>0</v>
      </c>
      <c r="M1574" s="3" t="str">
        <f>IF(OR(A1574="",C1574=""),"",SUMIFS(Paramètres!$C$4:$C$303,Paramètres!$A$4:$A$303,A1574,Paramètres!$B$4:$B$303,C1574))</f>
        <v/>
      </c>
      <c r="N1574" s="3" t="str">
        <f>IF(OR(A1574="",C1574=""),"",SUMIFS(Paramètres!$G$4:$G$303,Paramètres!$A$4:$A$303,A1574,Paramètres!$B$4:$B$303,C1574))</f>
        <v/>
      </c>
      <c r="O1574" s="3" t="str">
        <f>IF(OR(A1574="",C1574=""),"",SUMIFS(Paramètres!$H$4:$H$303,Paramètres!$A$4:$A$303,A1574,Paramètres!$B$4:$B$303,C1574))</f>
        <v/>
      </c>
    </row>
    <row r="1575" spans="1:15">
      <c r="A1575" s="2"/>
      <c r="B1575" s="2"/>
      <c r="C1575" s="2"/>
      <c r="D1575" s="2"/>
      <c r="E1575" s="2"/>
      <c r="F1575" s="2"/>
      <c r="G1575" s="2"/>
      <c r="H1575" s="2"/>
      <c r="I1575" s="2"/>
      <c r="J1575" s="3" t="str">
        <f>IF(OR(A1575="",C1575="",D1575=""),"",IF(I1575&lt;&gt;"Participé",0,IF(H1575="Vainqueur",M1575+10,IF(H1575="Finaliste",MAX(1,M1575-1),IF(H1575="Demi-finale",MAX(1,M1575-3),IF(H1575="Quart de finale",MAX(1,M1575-7),IF(H1575="Huitième de finale",MAX(1,M1575-15),IF(H1575="Seizième de finale",MAX(1,M1575-31),IF(H1575="32e de finale",MAX(1,M1575-63),IF(H1575="Poule",MAX(1,M1575-(N1575*SUMIFS(Paramètres!$F$4:$F$303,Paramètres!$A$4:$A$303,A1575,Paramètres!$B$4:$B$303,C1575)+MAX(0,G1575-SUMIFS(Paramètres!$F$4:$F$303,Paramètres!$A$4:$A$303,A1575,Paramètres!$B$4:$B$303,C1575)-1)*N1575+IF(G1575=4,SUMIFS(Paramètres!$E$4:$E$303,Paramètres!$A$4:$A$303,A1575,Paramètres!$B$4:$B$303,C1575),N1575)-1)),""))))))))))</f>
        <v/>
      </c>
      <c r="K1575" s="3">
        <f t="shared" si="48"/>
        <v>0</v>
      </c>
      <c r="L1575" s="3">
        <f t="shared" si="49"/>
        <v>0</v>
      </c>
      <c r="M1575" s="3" t="str">
        <f>IF(OR(A1575="",C1575=""),"",SUMIFS(Paramètres!$C$4:$C$303,Paramètres!$A$4:$A$303,A1575,Paramètres!$B$4:$B$303,C1575))</f>
        <v/>
      </c>
      <c r="N1575" s="3" t="str">
        <f>IF(OR(A1575="",C1575=""),"",SUMIFS(Paramètres!$G$4:$G$303,Paramètres!$A$4:$A$303,A1575,Paramètres!$B$4:$B$303,C1575))</f>
        <v/>
      </c>
      <c r="O1575" s="3" t="str">
        <f>IF(OR(A1575="",C1575=""),"",SUMIFS(Paramètres!$H$4:$H$303,Paramètres!$A$4:$A$303,A1575,Paramètres!$B$4:$B$303,C1575))</f>
        <v/>
      </c>
    </row>
    <row r="1576" spans="1:15">
      <c r="A1576" s="2"/>
      <c r="B1576" s="2"/>
      <c r="C1576" s="2"/>
      <c r="D1576" s="2"/>
      <c r="E1576" s="2"/>
      <c r="F1576" s="2"/>
      <c r="G1576" s="2"/>
      <c r="H1576" s="2"/>
      <c r="I1576" s="2"/>
      <c r="J1576" s="3" t="str">
        <f>IF(OR(A1576="",C1576="",D1576=""),"",IF(I1576&lt;&gt;"Participé",0,IF(H1576="Vainqueur",M1576+10,IF(H1576="Finaliste",MAX(1,M1576-1),IF(H1576="Demi-finale",MAX(1,M1576-3),IF(H1576="Quart de finale",MAX(1,M1576-7),IF(H1576="Huitième de finale",MAX(1,M1576-15),IF(H1576="Seizième de finale",MAX(1,M1576-31),IF(H1576="32e de finale",MAX(1,M1576-63),IF(H1576="Poule",MAX(1,M1576-(N1576*SUMIFS(Paramètres!$F$4:$F$303,Paramètres!$A$4:$A$303,A1576,Paramètres!$B$4:$B$303,C1576)+MAX(0,G1576-SUMIFS(Paramètres!$F$4:$F$303,Paramètres!$A$4:$A$303,A1576,Paramètres!$B$4:$B$303,C1576)-1)*N1576+IF(G1576=4,SUMIFS(Paramètres!$E$4:$E$303,Paramètres!$A$4:$A$303,A1576,Paramètres!$B$4:$B$303,C1576),N1576)-1)),""))))))))))</f>
        <v/>
      </c>
      <c r="K1576" s="3">
        <f t="shared" si="48"/>
        <v>0</v>
      </c>
      <c r="L1576" s="3">
        <f t="shared" si="49"/>
        <v>0</v>
      </c>
      <c r="M1576" s="3" t="str">
        <f>IF(OR(A1576="",C1576=""),"",SUMIFS(Paramètres!$C$4:$C$303,Paramètres!$A$4:$A$303,A1576,Paramètres!$B$4:$B$303,C1576))</f>
        <v/>
      </c>
      <c r="N1576" s="3" t="str">
        <f>IF(OR(A1576="",C1576=""),"",SUMIFS(Paramètres!$G$4:$G$303,Paramètres!$A$4:$A$303,A1576,Paramètres!$B$4:$B$303,C1576))</f>
        <v/>
      </c>
      <c r="O1576" s="3" t="str">
        <f>IF(OR(A1576="",C1576=""),"",SUMIFS(Paramètres!$H$4:$H$303,Paramètres!$A$4:$A$303,A1576,Paramètres!$B$4:$B$303,C1576))</f>
        <v/>
      </c>
    </row>
    <row r="1577" spans="1:15">
      <c r="A1577" s="2"/>
      <c r="B1577" s="2"/>
      <c r="C1577" s="2"/>
      <c r="D1577" s="2"/>
      <c r="E1577" s="2"/>
      <c r="F1577" s="2"/>
      <c r="G1577" s="2"/>
      <c r="H1577" s="2"/>
      <c r="I1577" s="2"/>
      <c r="J1577" s="3" t="str">
        <f>IF(OR(A1577="",C1577="",D1577=""),"",IF(I1577&lt;&gt;"Participé",0,IF(H1577="Vainqueur",M1577+10,IF(H1577="Finaliste",MAX(1,M1577-1),IF(H1577="Demi-finale",MAX(1,M1577-3),IF(H1577="Quart de finale",MAX(1,M1577-7),IF(H1577="Huitième de finale",MAX(1,M1577-15),IF(H1577="Seizième de finale",MAX(1,M1577-31),IF(H1577="32e de finale",MAX(1,M1577-63),IF(H1577="Poule",MAX(1,M1577-(N1577*SUMIFS(Paramètres!$F$4:$F$303,Paramètres!$A$4:$A$303,A1577,Paramètres!$B$4:$B$303,C1577)+MAX(0,G1577-SUMIFS(Paramètres!$F$4:$F$303,Paramètres!$A$4:$A$303,A1577,Paramètres!$B$4:$B$303,C1577)-1)*N1577+IF(G1577=4,SUMIFS(Paramètres!$E$4:$E$303,Paramètres!$A$4:$A$303,A1577,Paramètres!$B$4:$B$303,C1577),N1577)-1)),""))))))))))</f>
        <v/>
      </c>
      <c r="K1577" s="3">
        <f t="shared" si="48"/>
        <v>0</v>
      </c>
      <c r="L1577" s="3">
        <f t="shared" si="49"/>
        <v>0</v>
      </c>
      <c r="M1577" s="3" t="str">
        <f>IF(OR(A1577="",C1577=""),"",SUMIFS(Paramètres!$C$4:$C$303,Paramètres!$A$4:$A$303,A1577,Paramètres!$B$4:$B$303,C1577))</f>
        <v/>
      </c>
      <c r="N1577" s="3" t="str">
        <f>IF(OR(A1577="",C1577=""),"",SUMIFS(Paramètres!$G$4:$G$303,Paramètres!$A$4:$A$303,A1577,Paramètres!$B$4:$B$303,C1577))</f>
        <v/>
      </c>
      <c r="O1577" s="3" t="str">
        <f>IF(OR(A1577="",C1577=""),"",SUMIFS(Paramètres!$H$4:$H$303,Paramètres!$A$4:$A$303,A1577,Paramètres!$B$4:$B$303,C1577))</f>
        <v/>
      </c>
    </row>
    <row r="1578" spans="1:15">
      <c r="A1578" s="2"/>
      <c r="B1578" s="2"/>
      <c r="C1578" s="2"/>
      <c r="D1578" s="2"/>
      <c r="E1578" s="2"/>
      <c r="F1578" s="2"/>
      <c r="G1578" s="2"/>
      <c r="H1578" s="2"/>
      <c r="I1578" s="2"/>
      <c r="J1578" s="3" t="str">
        <f>IF(OR(A1578="",C1578="",D1578=""),"",IF(I1578&lt;&gt;"Participé",0,IF(H1578="Vainqueur",M1578+10,IF(H1578="Finaliste",MAX(1,M1578-1),IF(H1578="Demi-finale",MAX(1,M1578-3),IF(H1578="Quart de finale",MAX(1,M1578-7),IF(H1578="Huitième de finale",MAX(1,M1578-15),IF(H1578="Seizième de finale",MAX(1,M1578-31),IF(H1578="32e de finale",MAX(1,M1578-63),IF(H1578="Poule",MAX(1,M1578-(N1578*SUMIFS(Paramètres!$F$4:$F$303,Paramètres!$A$4:$A$303,A1578,Paramètres!$B$4:$B$303,C1578)+MAX(0,G1578-SUMIFS(Paramètres!$F$4:$F$303,Paramètres!$A$4:$A$303,A1578,Paramètres!$B$4:$B$303,C1578)-1)*N1578+IF(G1578=4,SUMIFS(Paramètres!$E$4:$E$303,Paramètres!$A$4:$A$303,A1578,Paramètres!$B$4:$B$303,C1578),N1578)-1)),""))))))))))</f>
        <v/>
      </c>
      <c r="K1578" s="3">
        <f t="shared" si="48"/>
        <v>0</v>
      </c>
      <c r="L1578" s="3">
        <f t="shared" si="49"/>
        <v>0</v>
      </c>
      <c r="M1578" s="3" t="str">
        <f>IF(OR(A1578="",C1578=""),"",SUMIFS(Paramètres!$C$4:$C$303,Paramètres!$A$4:$A$303,A1578,Paramètres!$B$4:$B$303,C1578))</f>
        <v/>
      </c>
      <c r="N1578" s="3" t="str">
        <f>IF(OR(A1578="",C1578=""),"",SUMIFS(Paramètres!$G$4:$G$303,Paramètres!$A$4:$A$303,A1578,Paramètres!$B$4:$B$303,C1578))</f>
        <v/>
      </c>
      <c r="O1578" s="3" t="str">
        <f>IF(OR(A1578="",C1578=""),"",SUMIFS(Paramètres!$H$4:$H$303,Paramètres!$A$4:$A$303,A1578,Paramètres!$B$4:$B$303,C1578))</f>
        <v/>
      </c>
    </row>
    <row r="1579" spans="1:15">
      <c r="A1579" s="2"/>
      <c r="B1579" s="2"/>
      <c r="C1579" s="2"/>
      <c r="D1579" s="2"/>
      <c r="E1579" s="2"/>
      <c r="F1579" s="2"/>
      <c r="G1579" s="2"/>
      <c r="H1579" s="2"/>
      <c r="I1579" s="2"/>
      <c r="J1579" s="3" t="str">
        <f>IF(OR(A1579="",C1579="",D1579=""),"",IF(I1579&lt;&gt;"Participé",0,IF(H1579="Vainqueur",M1579+10,IF(H1579="Finaliste",MAX(1,M1579-1),IF(H1579="Demi-finale",MAX(1,M1579-3),IF(H1579="Quart de finale",MAX(1,M1579-7),IF(H1579="Huitième de finale",MAX(1,M1579-15),IF(H1579="Seizième de finale",MAX(1,M1579-31),IF(H1579="32e de finale",MAX(1,M1579-63),IF(H1579="Poule",MAX(1,M1579-(N1579*SUMIFS(Paramètres!$F$4:$F$303,Paramètres!$A$4:$A$303,A1579,Paramètres!$B$4:$B$303,C1579)+MAX(0,G1579-SUMIFS(Paramètres!$F$4:$F$303,Paramètres!$A$4:$A$303,A1579,Paramètres!$B$4:$B$303,C1579)-1)*N1579+IF(G1579=4,SUMIFS(Paramètres!$E$4:$E$303,Paramètres!$A$4:$A$303,A1579,Paramètres!$B$4:$B$303,C1579),N1579)-1)),""))))))))))</f>
        <v/>
      </c>
      <c r="K1579" s="3">
        <f t="shared" si="48"/>
        <v>0</v>
      </c>
      <c r="L1579" s="3">
        <f t="shared" si="49"/>
        <v>0</v>
      </c>
      <c r="M1579" s="3" t="str">
        <f>IF(OR(A1579="",C1579=""),"",SUMIFS(Paramètres!$C$4:$C$303,Paramètres!$A$4:$A$303,A1579,Paramètres!$B$4:$B$303,C1579))</f>
        <v/>
      </c>
      <c r="N1579" s="3" t="str">
        <f>IF(OR(A1579="",C1579=""),"",SUMIFS(Paramètres!$G$4:$G$303,Paramètres!$A$4:$A$303,A1579,Paramètres!$B$4:$B$303,C1579))</f>
        <v/>
      </c>
      <c r="O1579" s="3" t="str">
        <f>IF(OR(A1579="",C1579=""),"",SUMIFS(Paramètres!$H$4:$H$303,Paramètres!$A$4:$A$303,A1579,Paramètres!$B$4:$B$303,C1579))</f>
        <v/>
      </c>
    </row>
    <row r="1580" spans="1:15">
      <c r="A1580" s="2"/>
      <c r="B1580" s="2"/>
      <c r="C1580" s="2"/>
      <c r="D1580" s="2"/>
      <c r="E1580" s="2"/>
      <c r="F1580" s="2"/>
      <c r="G1580" s="2"/>
      <c r="H1580" s="2"/>
      <c r="I1580" s="2"/>
      <c r="J1580" s="3" t="str">
        <f>IF(OR(A1580="",C1580="",D1580=""),"",IF(I1580&lt;&gt;"Participé",0,IF(H1580="Vainqueur",M1580+10,IF(H1580="Finaliste",MAX(1,M1580-1),IF(H1580="Demi-finale",MAX(1,M1580-3),IF(H1580="Quart de finale",MAX(1,M1580-7),IF(H1580="Huitième de finale",MAX(1,M1580-15),IF(H1580="Seizième de finale",MAX(1,M1580-31),IF(H1580="32e de finale",MAX(1,M1580-63),IF(H1580="Poule",MAX(1,M1580-(N1580*SUMIFS(Paramètres!$F$4:$F$303,Paramètres!$A$4:$A$303,A1580,Paramètres!$B$4:$B$303,C1580)+MAX(0,G1580-SUMIFS(Paramètres!$F$4:$F$303,Paramètres!$A$4:$A$303,A1580,Paramètres!$B$4:$B$303,C1580)-1)*N1580+IF(G1580=4,SUMIFS(Paramètres!$E$4:$E$303,Paramètres!$A$4:$A$303,A1580,Paramètres!$B$4:$B$303,C1580),N1580)-1)),""))))))))))</f>
        <v/>
      </c>
      <c r="K1580" s="3">
        <f t="shared" si="48"/>
        <v>0</v>
      </c>
      <c r="L1580" s="3">
        <f t="shared" si="49"/>
        <v>0</v>
      </c>
      <c r="M1580" s="3" t="str">
        <f>IF(OR(A1580="",C1580=""),"",SUMIFS(Paramètres!$C$4:$C$303,Paramètres!$A$4:$A$303,A1580,Paramètres!$B$4:$B$303,C1580))</f>
        <v/>
      </c>
      <c r="N1580" s="3" t="str">
        <f>IF(OR(A1580="",C1580=""),"",SUMIFS(Paramètres!$G$4:$G$303,Paramètres!$A$4:$A$303,A1580,Paramètres!$B$4:$B$303,C1580))</f>
        <v/>
      </c>
      <c r="O1580" s="3" t="str">
        <f>IF(OR(A1580="",C1580=""),"",SUMIFS(Paramètres!$H$4:$H$303,Paramètres!$A$4:$A$303,A1580,Paramètres!$B$4:$B$303,C1580))</f>
        <v/>
      </c>
    </row>
    <row r="1581" spans="1:15">
      <c r="A1581" s="2"/>
      <c r="B1581" s="2"/>
      <c r="C1581" s="2"/>
      <c r="D1581" s="2"/>
      <c r="E1581" s="2"/>
      <c r="F1581" s="2"/>
      <c r="G1581" s="2"/>
      <c r="H1581" s="2"/>
      <c r="I1581" s="2"/>
      <c r="J1581" s="3" t="str">
        <f>IF(OR(A1581="",C1581="",D1581=""),"",IF(I1581&lt;&gt;"Participé",0,IF(H1581="Vainqueur",M1581+10,IF(H1581="Finaliste",MAX(1,M1581-1),IF(H1581="Demi-finale",MAX(1,M1581-3),IF(H1581="Quart de finale",MAX(1,M1581-7),IF(H1581="Huitième de finale",MAX(1,M1581-15),IF(H1581="Seizième de finale",MAX(1,M1581-31),IF(H1581="32e de finale",MAX(1,M1581-63),IF(H1581="Poule",MAX(1,M1581-(N1581*SUMIFS(Paramètres!$F$4:$F$303,Paramètres!$A$4:$A$303,A1581,Paramètres!$B$4:$B$303,C1581)+MAX(0,G1581-SUMIFS(Paramètres!$F$4:$F$303,Paramètres!$A$4:$A$303,A1581,Paramètres!$B$4:$B$303,C1581)-1)*N1581+IF(G1581=4,SUMIFS(Paramètres!$E$4:$E$303,Paramètres!$A$4:$A$303,A1581,Paramètres!$B$4:$B$303,C1581),N1581)-1)),""))))))))))</f>
        <v/>
      </c>
      <c r="K1581" s="3">
        <f t="shared" si="48"/>
        <v>0</v>
      </c>
      <c r="L1581" s="3">
        <f t="shared" si="49"/>
        <v>0</v>
      </c>
      <c r="M1581" s="3" t="str">
        <f>IF(OR(A1581="",C1581=""),"",SUMIFS(Paramètres!$C$4:$C$303,Paramètres!$A$4:$A$303,A1581,Paramètres!$B$4:$B$303,C1581))</f>
        <v/>
      </c>
      <c r="N1581" s="3" t="str">
        <f>IF(OR(A1581="",C1581=""),"",SUMIFS(Paramètres!$G$4:$G$303,Paramètres!$A$4:$A$303,A1581,Paramètres!$B$4:$B$303,C1581))</f>
        <v/>
      </c>
      <c r="O1581" s="3" t="str">
        <f>IF(OR(A1581="",C1581=""),"",SUMIFS(Paramètres!$H$4:$H$303,Paramètres!$A$4:$A$303,A1581,Paramètres!$B$4:$B$303,C1581))</f>
        <v/>
      </c>
    </row>
    <row r="1582" spans="1:15">
      <c r="A1582" s="2"/>
      <c r="B1582" s="2"/>
      <c r="C1582" s="2"/>
      <c r="D1582" s="2"/>
      <c r="E1582" s="2"/>
      <c r="F1582" s="2"/>
      <c r="G1582" s="2"/>
      <c r="H1582" s="2"/>
      <c r="I1582" s="2"/>
      <c r="J1582" s="3" t="str">
        <f>IF(OR(A1582="",C1582="",D1582=""),"",IF(I1582&lt;&gt;"Participé",0,IF(H1582="Vainqueur",M1582+10,IF(H1582="Finaliste",MAX(1,M1582-1),IF(H1582="Demi-finale",MAX(1,M1582-3),IF(H1582="Quart de finale",MAX(1,M1582-7),IF(H1582="Huitième de finale",MAX(1,M1582-15),IF(H1582="Seizième de finale",MAX(1,M1582-31),IF(H1582="32e de finale",MAX(1,M1582-63),IF(H1582="Poule",MAX(1,M1582-(N1582*SUMIFS(Paramètres!$F$4:$F$303,Paramètres!$A$4:$A$303,A1582,Paramètres!$B$4:$B$303,C1582)+MAX(0,G1582-SUMIFS(Paramètres!$F$4:$F$303,Paramètres!$A$4:$A$303,A1582,Paramètres!$B$4:$B$303,C1582)-1)*N1582+IF(G1582=4,SUMIFS(Paramètres!$E$4:$E$303,Paramètres!$A$4:$A$303,A1582,Paramètres!$B$4:$B$303,C1582),N1582)-1)),""))))))))))</f>
        <v/>
      </c>
      <c r="K1582" s="3">
        <f t="shared" si="48"/>
        <v>0</v>
      </c>
      <c r="L1582" s="3">
        <f t="shared" si="49"/>
        <v>0</v>
      </c>
      <c r="M1582" s="3" t="str">
        <f>IF(OR(A1582="",C1582=""),"",SUMIFS(Paramètres!$C$4:$C$303,Paramètres!$A$4:$A$303,A1582,Paramètres!$B$4:$B$303,C1582))</f>
        <v/>
      </c>
      <c r="N1582" s="3" t="str">
        <f>IF(OR(A1582="",C1582=""),"",SUMIFS(Paramètres!$G$4:$G$303,Paramètres!$A$4:$A$303,A1582,Paramètres!$B$4:$B$303,C1582))</f>
        <v/>
      </c>
      <c r="O1582" s="3" t="str">
        <f>IF(OR(A1582="",C1582=""),"",SUMIFS(Paramètres!$H$4:$H$303,Paramètres!$A$4:$A$303,A1582,Paramètres!$B$4:$B$303,C1582))</f>
        <v/>
      </c>
    </row>
    <row r="1583" spans="1:15">
      <c r="A1583" s="2"/>
      <c r="B1583" s="2"/>
      <c r="C1583" s="2"/>
      <c r="D1583" s="2"/>
      <c r="E1583" s="2"/>
      <c r="F1583" s="2"/>
      <c r="G1583" s="2"/>
      <c r="H1583" s="2"/>
      <c r="I1583" s="2"/>
      <c r="J1583" s="3" t="str">
        <f>IF(OR(A1583="",C1583="",D1583=""),"",IF(I1583&lt;&gt;"Participé",0,IF(H1583="Vainqueur",M1583+10,IF(H1583="Finaliste",MAX(1,M1583-1),IF(H1583="Demi-finale",MAX(1,M1583-3),IF(H1583="Quart de finale",MAX(1,M1583-7),IF(H1583="Huitième de finale",MAX(1,M1583-15),IF(H1583="Seizième de finale",MAX(1,M1583-31),IF(H1583="32e de finale",MAX(1,M1583-63),IF(H1583="Poule",MAX(1,M1583-(N1583*SUMIFS(Paramètres!$F$4:$F$303,Paramètres!$A$4:$A$303,A1583,Paramètres!$B$4:$B$303,C1583)+MAX(0,G1583-SUMIFS(Paramètres!$F$4:$F$303,Paramètres!$A$4:$A$303,A1583,Paramètres!$B$4:$B$303,C1583)-1)*N1583+IF(G1583=4,SUMIFS(Paramètres!$E$4:$E$303,Paramètres!$A$4:$A$303,A1583,Paramètres!$B$4:$B$303,C1583),N1583)-1)),""))))))))))</f>
        <v/>
      </c>
      <c r="K1583" s="3">
        <f t="shared" si="48"/>
        <v>0</v>
      </c>
      <c r="L1583" s="3">
        <f t="shared" si="49"/>
        <v>0</v>
      </c>
      <c r="M1583" s="3" t="str">
        <f>IF(OR(A1583="",C1583=""),"",SUMIFS(Paramètres!$C$4:$C$303,Paramètres!$A$4:$A$303,A1583,Paramètres!$B$4:$B$303,C1583))</f>
        <v/>
      </c>
      <c r="N1583" s="3" t="str">
        <f>IF(OR(A1583="",C1583=""),"",SUMIFS(Paramètres!$G$4:$G$303,Paramètres!$A$4:$A$303,A1583,Paramètres!$B$4:$B$303,C1583))</f>
        <v/>
      </c>
      <c r="O1583" s="3" t="str">
        <f>IF(OR(A1583="",C1583=""),"",SUMIFS(Paramètres!$H$4:$H$303,Paramètres!$A$4:$A$303,A1583,Paramètres!$B$4:$B$303,C1583))</f>
        <v/>
      </c>
    </row>
    <row r="1584" spans="1:15">
      <c r="A1584" s="2"/>
      <c r="B1584" s="2"/>
      <c r="C1584" s="2"/>
      <c r="D1584" s="2"/>
      <c r="E1584" s="2"/>
      <c r="F1584" s="2"/>
      <c r="G1584" s="2"/>
      <c r="H1584" s="2"/>
      <c r="I1584" s="2"/>
      <c r="J1584" s="3" t="str">
        <f>IF(OR(A1584="",C1584="",D1584=""),"",IF(I1584&lt;&gt;"Participé",0,IF(H1584="Vainqueur",M1584+10,IF(H1584="Finaliste",MAX(1,M1584-1),IF(H1584="Demi-finale",MAX(1,M1584-3),IF(H1584="Quart de finale",MAX(1,M1584-7),IF(H1584="Huitième de finale",MAX(1,M1584-15),IF(H1584="Seizième de finale",MAX(1,M1584-31),IF(H1584="32e de finale",MAX(1,M1584-63),IF(H1584="Poule",MAX(1,M1584-(N1584*SUMIFS(Paramètres!$F$4:$F$303,Paramètres!$A$4:$A$303,A1584,Paramètres!$B$4:$B$303,C1584)+MAX(0,G1584-SUMIFS(Paramètres!$F$4:$F$303,Paramètres!$A$4:$A$303,A1584,Paramètres!$B$4:$B$303,C1584)-1)*N1584+IF(G1584=4,SUMIFS(Paramètres!$E$4:$E$303,Paramètres!$A$4:$A$303,A1584,Paramètres!$B$4:$B$303,C1584),N1584)-1)),""))))))))))</f>
        <v/>
      </c>
      <c r="K1584" s="3">
        <f t="shared" si="48"/>
        <v>0</v>
      </c>
      <c r="L1584" s="3">
        <f t="shared" si="49"/>
        <v>0</v>
      </c>
      <c r="M1584" s="3" t="str">
        <f>IF(OR(A1584="",C1584=""),"",SUMIFS(Paramètres!$C$4:$C$303,Paramètres!$A$4:$A$303,A1584,Paramètres!$B$4:$B$303,C1584))</f>
        <v/>
      </c>
      <c r="N1584" s="3" t="str">
        <f>IF(OR(A1584="",C1584=""),"",SUMIFS(Paramètres!$G$4:$G$303,Paramètres!$A$4:$A$303,A1584,Paramètres!$B$4:$B$303,C1584))</f>
        <v/>
      </c>
      <c r="O1584" s="3" t="str">
        <f>IF(OR(A1584="",C1584=""),"",SUMIFS(Paramètres!$H$4:$H$303,Paramètres!$A$4:$A$303,A1584,Paramètres!$B$4:$B$303,C1584))</f>
        <v/>
      </c>
    </row>
    <row r="1585" spans="1:15">
      <c r="A1585" s="2"/>
      <c r="B1585" s="2"/>
      <c r="C1585" s="2"/>
      <c r="D1585" s="2"/>
      <c r="E1585" s="2"/>
      <c r="F1585" s="2"/>
      <c r="G1585" s="2"/>
      <c r="H1585" s="2"/>
      <c r="I1585" s="2"/>
      <c r="J1585" s="3" t="str">
        <f>IF(OR(A1585="",C1585="",D1585=""),"",IF(I1585&lt;&gt;"Participé",0,IF(H1585="Vainqueur",M1585+10,IF(H1585="Finaliste",MAX(1,M1585-1),IF(H1585="Demi-finale",MAX(1,M1585-3),IF(H1585="Quart de finale",MAX(1,M1585-7),IF(H1585="Huitième de finale",MAX(1,M1585-15),IF(H1585="Seizième de finale",MAX(1,M1585-31),IF(H1585="32e de finale",MAX(1,M1585-63),IF(H1585="Poule",MAX(1,M1585-(N1585*SUMIFS(Paramètres!$F$4:$F$303,Paramètres!$A$4:$A$303,A1585,Paramètres!$B$4:$B$303,C1585)+MAX(0,G1585-SUMIFS(Paramètres!$F$4:$F$303,Paramètres!$A$4:$A$303,A1585,Paramètres!$B$4:$B$303,C1585)-1)*N1585+IF(G1585=4,SUMIFS(Paramètres!$E$4:$E$303,Paramètres!$A$4:$A$303,A1585,Paramètres!$B$4:$B$303,C1585),N1585)-1)),""))))))))))</f>
        <v/>
      </c>
      <c r="K1585" s="3">
        <f t="shared" si="48"/>
        <v>0</v>
      </c>
      <c r="L1585" s="3">
        <f t="shared" si="49"/>
        <v>0</v>
      </c>
      <c r="M1585" s="3" t="str">
        <f>IF(OR(A1585="",C1585=""),"",SUMIFS(Paramètres!$C$4:$C$303,Paramètres!$A$4:$A$303,A1585,Paramètres!$B$4:$B$303,C1585))</f>
        <v/>
      </c>
      <c r="N1585" s="3" t="str">
        <f>IF(OR(A1585="",C1585=""),"",SUMIFS(Paramètres!$G$4:$G$303,Paramètres!$A$4:$A$303,A1585,Paramètres!$B$4:$B$303,C1585))</f>
        <v/>
      </c>
      <c r="O1585" s="3" t="str">
        <f>IF(OR(A1585="",C1585=""),"",SUMIFS(Paramètres!$H$4:$H$303,Paramètres!$A$4:$A$303,A1585,Paramètres!$B$4:$B$303,C1585))</f>
        <v/>
      </c>
    </row>
    <row r="1586" spans="1:15">
      <c r="A1586" s="2"/>
      <c r="B1586" s="2"/>
      <c r="C1586" s="2"/>
      <c r="D1586" s="2"/>
      <c r="E1586" s="2"/>
      <c r="F1586" s="2"/>
      <c r="G1586" s="2"/>
      <c r="H1586" s="2"/>
      <c r="I1586" s="2"/>
      <c r="J1586" s="3" t="str">
        <f>IF(OR(A1586="",C1586="",D1586=""),"",IF(I1586&lt;&gt;"Participé",0,IF(H1586="Vainqueur",M1586+10,IF(H1586="Finaliste",MAX(1,M1586-1),IF(H1586="Demi-finale",MAX(1,M1586-3),IF(H1586="Quart de finale",MAX(1,M1586-7),IF(H1586="Huitième de finale",MAX(1,M1586-15),IF(H1586="Seizième de finale",MAX(1,M1586-31),IF(H1586="32e de finale",MAX(1,M1586-63),IF(H1586="Poule",MAX(1,M1586-(N1586*SUMIFS(Paramètres!$F$4:$F$303,Paramètres!$A$4:$A$303,A1586,Paramètres!$B$4:$B$303,C1586)+MAX(0,G1586-SUMIFS(Paramètres!$F$4:$F$303,Paramètres!$A$4:$A$303,A1586,Paramètres!$B$4:$B$303,C1586)-1)*N1586+IF(G1586=4,SUMIFS(Paramètres!$E$4:$E$303,Paramètres!$A$4:$A$303,A1586,Paramètres!$B$4:$B$303,C1586),N1586)-1)),""))))))))))</f>
        <v/>
      </c>
      <c r="K1586" s="3">
        <f t="shared" si="48"/>
        <v>0</v>
      </c>
      <c r="L1586" s="3">
        <f t="shared" si="49"/>
        <v>0</v>
      </c>
      <c r="M1586" s="3" t="str">
        <f>IF(OR(A1586="",C1586=""),"",SUMIFS(Paramètres!$C$4:$C$303,Paramètres!$A$4:$A$303,A1586,Paramètres!$B$4:$B$303,C1586))</f>
        <v/>
      </c>
      <c r="N1586" s="3" t="str">
        <f>IF(OR(A1586="",C1586=""),"",SUMIFS(Paramètres!$G$4:$G$303,Paramètres!$A$4:$A$303,A1586,Paramètres!$B$4:$B$303,C1586))</f>
        <v/>
      </c>
      <c r="O1586" s="3" t="str">
        <f>IF(OR(A1586="",C1586=""),"",SUMIFS(Paramètres!$H$4:$H$303,Paramètres!$A$4:$A$303,A1586,Paramètres!$B$4:$B$303,C1586))</f>
        <v/>
      </c>
    </row>
    <row r="1587" spans="1:15">
      <c r="A1587" s="2"/>
      <c r="B1587" s="2"/>
      <c r="C1587" s="2"/>
      <c r="D1587" s="2"/>
      <c r="E1587" s="2"/>
      <c r="F1587" s="2"/>
      <c r="G1587" s="2"/>
      <c r="H1587" s="2"/>
      <c r="I1587" s="2"/>
      <c r="J1587" s="3" t="str">
        <f>IF(OR(A1587="",C1587="",D1587=""),"",IF(I1587&lt;&gt;"Participé",0,IF(H1587="Vainqueur",M1587+10,IF(H1587="Finaliste",MAX(1,M1587-1),IF(H1587="Demi-finale",MAX(1,M1587-3),IF(H1587="Quart de finale",MAX(1,M1587-7),IF(H1587="Huitième de finale",MAX(1,M1587-15),IF(H1587="Seizième de finale",MAX(1,M1587-31),IF(H1587="32e de finale",MAX(1,M1587-63),IF(H1587="Poule",MAX(1,M1587-(N1587*SUMIFS(Paramètres!$F$4:$F$303,Paramètres!$A$4:$A$303,A1587,Paramètres!$B$4:$B$303,C1587)+MAX(0,G1587-SUMIFS(Paramètres!$F$4:$F$303,Paramètres!$A$4:$A$303,A1587,Paramètres!$B$4:$B$303,C1587)-1)*N1587+IF(G1587=4,SUMIFS(Paramètres!$E$4:$E$303,Paramètres!$A$4:$A$303,A1587,Paramètres!$B$4:$B$303,C1587),N1587)-1)),""))))))))))</f>
        <v/>
      </c>
      <c r="K1587" s="3">
        <f t="shared" si="48"/>
        <v>0</v>
      </c>
      <c r="L1587" s="3">
        <f t="shared" si="49"/>
        <v>0</v>
      </c>
      <c r="M1587" s="3" t="str">
        <f>IF(OR(A1587="",C1587=""),"",SUMIFS(Paramètres!$C$4:$C$303,Paramètres!$A$4:$A$303,A1587,Paramètres!$B$4:$B$303,C1587))</f>
        <v/>
      </c>
      <c r="N1587" s="3" t="str">
        <f>IF(OR(A1587="",C1587=""),"",SUMIFS(Paramètres!$G$4:$G$303,Paramètres!$A$4:$A$303,A1587,Paramètres!$B$4:$B$303,C1587))</f>
        <v/>
      </c>
      <c r="O1587" s="3" t="str">
        <f>IF(OR(A1587="",C1587=""),"",SUMIFS(Paramètres!$H$4:$H$303,Paramètres!$A$4:$A$303,A1587,Paramètres!$B$4:$B$303,C1587))</f>
        <v/>
      </c>
    </row>
    <row r="1588" spans="1:15">
      <c r="A1588" s="2"/>
      <c r="B1588" s="2"/>
      <c r="C1588" s="2"/>
      <c r="D1588" s="2"/>
      <c r="E1588" s="2"/>
      <c r="F1588" s="2"/>
      <c r="G1588" s="2"/>
      <c r="H1588" s="2"/>
      <c r="I1588" s="2"/>
      <c r="J1588" s="3" t="str">
        <f>IF(OR(A1588="",C1588="",D1588=""),"",IF(I1588&lt;&gt;"Participé",0,IF(H1588="Vainqueur",M1588+10,IF(H1588="Finaliste",MAX(1,M1588-1),IF(H1588="Demi-finale",MAX(1,M1588-3),IF(H1588="Quart de finale",MAX(1,M1588-7),IF(H1588="Huitième de finale",MAX(1,M1588-15),IF(H1588="Seizième de finale",MAX(1,M1588-31),IF(H1588="32e de finale",MAX(1,M1588-63),IF(H1588="Poule",MAX(1,M1588-(N1588*SUMIFS(Paramètres!$F$4:$F$303,Paramètres!$A$4:$A$303,A1588,Paramètres!$B$4:$B$303,C1588)+MAX(0,G1588-SUMIFS(Paramètres!$F$4:$F$303,Paramètres!$A$4:$A$303,A1588,Paramètres!$B$4:$B$303,C1588)-1)*N1588+IF(G1588=4,SUMIFS(Paramètres!$E$4:$E$303,Paramètres!$A$4:$A$303,A1588,Paramètres!$B$4:$B$303,C1588),N1588)-1)),""))))))))))</f>
        <v/>
      </c>
      <c r="K1588" s="3">
        <f t="shared" si="48"/>
        <v>0</v>
      </c>
      <c r="L1588" s="3">
        <f t="shared" si="49"/>
        <v>0</v>
      </c>
      <c r="M1588" s="3" t="str">
        <f>IF(OR(A1588="",C1588=""),"",SUMIFS(Paramètres!$C$4:$C$303,Paramètres!$A$4:$A$303,A1588,Paramètres!$B$4:$B$303,C1588))</f>
        <v/>
      </c>
      <c r="N1588" s="3" t="str">
        <f>IF(OR(A1588="",C1588=""),"",SUMIFS(Paramètres!$G$4:$G$303,Paramètres!$A$4:$A$303,A1588,Paramètres!$B$4:$B$303,C1588))</f>
        <v/>
      </c>
      <c r="O1588" s="3" t="str">
        <f>IF(OR(A1588="",C1588=""),"",SUMIFS(Paramètres!$H$4:$H$303,Paramètres!$A$4:$A$303,A1588,Paramètres!$B$4:$B$303,C1588))</f>
        <v/>
      </c>
    </row>
    <row r="1589" spans="1:15">
      <c r="A1589" s="2"/>
      <c r="B1589" s="2"/>
      <c r="C1589" s="2"/>
      <c r="D1589" s="2"/>
      <c r="E1589" s="2"/>
      <c r="F1589" s="2"/>
      <c r="G1589" s="2"/>
      <c r="H1589" s="2"/>
      <c r="I1589" s="2"/>
      <c r="J1589" s="3" t="str">
        <f>IF(OR(A1589="",C1589="",D1589=""),"",IF(I1589&lt;&gt;"Participé",0,IF(H1589="Vainqueur",M1589+10,IF(H1589="Finaliste",MAX(1,M1589-1),IF(H1589="Demi-finale",MAX(1,M1589-3),IF(H1589="Quart de finale",MAX(1,M1589-7),IF(H1589="Huitième de finale",MAX(1,M1589-15),IF(H1589="Seizième de finale",MAX(1,M1589-31),IF(H1589="32e de finale",MAX(1,M1589-63),IF(H1589="Poule",MAX(1,M1589-(N1589*SUMIFS(Paramètres!$F$4:$F$303,Paramètres!$A$4:$A$303,A1589,Paramètres!$B$4:$B$303,C1589)+MAX(0,G1589-SUMIFS(Paramètres!$F$4:$F$303,Paramètres!$A$4:$A$303,A1589,Paramètres!$B$4:$B$303,C1589)-1)*N1589+IF(G1589=4,SUMIFS(Paramètres!$E$4:$E$303,Paramètres!$A$4:$A$303,A1589,Paramètres!$B$4:$B$303,C1589),N1589)-1)),""))))))))))</f>
        <v/>
      </c>
      <c r="K1589" s="3">
        <f t="shared" si="48"/>
        <v>0</v>
      </c>
      <c r="L1589" s="3">
        <f t="shared" si="49"/>
        <v>0</v>
      </c>
      <c r="M1589" s="3" t="str">
        <f>IF(OR(A1589="",C1589=""),"",SUMIFS(Paramètres!$C$4:$C$303,Paramètres!$A$4:$A$303,A1589,Paramètres!$B$4:$B$303,C1589))</f>
        <v/>
      </c>
      <c r="N1589" s="3" t="str">
        <f>IF(OR(A1589="",C1589=""),"",SUMIFS(Paramètres!$G$4:$G$303,Paramètres!$A$4:$A$303,A1589,Paramètres!$B$4:$B$303,C1589))</f>
        <v/>
      </c>
      <c r="O1589" s="3" t="str">
        <f>IF(OR(A1589="",C1589=""),"",SUMIFS(Paramètres!$H$4:$H$303,Paramètres!$A$4:$A$303,A1589,Paramètres!$B$4:$B$303,C1589))</f>
        <v/>
      </c>
    </row>
    <row r="1590" spans="1:15">
      <c r="A1590" s="2"/>
      <c r="B1590" s="2"/>
      <c r="C1590" s="2"/>
      <c r="D1590" s="2"/>
      <c r="E1590" s="2"/>
      <c r="F1590" s="2"/>
      <c r="G1590" s="2"/>
      <c r="H1590" s="2"/>
      <c r="I1590" s="2"/>
      <c r="J1590" s="3" t="str">
        <f>IF(OR(A1590="",C1590="",D1590=""),"",IF(I1590&lt;&gt;"Participé",0,IF(H1590="Vainqueur",M1590+10,IF(H1590="Finaliste",MAX(1,M1590-1),IF(H1590="Demi-finale",MAX(1,M1590-3),IF(H1590="Quart de finale",MAX(1,M1590-7),IF(H1590="Huitième de finale",MAX(1,M1590-15),IF(H1590="Seizième de finale",MAX(1,M1590-31),IF(H1590="32e de finale",MAX(1,M1590-63),IF(H1590="Poule",MAX(1,M1590-(N1590*SUMIFS(Paramètres!$F$4:$F$303,Paramètres!$A$4:$A$303,A1590,Paramètres!$B$4:$B$303,C1590)+MAX(0,G1590-SUMIFS(Paramètres!$F$4:$F$303,Paramètres!$A$4:$A$303,A1590,Paramètres!$B$4:$B$303,C1590)-1)*N1590+IF(G1590=4,SUMIFS(Paramètres!$E$4:$E$303,Paramètres!$A$4:$A$303,A1590,Paramètres!$B$4:$B$303,C1590),N1590)-1)),""))))))))))</f>
        <v/>
      </c>
      <c r="K1590" s="3">
        <f t="shared" si="48"/>
        <v>0</v>
      </c>
      <c r="L1590" s="3">
        <f t="shared" si="49"/>
        <v>0</v>
      </c>
      <c r="M1590" s="3" t="str">
        <f>IF(OR(A1590="",C1590=""),"",SUMIFS(Paramètres!$C$4:$C$303,Paramètres!$A$4:$A$303,A1590,Paramètres!$B$4:$B$303,C1590))</f>
        <v/>
      </c>
      <c r="N1590" s="3" t="str">
        <f>IF(OR(A1590="",C1590=""),"",SUMIFS(Paramètres!$G$4:$G$303,Paramètres!$A$4:$A$303,A1590,Paramètres!$B$4:$B$303,C1590))</f>
        <v/>
      </c>
      <c r="O1590" s="3" t="str">
        <f>IF(OR(A1590="",C1590=""),"",SUMIFS(Paramètres!$H$4:$H$303,Paramètres!$A$4:$A$303,A1590,Paramètres!$B$4:$B$303,C1590))</f>
        <v/>
      </c>
    </row>
    <row r="1591" spans="1:15">
      <c r="A1591" s="2"/>
      <c r="B1591" s="2"/>
      <c r="C1591" s="2"/>
      <c r="D1591" s="2"/>
      <c r="E1591" s="2"/>
      <c r="F1591" s="2"/>
      <c r="G1591" s="2"/>
      <c r="H1591" s="2"/>
      <c r="I1591" s="2"/>
      <c r="J1591" s="3" t="str">
        <f>IF(OR(A1591="",C1591="",D1591=""),"",IF(I1591&lt;&gt;"Participé",0,IF(H1591="Vainqueur",M1591+10,IF(H1591="Finaliste",MAX(1,M1591-1),IF(H1591="Demi-finale",MAX(1,M1591-3),IF(H1591="Quart de finale",MAX(1,M1591-7),IF(H1591="Huitième de finale",MAX(1,M1591-15),IF(H1591="Seizième de finale",MAX(1,M1591-31),IF(H1591="32e de finale",MAX(1,M1591-63),IF(H1591="Poule",MAX(1,M1591-(N1591*SUMIFS(Paramètres!$F$4:$F$303,Paramètres!$A$4:$A$303,A1591,Paramètres!$B$4:$B$303,C1591)+MAX(0,G1591-SUMIFS(Paramètres!$F$4:$F$303,Paramètres!$A$4:$A$303,A1591,Paramètres!$B$4:$B$303,C1591)-1)*N1591+IF(G1591=4,SUMIFS(Paramètres!$E$4:$E$303,Paramètres!$A$4:$A$303,A1591,Paramètres!$B$4:$B$303,C1591),N1591)-1)),""))))))))))</f>
        <v/>
      </c>
      <c r="K1591" s="3">
        <f t="shared" si="48"/>
        <v>0</v>
      </c>
      <c r="L1591" s="3">
        <f t="shared" si="49"/>
        <v>0</v>
      </c>
      <c r="M1591" s="3" t="str">
        <f>IF(OR(A1591="",C1591=""),"",SUMIFS(Paramètres!$C$4:$C$303,Paramètres!$A$4:$A$303,A1591,Paramètres!$B$4:$B$303,C1591))</f>
        <v/>
      </c>
      <c r="N1591" s="3" t="str">
        <f>IF(OR(A1591="",C1591=""),"",SUMIFS(Paramètres!$G$4:$G$303,Paramètres!$A$4:$A$303,A1591,Paramètres!$B$4:$B$303,C1591))</f>
        <v/>
      </c>
      <c r="O1591" s="3" t="str">
        <f>IF(OR(A1591="",C1591=""),"",SUMIFS(Paramètres!$H$4:$H$303,Paramètres!$A$4:$A$303,A1591,Paramètres!$B$4:$B$303,C1591))</f>
        <v/>
      </c>
    </row>
    <row r="1592" spans="1:15">
      <c r="A1592" s="2"/>
      <c r="B1592" s="2"/>
      <c r="C1592" s="2"/>
      <c r="D1592" s="2"/>
      <c r="E1592" s="2"/>
      <c r="F1592" s="2"/>
      <c r="G1592" s="2"/>
      <c r="H1592" s="2"/>
      <c r="I1592" s="2"/>
      <c r="J1592" s="3" t="str">
        <f>IF(OR(A1592="",C1592="",D1592=""),"",IF(I1592&lt;&gt;"Participé",0,IF(H1592="Vainqueur",M1592+10,IF(H1592="Finaliste",MAX(1,M1592-1),IF(H1592="Demi-finale",MAX(1,M1592-3),IF(H1592="Quart de finale",MAX(1,M1592-7),IF(H1592="Huitième de finale",MAX(1,M1592-15),IF(H1592="Seizième de finale",MAX(1,M1592-31),IF(H1592="32e de finale",MAX(1,M1592-63),IF(H1592="Poule",MAX(1,M1592-(N1592*SUMIFS(Paramètres!$F$4:$F$303,Paramètres!$A$4:$A$303,A1592,Paramètres!$B$4:$B$303,C1592)+MAX(0,G1592-SUMIFS(Paramètres!$F$4:$F$303,Paramètres!$A$4:$A$303,A1592,Paramètres!$B$4:$B$303,C1592)-1)*N1592+IF(G1592=4,SUMIFS(Paramètres!$E$4:$E$303,Paramètres!$A$4:$A$303,A1592,Paramètres!$B$4:$B$303,C1592),N1592)-1)),""))))))))))</f>
        <v/>
      </c>
      <c r="K1592" s="3">
        <f t="shared" si="48"/>
        <v>0</v>
      </c>
      <c r="L1592" s="3">
        <f t="shared" si="49"/>
        <v>0</v>
      </c>
      <c r="M1592" s="3" t="str">
        <f>IF(OR(A1592="",C1592=""),"",SUMIFS(Paramètres!$C$4:$C$303,Paramètres!$A$4:$A$303,A1592,Paramètres!$B$4:$B$303,C1592))</f>
        <v/>
      </c>
      <c r="N1592" s="3" t="str">
        <f>IF(OR(A1592="",C1592=""),"",SUMIFS(Paramètres!$G$4:$G$303,Paramètres!$A$4:$A$303,A1592,Paramètres!$B$4:$B$303,C1592))</f>
        <v/>
      </c>
      <c r="O1592" s="3" t="str">
        <f>IF(OR(A1592="",C1592=""),"",SUMIFS(Paramètres!$H$4:$H$303,Paramètres!$A$4:$A$303,A1592,Paramètres!$B$4:$B$303,C1592))</f>
        <v/>
      </c>
    </row>
    <row r="1593" spans="1:15">
      <c r="A1593" s="2"/>
      <c r="B1593" s="2"/>
      <c r="C1593" s="2"/>
      <c r="D1593" s="2"/>
      <c r="E1593" s="2"/>
      <c r="F1593" s="2"/>
      <c r="G1593" s="2"/>
      <c r="H1593" s="2"/>
      <c r="I1593" s="2"/>
      <c r="J1593" s="3" t="str">
        <f>IF(OR(A1593="",C1593="",D1593=""),"",IF(I1593&lt;&gt;"Participé",0,IF(H1593="Vainqueur",M1593+10,IF(H1593="Finaliste",MAX(1,M1593-1),IF(H1593="Demi-finale",MAX(1,M1593-3),IF(H1593="Quart de finale",MAX(1,M1593-7),IF(H1593="Huitième de finale",MAX(1,M1593-15),IF(H1593="Seizième de finale",MAX(1,M1593-31),IF(H1593="32e de finale",MAX(1,M1593-63),IF(H1593="Poule",MAX(1,M1593-(N1593*SUMIFS(Paramètres!$F$4:$F$303,Paramètres!$A$4:$A$303,A1593,Paramètres!$B$4:$B$303,C1593)+MAX(0,G1593-SUMIFS(Paramètres!$F$4:$F$303,Paramètres!$A$4:$A$303,A1593,Paramètres!$B$4:$B$303,C1593)-1)*N1593+IF(G1593=4,SUMIFS(Paramètres!$E$4:$E$303,Paramètres!$A$4:$A$303,A1593,Paramètres!$B$4:$B$303,C1593),N1593)-1)),""))))))))))</f>
        <v/>
      </c>
      <c r="K1593" s="3">
        <f t="shared" si="48"/>
        <v>0</v>
      </c>
      <c r="L1593" s="3">
        <f t="shared" si="49"/>
        <v>0</v>
      </c>
      <c r="M1593" s="3" t="str">
        <f>IF(OR(A1593="",C1593=""),"",SUMIFS(Paramètres!$C$4:$C$303,Paramètres!$A$4:$A$303,A1593,Paramètres!$B$4:$B$303,C1593))</f>
        <v/>
      </c>
      <c r="N1593" s="3" t="str">
        <f>IF(OR(A1593="",C1593=""),"",SUMIFS(Paramètres!$G$4:$G$303,Paramètres!$A$4:$A$303,A1593,Paramètres!$B$4:$B$303,C1593))</f>
        <v/>
      </c>
      <c r="O1593" s="3" t="str">
        <f>IF(OR(A1593="",C1593=""),"",SUMIFS(Paramètres!$H$4:$H$303,Paramètres!$A$4:$A$303,A1593,Paramètres!$B$4:$B$303,C1593))</f>
        <v/>
      </c>
    </row>
    <row r="1594" spans="1:15">
      <c r="A1594" s="2"/>
      <c r="B1594" s="2"/>
      <c r="C1594" s="2"/>
      <c r="D1594" s="2"/>
      <c r="E1594" s="2"/>
      <c r="F1594" s="2"/>
      <c r="G1594" s="2"/>
      <c r="H1594" s="2"/>
      <c r="I1594" s="2"/>
      <c r="J1594" s="3" t="str">
        <f>IF(OR(A1594="",C1594="",D1594=""),"",IF(I1594&lt;&gt;"Participé",0,IF(H1594="Vainqueur",M1594+10,IF(H1594="Finaliste",MAX(1,M1594-1),IF(H1594="Demi-finale",MAX(1,M1594-3),IF(H1594="Quart de finale",MAX(1,M1594-7),IF(H1594="Huitième de finale",MAX(1,M1594-15),IF(H1594="Seizième de finale",MAX(1,M1594-31),IF(H1594="32e de finale",MAX(1,M1594-63),IF(H1594="Poule",MAX(1,M1594-(N1594*SUMIFS(Paramètres!$F$4:$F$303,Paramètres!$A$4:$A$303,A1594,Paramètres!$B$4:$B$303,C1594)+MAX(0,G1594-SUMIFS(Paramètres!$F$4:$F$303,Paramètres!$A$4:$A$303,A1594,Paramètres!$B$4:$B$303,C1594)-1)*N1594+IF(G1594=4,SUMIFS(Paramètres!$E$4:$E$303,Paramètres!$A$4:$A$303,A1594,Paramètres!$B$4:$B$303,C1594),N1594)-1)),""))))))))))</f>
        <v/>
      </c>
      <c r="K1594" s="3">
        <f t="shared" si="48"/>
        <v>0</v>
      </c>
      <c r="L1594" s="3">
        <f t="shared" si="49"/>
        <v>0</v>
      </c>
      <c r="M1594" s="3" t="str">
        <f>IF(OR(A1594="",C1594=""),"",SUMIFS(Paramètres!$C$4:$C$303,Paramètres!$A$4:$A$303,A1594,Paramètres!$B$4:$B$303,C1594))</f>
        <v/>
      </c>
      <c r="N1594" s="3" t="str">
        <f>IF(OR(A1594="",C1594=""),"",SUMIFS(Paramètres!$G$4:$G$303,Paramètres!$A$4:$A$303,A1594,Paramètres!$B$4:$B$303,C1594))</f>
        <v/>
      </c>
      <c r="O1594" s="3" t="str">
        <f>IF(OR(A1594="",C1594=""),"",SUMIFS(Paramètres!$H$4:$H$303,Paramètres!$A$4:$A$303,A1594,Paramètres!$B$4:$B$303,C1594))</f>
        <v/>
      </c>
    </row>
    <row r="1595" spans="1:15">
      <c r="A1595" s="2"/>
      <c r="B1595" s="2"/>
      <c r="C1595" s="2"/>
      <c r="D1595" s="2"/>
      <c r="E1595" s="2"/>
      <c r="F1595" s="2"/>
      <c r="G1595" s="2"/>
      <c r="H1595" s="2"/>
      <c r="I1595" s="2"/>
      <c r="J1595" s="3" t="str">
        <f>IF(OR(A1595="",C1595="",D1595=""),"",IF(I1595&lt;&gt;"Participé",0,IF(H1595="Vainqueur",M1595+10,IF(H1595="Finaliste",MAX(1,M1595-1),IF(H1595="Demi-finale",MAX(1,M1595-3),IF(H1595="Quart de finale",MAX(1,M1595-7),IF(H1595="Huitième de finale",MAX(1,M1595-15),IF(H1595="Seizième de finale",MAX(1,M1595-31),IF(H1595="32e de finale",MAX(1,M1595-63),IF(H1595="Poule",MAX(1,M1595-(N1595*SUMIFS(Paramètres!$F$4:$F$303,Paramètres!$A$4:$A$303,A1595,Paramètres!$B$4:$B$303,C1595)+MAX(0,G1595-SUMIFS(Paramètres!$F$4:$F$303,Paramètres!$A$4:$A$303,A1595,Paramètres!$B$4:$B$303,C1595)-1)*N1595+IF(G1595=4,SUMIFS(Paramètres!$E$4:$E$303,Paramètres!$A$4:$A$303,A1595,Paramètres!$B$4:$B$303,C1595),N1595)-1)),""))))))))))</f>
        <v/>
      </c>
      <c r="K1595" s="3">
        <f t="shared" si="48"/>
        <v>0</v>
      </c>
      <c r="L1595" s="3">
        <f t="shared" si="49"/>
        <v>0</v>
      </c>
      <c r="M1595" s="3" t="str">
        <f>IF(OR(A1595="",C1595=""),"",SUMIFS(Paramètres!$C$4:$C$303,Paramètres!$A$4:$A$303,A1595,Paramètres!$B$4:$B$303,C1595))</f>
        <v/>
      </c>
      <c r="N1595" s="3" t="str">
        <f>IF(OR(A1595="",C1595=""),"",SUMIFS(Paramètres!$G$4:$G$303,Paramètres!$A$4:$A$303,A1595,Paramètres!$B$4:$B$303,C1595))</f>
        <v/>
      </c>
      <c r="O1595" s="3" t="str">
        <f>IF(OR(A1595="",C1595=""),"",SUMIFS(Paramètres!$H$4:$H$303,Paramètres!$A$4:$A$303,A1595,Paramètres!$B$4:$B$303,C1595))</f>
        <v/>
      </c>
    </row>
    <row r="1596" spans="1:15">
      <c r="A1596" s="2"/>
      <c r="B1596" s="2"/>
      <c r="C1596" s="2"/>
      <c r="D1596" s="2"/>
      <c r="E1596" s="2"/>
      <c r="F1596" s="2"/>
      <c r="G1596" s="2"/>
      <c r="H1596" s="2"/>
      <c r="I1596" s="2"/>
      <c r="J1596" s="3" t="str">
        <f>IF(OR(A1596="",C1596="",D1596=""),"",IF(I1596&lt;&gt;"Participé",0,IF(H1596="Vainqueur",M1596+10,IF(H1596="Finaliste",MAX(1,M1596-1),IF(H1596="Demi-finale",MAX(1,M1596-3),IF(H1596="Quart de finale",MAX(1,M1596-7),IF(H1596="Huitième de finale",MAX(1,M1596-15),IF(H1596="Seizième de finale",MAX(1,M1596-31),IF(H1596="32e de finale",MAX(1,M1596-63),IF(H1596="Poule",MAX(1,M1596-(N1596*SUMIFS(Paramètres!$F$4:$F$303,Paramètres!$A$4:$A$303,A1596,Paramètres!$B$4:$B$303,C1596)+MAX(0,G1596-SUMIFS(Paramètres!$F$4:$F$303,Paramètres!$A$4:$A$303,A1596,Paramètres!$B$4:$B$303,C1596)-1)*N1596+IF(G1596=4,SUMIFS(Paramètres!$E$4:$E$303,Paramètres!$A$4:$A$303,A1596,Paramètres!$B$4:$B$303,C1596),N1596)-1)),""))))))))))</f>
        <v/>
      </c>
      <c r="K1596" s="3">
        <f t="shared" si="48"/>
        <v>0</v>
      </c>
      <c r="L1596" s="3">
        <f t="shared" si="49"/>
        <v>0</v>
      </c>
      <c r="M1596" s="3" t="str">
        <f>IF(OR(A1596="",C1596=""),"",SUMIFS(Paramètres!$C$4:$C$303,Paramètres!$A$4:$A$303,A1596,Paramètres!$B$4:$B$303,C1596))</f>
        <v/>
      </c>
      <c r="N1596" s="3" t="str">
        <f>IF(OR(A1596="",C1596=""),"",SUMIFS(Paramètres!$G$4:$G$303,Paramètres!$A$4:$A$303,A1596,Paramètres!$B$4:$B$303,C1596))</f>
        <v/>
      </c>
      <c r="O1596" s="3" t="str">
        <f>IF(OR(A1596="",C1596=""),"",SUMIFS(Paramètres!$H$4:$H$303,Paramètres!$A$4:$A$303,A1596,Paramètres!$B$4:$B$303,C1596))</f>
        <v/>
      </c>
    </row>
    <row r="1597" spans="1:15">
      <c r="A1597" s="2"/>
      <c r="B1597" s="2"/>
      <c r="C1597" s="2"/>
      <c r="D1597" s="2"/>
      <c r="E1597" s="2"/>
      <c r="F1597" s="2"/>
      <c r="G1597" s="2"/>
      <c r="H1597" s="2"/>
      <c r="I1597" s="2"/>
      <c r="J1597" s="3" t="str">
        <f>IF(OR(A1597="",C1597="",D1597=""),"",IF(I1597&lt;&gt;"Participé",0,IF(H1597="Vainqueur",M1597+10,IF(H1597="Finaliste",MAX(1,M1597-1),IF(H1597="Demi-finale",MAX(1,M1597-3),IF(H1597="Quart de finale",MAX(1,M1597-7),IF(H1597="Huitième de finale",MAX(1,M1597-15),IF(H1597="Seizième de finale",MAX(1,M1597-31),IF(H1597="32e de finale",MAX(1,M1597-63),IF(H1597="Poule",MAX(1,M1597-(N1597*SUMIFS(Paramètres!$F$4:$F$303,Paramètres!$A$4:$A$303,A1597,Paramètres!$B$4:$B$303,C1597)+MAX(0,G1597-SUMIFS(Paramètres!$F$4:$F$303,Paramètres!$A$4:$A$303,A1597,Paramètres!$B$4:$B$303,C1597)-1)*N1597+IF(G1597=4,SUMIFS(Paramètres!$E$4:$E$303,Paramètres!$A$4:$A$303,A1597,Paramètres!$B$4:$B$303,C1597),N1597)-1)),""))))))))))</f>
        <v/>
      </c>
      <c r="K1597" s="3">
        <f t="shared" si="48"/>
        <v>0</v>
      </c>
      <c r="L1597" s="3">
        <f t="shared" si="49"/>
        <v>0</v>
      </c>
      <c r="M1597" s="3" t="str">
        <f>IF(OR(A1597="",C1597=""),"",SUMIFS(Paramètres!$C$4:$C$303,Paramètres!$A$4:$A$303,A1597,Paramètres!$B$4:$B$303,C1597))</f>
        <v/>
      </c>
      <c r="N1597" s="3" t="str">
        <f>IF(OR(A1597="",C1597=""),"",SUMIFS(Paramètres!$G$4:$G$303,Paramètres!$A$4:$A$303,A1597,Paramètres!$B$4:$B$303,C1597))</f>
        <v/>
      </c>
      <c r="O1597" s="3" t="str">
        <f>IF(OR(A1597="",C1597=""),"",SUMIFS(Paramètres!$H$4:$H$303,Paramètres!$A$4:$A$303,A1597,Paramètres!$B$4:$B$303,C1597))</f>
        <v/>
      </c>
    </row>
    <row r="1598" spans="1:15">
      <c r="A1598" s="2"/>
      <c r="B1598" s="2"/>
      <c r="C1598" s="2"/>
      <c r="D1598" s="2"/>
      <c r="E1598" s="2"/>
      <c r="F1598" s="2"/>
      <c r="G1598" s="2"/>
      <c r="H1598" s="2"/>
      <c r="I1598" s="2"/>
      <c r="J1598" s="3" t="str">
        <f>IF(OR(A1598="",C1598="",D1598=""),"",IF(I1598&lt;&gt;"Participé",0,IF(H1598="Vainqueur",M1598+10,IF(H1598="Finaliste",MAX(1,M1598-1),IF(H1598="Demi-finale",MAX(1,M1598-3),IF(H1598="Quart de finale",MAX(1,M1598-7),IF(H1598="Huitième de finale",MAX(1,M1598-15),IF(H1598="Seizième de finale",MAX(1,M1598-31),IF(H1598="32e de finale",MAX(1,M1598-63),IF(H1598="Poule",MAX(1,M1598-(N1598*SUMIFS(Paramètres!$F$4:$F$303,Paramètres!$A$4:$A$303,A1598,Paramètres!$B$4:$B$303,C1598)+MAX(0,G1598-SUMIFS(Paramètres!$F$4:$F$303,Paramètres!$A$4:$A$303,A1598,Paramètres!$B$4:$B$303,C1598)-1)*N1598+IF(G1598=4,SUMIFS(Paramètres!$E$4:$E$303,Paramètres!$A$4:$A$303,A1598,Paramètres!$B$4:$B$303,C1598),N1598)-1)),""))))))))))</f>
        <v/>
      </c>
      <c r="K1598" s="3">
        <f t="shared" si="48"/>
        <v>0</v>
      </c>
      <c r="L1598" s="3">
        <f t="shared" si="49"/>
        <v>0</v>
      </c>
      <c r="M1598" s="3" t="str">
        <f>IF(OR(A1598="",C1598=""),"",SUMIFS(Paramètres!$C$4:$C$303,Paramètres!$A$4:$A$303,A1598,Paramètres!$B$4:$B$303,C1598))</f>
        <v/>
      </c>
      <c r="N1598" s="3" t="str">
        <f>IF(OR(A1598="",C1598=""),"",SUMIFS(Paramètres!$G$4:$G$303,Paramètres!$A$4:$A$303,A1598,Paramètres!$B$4:$B$303,C1598))</f>
        <v/>
      </c>
      <c r="O1598" s="3" t="str">
        <f>IF(OR(A1598="",C1598=""),"",SUMIFS(Paramètres!$H$4:$H$303,Paramètres!$A$4:$A$303,A1598,Paramètres!$B$4:$B$303,C1598))</f>
        <v/>
      </c>
    </row>
    <row r="1599" spans="1:15">
      <c r="A1599" s="2"/>
      <c r="B1599" s="2"/>
      <c r="C1599" s="2"/>
      <c r="D1599" s="2"/>
      <c r="E1599" s="2"/>
      <c r="F1599" s="2"/>
      <c r="G1599" s="2"/>
      <c r="H1599" s="2"/>
      <c r="I1599" s="2"/>
      <c r="J1599" s="3" t="str">
        <f>IF(OR(A1599="",C1599="",D1599=""),"",IF(I1599&lt;&gt;"Participé",0,IF(H1599="Vainqueur",M1599+10,IF(H1599="Finaliste",MAX(1,M1599-1),IF(H1599="Demi-finale",MAX(1,M1599-3),IF(H1599="Quart de finale",MAX(1,M1599-7),IF(H1599="Huitième de finale",MAX(1,M1599-15),IF(H1599="Seizième de finale",MAX(1,M1599-31),IF(H1599="32e de finale",MAX(1,M1599-63),IF(H1599="Poule",MAX(1,M1599-(N1599*SUMIFS(Paramètres!$F$4:$F$303,Paramètres!$A$4:$A$303,A1599,Paramètres!$B$4:$B$303,C1599)+MAX(0,G1599-SUMIFS(Paramètres!$F$4:$F$303,Paramètres!$A$4:$A$303,A1599,Paramètres!$B$4:$B$303,C1599)-1)*N1599+IF(G1599=4,SUMIFS(Paramètres!$E$4:$E$303,Paramètres!$A$4:$A$303,A1599,Paramètres!$B$4:$B$303,C1599),N1599)-1)),""))))))))))</f>
        <v/>
      </c>
      <c r="K1599" s="3">
        <f t="shared" si="48"/>
        <v>0</v>
      </c>
      <c r="L1599" s="3">
        <f t="shared" si="49"/>
        <v>0</v>
      </c>
      <c r="M1599" s="3" t="str">
        <f>IF(OR(A1599="",C1599=""),"",SUMIFS(Paramètres!$C$4:$C$303,Paramètres!$A$4:$A$303,A1599,Paramètres!$B$4:$B$303,C1599))</f>
        <v/>
      </c>
      <c r="N1599" s="3" t="str">
        <f>IF(OR(A1599="",C1599=""),"",SUMIFS(Paramètres!$G$4:$G$303,Paramètres!$A$4:$A$303,A1599,Paramètres!$B$4:$B$303,C1599))</f>
        <v/>
      </c>
      <c r="O1599" s="3" t="str">
        <f>IF(OR(A1599="",C1599=""),"",SUMIFS(Paramètres!$H$4:$H$303,Paramètres!$A$4:$A$303,A1599,Paramètres!$B$4:$B$303,C1599))</f>
        <v/>
      </c>
    </row>
    <row r="1600" spans="1:15">
      <c r="A1600" s="2"/>
      <c r="B1600" s="2"/>
      <c r="C1600" s="2"/>
      <c r="D1600" s="2"/>
      <c r="E1600" s="2"/>
      <c r="F1600" s="2"/>
      <c r="G1600" s="2"/>
      <c r="H1600" s="2"/>
      <c r="I1600" s="2"/>
      <c r="J1600" s="3" t="str">
        <f>IF(OR(A1600="",C1600="",D1600=""),"",IF(I1600&lt;&gt;"Participé",0,IF(H1600="Vainqueur",M1600+10,IF(H1600="Finaliste",MAX(1,M1600-1),IF(H1600="Demi-finale",MAX(1,M1600-3),IF(H1600="Quart de finale",MAX(1,M1600-7),IF(H1600="Huitième de finale",MAX(1,M1600-15),IF(H1600="Seizième de finale",MAX(1,M1600-31),IF(H1600="32e de finale",MAX(1,M1600-63),IF(H1600="Poule",MAX(1,M1600-(N1600*SUMIFS(Paramètres!$F$4:$F$303,Paramètres!$A$4:$A$303,A1600,Paramètres!$B$4:$B$303,C1600)+MAX(0,G1600-SUMIFS(Paramètres!$F$4:$F$303,Paramètres!$A$4:$A$303,A1600,Paramètres!$B$4:$B$303,C1600)-1)*N1600+IF(G1600=4,SUMIFS(Paramètres!$E$4:$E$303,Paramètres!$A$4:$A$303,A1600,Paramètres!$B$4:$B$303,C1600),N1600)-1)),""))))))))))</f>
        <v/>
      </c>
      <c r="K1600" s="3">
        <f t="shared" si="48"/>
        <v>0</v>
      </c>
      <c r="L1600" s="3">
        <f t="shared" si="49"/>
        <v>0</v>
      </c>
      <c r="M1600" s="3" t="str">
        <f>IF(OR(A1600="",C1600=""),"",SUMIFS(Paramètres!$C$4:$C$303,Paramètres!$A$4:$A$303,A1600,Paramètres!$B$4:$B$303,C1600))</f>
        <v/>
      </c>
      <c r="N1600" s="3" t="str">
        <f>IF(OR(A1600="",C1600=""),"",SUMIFS(Paramètres!$G$4:$G$303,Paramètres!$A$4:$A$303,A1600,Paramètres!$B$4:$B$303,C1600))</f>
        <v/>
      </c>
      <c r="O1600" s="3" t="str">
        <f>IF(OR(A1600="",C1600=""),"",SUMIFS(Paramètres!$H$4:$H$303,Paramètres!$A$4:$A$303,A1600,Paramètres!$B$4:$B$303,C1600))</f>
        <v/>
      </c>
    </row>
    <row r="1601" spans="1:15">
      <c r="A1601" s="2"/>
      <c r="B1601" s="2"/>
      <c r="C1601" s="2"/>
      <c r="D1601" s="2"/>
      <c r="E1601" s="2"/>
      <c r="F1601" s="2"/>
      <c r="G1601" s="2"/>
      <c r="H1601" s="2"/>
      <c r="I1601" s="2"/>
      <c r="J1601" s="3" t="str">
        <f>IF(OR(A1601="",C1601="",D1601=""),"",IF(I1601&lt;&gt;"Participé",0,IF(H1601="Vainqueur",M1601+10,IF(H1601="Finaliste",MAX(1,M1601-1),IF(H1601="Demi-finale",MAX(1,M1601-3),IF(H1601="Quart de finale",MAX(1,M1601-7),IF(H1601="Huitième de finale",MAX(1,M1601-15),IF(H1601="Seizième de finale",MAX(1,M1601-31),IF(H1601="32e de finale",MAX(1,M1601-63),IF(H1601="Poule",MAX(1,M1601-(N1601*SUMIFS(Paramètres!$F$4:$F$303,Paramètres!$A$4:$A$303,A1601,Paramètres!$B$4:$B$303,C1601)+MAX(0,G1601-SUMIFS(Paramètres!$F$4:$F$303,Paramètres!$A$4:$A$303,A1601,Paramètres!$B$4:$B$303,C1601)-1)*N1601+IF(G1601=4,SUMIFS(Paramètres!$E$4:$E$303,Paramètres!$A$4:$A$303,A1601,Paramètres!$B$4:$B$303,C1601),N1601)-1)),""))))))))))</f>
        <v/>
      </c>
      <c r="K1601" s="3">
        <f t="shared" si="48"/>
        <v>0</v>
      </c>
      <c r="L1601" s="3">
        <f t="shared" si="49"/>
        <v>0</v>
      </c>
      <c r="M1601" s="3" t="str">
        <f>IF(OR(A1601="",C1601=""),"",SUMIFS(Paramètres!$C$4:$C$303,Paramètres!$A$4:$A$303,A1601,Paramètres!$B$4:$B$303,C1601))</f>
        <v/>
      </c>
      <c r="N1601" s="3" t="str">
        <f>IF(OR(A1601="",C1601=""),"",SUMIFS(Paramètres!$G$4:$G$303,Paramètres!$A$4:$A$303,A1601,Paramètres!$B$4:$B$303,C1601))</f>
        <v/>
      </c>
      <c r="O1601" s="3" t="str">
        <f>IF(OR(A1601="",C1601=""),"",SUMIFS(Paramètres!$H$4:$H$303,Paramètres!$A$4:$A$303,A1601,Paramètres!$B$4:$B$303,C1601))</f>
        <v/>
      </c>
    </row>
    <row r="1602" spans="1:15">
      <c r="A1602" s="2"/>
      <c r="B1602" s="2"/>
      <c r="C1602" s="2"/>
      <c r="D1602" s="2"/>
      <c r="E1602" s="2"/>
      <c r="F1602" s="2"/>
      <c r="G1602" s="2"/>
      <c r="H1602" s="2"/>
      <c r="I1602" s="2"/>
      <c r="J1602" s="3" t="str">
        <f>IF(OR(A1602="",C1602="",D1602=""),"",IF(I1602&lt;&gt;"Participé",0,IF(H1602="Vainqueur",M1602+10,IF(H1602="Finaliste",MAX(1,M1602-1),IF(H1602="Demi-finale",MAX(1,M1602-3),IF(H1602="Quart de finale",MAX(1,M1602-7),IF(H1602="Huitième de finale",MAX(1,M1602-15),IF(H1602="Seizième de finale",MAX(1,M1602-31),IF(H1602="32e de finale",MAX(1,M1602-63),IF(H1602="Poule",MAX(1,M1602-(N1602*SUMIFS(Paramètres!$F$4:$F$303,Paramètres!$A$4:$A$303,A1602,Paramètres!$B$4:$B$303,C1602)+MAX(0,G1602-SUMIFS(Paramètres!$F$4:$F$303,Paramètres!$A$4:$A$303,A1602,Paramètres!$B$4:$B$303,C1602)-1)*N1602+IF(G1602=4,SUMIFS(Paramètres!$E$4:$E$303,Paramètres!$A$4:$A$303,A1602,Paramètres!$B$4:$B$303,C1602),N1602)-1)),""))))))))))</f>
        <v/>
      </c>
      <c r="K1602" s="3">
        <f t="shared" ref="K1602:K1665" si="50">IF(I1602="Participé",1,0)</f>
        <v>0</v>
      </c>
      <c r="L1602" s="3">
        <f t="shared" ref="L1602:L1665" si="51">IF(AND(I1602="Participé",H1602="Vainqueur"),1,0)</f>
        <v>0</v>
      </c>
      <c r="M1602" s="3" t="str">
        <f>IF(OR(A1602="",C1602=""),"",SUMIFS(Paramètres!$C$4:$C$303,Paramètres!$A$4:$A$303,A1602,Paramètres!$B$4:$B$303,C1602))</f>
        <v/>
      </c>
      <c r="N1602" s="3" t="str">
        <f>IF(OR(A1602="",C1602=""),"",SUMIFS(Paramètres!$G$4:$G$303,Paramètres!$A$4:$A$303,A1602,Paramètres!$B$4:$B$303,C1602))</f>
        <v/>
      </c>
      <c r="O1602" s="3" t="str">
        <f>IF(OR(A1602="",C1602=""),"",SUMIFS(Paramètres!$H$4:$H$303,Paramètres!$A$4:$A$303,A1602,Paramètres!$B$4:$B$303,C1602))</f>
        <v/>
      </c>
    </row>
    <row r="1603" spans="1:15">
      <c r="A1603" s="2"/>
      <c r="B1603" s="2"/>
      <c r="C1603" s="2"/>
      <c r="D1603" s="2"/>
      <c r="E1603" s="2"/>
      <c r="F1603" s="2"/>
      <c r="G1603" s="2"/>
      <c r="H1603" s="2"/>
      <c r="I1603" s="2"/>
      <c r="J1603" s="3" t="str">
        <f>IF(OR(A1603="",C1603="",D1603=""),"",IF(I1603&lt;&gt;"Participé",0,IF(H1603="Vainqueur",M1603+10,IF(H1603="Finaliste",MAX(1,M1603-1),IF(H1603="Demi-finale",MAX(1,M1603-3),IF(H1603="Quart de finale",MAX(1,M1603-7),IF(H1603="Huitième de finale",MAX(1,M1603-15),IF(H1603="Seizième de finale",MAX(1,M1603-31),IF(H1603="32e de finale",MAX(1,M1603-63),IF(H1603="Poule",MAX(1,M1603-(N1603*SUMIFS(Paramètres!$F$4:$F$303,Paramètres!$A$4:$A$303,A1603,Paramètres!$B$4:$B$303,C1603)+MAX(0,G1603-SUMIFS(Paramètres!$F$4:$F$303,Paramètres!$A$4:$A$303,A1603,Paramètres!$B$4:$B$303,C1603)-1)*N1603+IF(G1603=4,SUMIFS(Paramètres!$E$4:$E$303,Paramètres!$A$4:$A$303,A1603,Paramètres!$B$4:$B$303,C1603),N1603)-1)),""))))))))))</f>
        <v/>
      </c>
      <c r="K1603" s="3">
        <f t="shared" si="50"/>
        <v>0</v>
      </c>
      <c r="L1603" s="3">
        <f t="shared" si="51"/>
        <v>0</v>
      </c>
      <c r="M1603" s="3" t="str">
        <f>IF(OR(A1603="",C1603=""),"",SUMIFS(Paramètres!$C$4:$C$303,Paramètres!$A$4:$A$303,A1603,Paramètres!$B$4:$B$303,C1603))</f>
        <v/>
      </c>
      <c r="N1603" s="3" t="str">
        <f>IF(OR(A1603="",C1603=""),"",SUMIFS(Paramètres!$G$4:$G$303,Paramètres!$A$4:$A$303,A1603,Paramètres!$B$4:$B$303,C1603))</f>
        <v/>
      </c>
      <c r="O1603" s="3" t="str">
        <f>IF(OR(A1603="",C1603=""),"",SUMIFS(Paramètres!$H$4:$H$303,Paramètres!$A$4:$A$303,A1603,Paramètres!$B$4:$B$303,C1603))</f>
        <v/>
      </c>
    </row>
    <row r="1604" spans="1:15">
      <c r="A1604" s="2"/>
      <c r="B1604" s="2"/>
      <c r="C1604" s="2"/>
      <c r="D1604" s="2"/>
      <c r="E1604" s="2"/>
      <c r="F1604" s="2"/>
      <c r="G1604" s="2"/>
      <c r="H1604" s="2"/>
      <c r="I1604" s="2"/>
      <c r="J1604" s="3" t="str">
        <f>IF(OR(A1604="",C1604="",D1604=""),"",IF(I1604&lt;&gt;"Participé",0,IF(H1604="Vainqueur",M1604+10,IF(H1604="Finaliste",MAX(1,M1604-1),IF(H1604="Demi-finale",MAX(1,M1604-3),IF(H1604="Quart de finale",MAX(1,M1604-7),IF(H1604="Huitième de finale",MAX(1,M1604-15),IF(H1604="Seizième de finale",MAX(1,M1604-31),IF(H1604="32e de finale",MAX(1,M1604-63),IF(H1604="Poule",MAX(1,M1604-(N1604*SUMIFS(Paramètres!$F$4:$F$303,Paramètres!$A$4:$A$303,A1604,Paramètres!$B$4:$B$303,C1604)+MAX(0,G1604-SUMIFS(Paramètres!$F$4:$F$303,Paramètres!$A$4:$A$303,A1604,Paramètres!$B$4:$B$303,C1604)-1)*N1604+IF(G1604=4,SUMIFS(Paramètres!$E$4:$E$303,Paramètres!$A$4:$A$303,A1604,Paramètres!$B$4:$B$303,C1604),N1604)-1)),""))))))))))</f>
        <v/>
      </c>
      <c r="K1604" s="3">
        <f t="shared" si="50"/>
        <v>0</v>
      </c>
      <c r="L1604" s="3">
        <f t="shared" si="51"/>
        <v>0</v>
      </c>
      <c r="M1604" s="3" t="str">
        <f>IF(OR(A1604="",C1604=""),"",SUMIFS(Paramètres!$C$4:$C$303,Paramètres!$A$4:$A$303,A1604,Paramètres!$B$4:$B$303,C1604))</f>
        <v/>
      </c>
      <c r="N1604" s="3" t="str">
        <f>IF(OR(A1604="",C1604=""),"",SUMIFS(Paramètres!$G$4:$G$303,Paramètres!$A$4:$A$303,A1604,Paramètres!$B$4:$B$303,C1604))</f>
        <v/>
      </c>
      <c r="O1604" s="3" t="str">
        <f>IF(OR(A1604="",C1604=""),"",SUMIFS(Paramètres!$H$4:$H$303,Paramètres!$A$4:$A$303,A1604,Paramètres!$B$4:$B$303,C1604))</f>
        <v/>
      </c>
    </row>
    <row r="1605" spans="1:15">
      <c r="A1605" s="2"/>
      <c r="B1605" s="2"/>
      <c r="C1605" s="2"/>
      <c r="D1605" s="2"/>
      <c r="E1605" s="2"/>
      <c r="F1605" s="2"/>
      <c r="G1605" s="2"/>
      <c r="H1605" s="2"/>
      <c r="I1605" s="2"/>
      <c r="J1605" s="3" t="str">
        <f>IF(OR(A1605="",C1605="",D1605=""),"",IF(I1605&lt;&gt;"Participé",0,IF(H1605="Vainqueur",M1605+10,IF(H1605="Finaliste",MAX(1,M1605-1),IF(H1605="Demi-finale",MAX(1,M1605-3),IF(H1605="Quart de finale",MAX(1,M1605-7),IF(H1605="Huitième de finale",MAX(1,M1605-15),IF(H1605="Seizième de finale",MAX(1,M1605-31),IF(H1605="32e de finale",MAX(1,M1605-63),IF(H1605="Poule",MAX(1,M1605-(N1605*SUMIFS(Paramètres!$F$4:$F$303,Paramètres!$A$4:$A$303,A1605,Paramètres!$B$4:$B$303,C1605)+MAX(0,G1605-SUMIFS(Paramètres!$F$4:$F$303,Paramètres!$A$4:$A$303,A1605,Paramètres!$B$4:$B$303,C1605)-1)*N1605+IF(G1605=4,SUMIFS(Paramètres!$E$4:$E$303,Paramètres!$A$4:$A$303,A1605,Paramètres!$B$4:$B$303,C1605),N1605)-1)),""))))))))))</f>
        <v/>
      </c>
      <c r="K1605" s="3">
        <f t="shared" si="50"/>
        <v>0</v>
      </c>
      <c r="L1605" s="3">
        <f t="shared" si="51"/>
        <v>0</v>
      </c>
      <c r="M1605" s="3" t="str">
        <f>IF(OR(A1605="",C1605=""),"",SUMIFS(Paramètres!$C$4:$C$303,Paramètres!$A$4:$A$303,A1605,Paramètres!$B$4:$B$303,C1605))</f>
        <v/>
      </c>
      <c r="N1605" s="3" t="str">
        <f>IF(OR(A1605="",C1605=""),"",SUMIFS(Paramètres!$G$4:$G$303,Paramètres!$A$4:$A$303,A1605,Paramètres!$B$4:$B$303,C1605))</f>
        <v/>
      </c>
      <c r="O1605" s="3" t="str">
        <f>IF(OR(A1605="",C1605=""),"",SUMIFS(Paramètres!$H$4:$H$303,Paramètres!$A$4:$A$303,A1605,Paramètres!$B$4:$B$303,C1605))</f>
        <v/>
      </c>
    </row>
    <row r="1606" spans="1:15">
      <c r="A1606" s="2"/>
      <c r="B1606" s="2"/>
      <c r="C1606" s="2"/>
      <c r="D1606" s="2"/>
      <c r="E1606" s="2"/>
      <c r="F1606" s="2"/>
      <c r="G1606" s="2"/>
      <c r="H1606" s="2"/>
      <c r="I1606" s="2"/>
      <c r="J1606" s="3" t="str">
        <f>IF(OR(A1606="",C1606="",D1606=""),"",IF(I1606&lt;&gt;"Participé",0,IF(H1606="Vainqueur",M1606+10,IF(H1606="Finaliste",MAX(1,M1606-1),IF(H1606="Demi-finale",MAX(1,M1606-3),IF(H1606="Quart de finale",MAX(1,M1606-7),IF(H1606="Huitième de finale",MAX(1,M1606-15),IF(H1606="Seizième de finale",MAX(1,M1606-31),IF(H1606="32e de finale",MAX(1,M1606-63),IF(H1606="Poule",MAX(1,M1606-(N1606*SUMIFS(Paramètres!$F$4:$F$303,Paramètres!$A$4:$A$303,A1606,Paramètres!$B$4:$B$303,C1606)+MAX(0,G1606-SUMIFS(Paramètres!$F$4:$F$303,Paramètres!$A$4:$A$303,A1606,Paramètres!$B$4:$B$303,C1606)-1)*N1606+IF(G1606=4,SUMIFS(Paramètres!$E$4:$E$303,Paramètres!$A$4:$A$303,A1606,Paramètres!$B$4:$B$303,C1606),N1606)-1)),""))))))))))</f>
        <v/>
      </c>
      <c r="K1606" s="3">
        <f t="shared" si="50"/>
        <v>0</v>
      </c>
      <c r="L1606" s="3">
        <f t="shared" si="51"/>
        <v>0</v>
      </c>
      <c r="M1606" s="3" t="str">
        <f>IF(OR(A1606="",C1606=""),"",SUMIFS(Paramètres!$C$4:$C$303,Paramètres!$A$4:$A$303,A1606,Paramètres!$B$4:$B$303,C1606))</f>
        <v/>
      </c>
      <c r="N1606" s="3" t="str">
        <f>IF(OR(A1606="",C1606=""),"",SUMIFS(Paramètres!$G$4:$G$303,Paramètres!$A$4:$A$303,A1606,Paramètres!$B$4:$B$303,C1606))</f>
        <v/>
      </c>
      <c r="O1606" s="3" t="str">
        <f>IF(OR(A1606="",C1606=""),"",SUMIFS(Paramètres!$H$4:$H$303,Paramètres!$A$4:$A$303,A1606,Paramètres!$B$4:$B$303,C1606))</f>
        <v/>
      </c>
    </row>
    <row r="1607" spans="1:15">
      <c r="A1607" s="2"/>
      <c r="B1607" s="2"/>
      <c r="C1607" s="2"/>
      <c r="D1607" s="2"/>
      <c r="E1607" s="2"/>
      <c r="F1607" s="2"/>
      <c r="G1607" s="2"/>
      <c r="H1607" s="2"/>
      <c r="I1607" s="2"/>
      <c r="J1607" s="3" t="str">
        <f>IF(OR(A1607="",C1607="",D1607=""),"",IF(I1607&lt;&gt;"Participé",0,IF(H1607="Vainqueur",M1607+10,IF(H1607="Finaliste",MAX(1,M1607-1),IF(H1607="Demi-finale",MAX(1,M1607-3),IF(H1607="Quart de finale",MAX(1,M1607-7),IF(H1607="Huitième de finale",MAX(1,M1607-15),IF(H1607="Seizième de finale",MAX(1,M1607-31),IF(H1607="32e de finale",MAX(1,M1607-63),IF(H1607="Poule",MAX(1,M1607-(N1607*SUMIFS(Paramètres!$F$4:$F$303,Paramètres!$A$4:$A$303,A1607,Paramètres!$B$4:$B$303,C1607)+MAX(0,G1607-SUMIFS(Paramètres!$F$4:$F$303,Paramètres!$A$4:$A$303,A1607,Paramètres!$B$4:$B$303,C1607)-1)*N1607+IF(G1607=4,SUMIFS(Paramètres!$E$4:$E$303,Paramètres!$A$4:$A$303,A1607,Paramètres!$B$4:$B$303,C1607),N1607)-1)),""))))))))))</f>
        <v/>
      </c>
      <c r="K1607" s="3">
        <f t="shared" si="50"/>
        <v>0</v>
      </c>
      <c r="L1607" s="3">
        <f t="shared" si="51"/>
        <v>0</v>
      </c>
      <c r="M1607" s="3" t="str">
        <f>IF(OR(A1607="",C1607=""),"",SUMIFS(Paramètres!$C$4:$C$303,Paramètres!$A$4:$A$303,A1607,Paramètres!$B$4:$B$303,C1607))</f>
        <v/>
      </c>
      <c r="N1607" s="3" t="str">
        <f>IF(OR(A1607="",C1607=""),"",SUMIFS(Paramètres!$G$4:$G$303,Paramètres!$A$4:$A$303,A1607,Paramètres!$B$4:$B$303,C1607))</f>
        <v/>
      </c>
      <c r="O1607" s="3" t="str">
        <f>IF(OR(A1607="",C1607=""),"",SUMIFS(Paramètres!$H$4:$H$303,Paramètres!$A$4:$A$303,A1607,Paramètres!$B$4:$B$303,C1607))</f>
        <v/>
      </c>
    </row>
    <row r="1608" spans="1:15">
      <c r="A1608" s="2"/>
      <c r="B1608" s="2"/>
      <c r="C1608" s="2"/>
      <c r="D1608" s="2"/>
      <c r="E1608" s="2"/>
      <c r="F1608" s="2"/>
      <c r="G1608" s="2"/>
      <c r="H1608" s="2"/>
      <c r="I1608" s="2"/>
      <c r="J1608" s="3" t="str">
        <f>IF(OR(A1608="",C1608="",D1608=""),"",IF(I1608&lt;&gt;"Participé",0,IF(H1608="Vainqueur",M1608+10,IF(H1608="Finaliste",MAX(1,M1608-1),IF(H1608="Demi-finale",MAX(1,M1608-3),IF(H1608="Quart de finale",MAX(1,M1608-7),IF(H1608="Huitième de finale",MAX(1,M1608-15),IF(H1608="Seizième de finale",MAX(1,M1608-31),IF(H1608="32e de finale",MAX(1,M1608-63),IF(H1608="Poule",MAX(1,M1608-(N1608*SUMIFS(Paramètres!$F$4:$F$303,Paramètres!$A$4:$A$303,A1608,Paramètres!$B$4:$B$303,C1608)+MAX(0,G1608-SUMIFS(Paramètres!$F$4:$F$303,Paramètres!$A$4:$A$303,A1608,Paramètres!$B$4:$B$303,C1608)-1)*N1608+IF(G1608=4,SUMIFS(Paramètres!$E$4:$E$303,Paramètres!$A$4:$A$303,A1608,Paramètres!$B$4:$B$303,C1608),N1608)-1)),""))))))))))</f>
        <v/>
      </c>
      <c r="K1608" s="3">
        <f t="shared" si="50"/>
        <v>0</v>
      </c>
      <c r="L1608" s="3">
        <f t="shared" si="51"/>
        <v>0</v>
      </c>
      <c r="M1608" s="3" t="str">
        <f>IF(OR(A1608="",C1608=""),"",SUMIFS(Paramètres!$C$4:$C$303,Paramètres!$A$4:$A$303,A1608,Paramètres!$B$4:$B$303,C1608))</f>
        <v/>
      </c>
      <c r="N1608" s="3" t="str">
        <f>IF(OR(A1608="",C1608=""),"",SUMIFS(Paramètres!$G$4:$G$303,Paramètres!$A$4:$A$303,A1608,Paramètres!$B$4:$B$303,C1608))</f>
        <v/>
      </c>
      <c r="O1608" s="3" t="str">
        <f>IF(OR(A1608="",C1608=""),"",SUMIFS(Paramètres!$H$4:$H$303,Paramètres!$A$4:$A$303,A1608,Paramètres!$B$4:$B$303,C1608))</f>
        <v/>
      </c>
    </row>
    <row r="1609" spans="1:15">
      <c r="A1609" s="2"/>
      <c r="B1609" s="2"/>
      <c r="C1609" s="2"/>
      <c r="D1609" s="2"/>
      <c r="E1609" s="2"/>
      <c r="F1609" s="2"/>
      <c r="G1609" s="2"/>
      <c r="H1609" s="2"/>
      <c r="I1609" s="2"/>
      <c r="J1609" s="3" t="str">
        <f>IF(OR(A1609="",C1609="",D1609=""),"",IF(I1609&lt;&gt;"Participé",0,IF(H1609="Vainqueur",M1609+10,IF(H1609="Finaliste",MAX(1,M1609-1),IF(H1609="Demi-finale",MAX(1,M1609-3),IF(H1609="Quart de finale",MAX(1,M1609-7),IF(H1609="Huitième de finale",MAX(1,M1609-15),IF(H1609="Seizième de finale",MAX(1,M1609-31),IF(H1609="32e de finale",MAX(1,M1609-63),IF(H1609="Poule",MAX(1,M1609-(N1609*SUMIFS(Paramètres!$F$4:$F$303,Paramètres!$A$4:$A$303,A1609,Paramètres!$B$4:$B$303,C1609)+MAX(0,G1609-SUMIFS(Paramètres!$F$4:$F$303,Paramètres!$A$4:$A$303,A1609,Paramètres!$B$4:$B$303,C1609)-1)*N1609+IF(G1609=4,SUMIFS(Paramètres!$E$4:$E$303,Paramètres!$A$4:$A$303,A1609,Paramètres!$B$4:$B$303,C1609),N1609)-1)),""))))))))))</f>
        <v/>
      </c>
      <c r="K1609" s="3">
        <f t="shared" si="50"/>
        <v>0</v>
      </c>
      <c r="L1609" s="3">
        <f t="shared" si="51"/>
        <v>0</v>
      </c>
      <c r="M1609" s="3" t="str">
        <f>IF(OR(A1609="",C1609=""),"",SUMIFS(Paramètres!$C$4:$C$303,Paramètres!$A$4:$A$303,A1609,Paramètres!$B$4:$B$303,C1609))</f>
        <v/>
      </c>
      <c r="N1609" s="3" t="str">
        <f>IF(OR(A1609="",C1609=""),"",SUMIFS(Paramètres!$G$4:$G$303,Paramètres!$A$4:$A$303,A1609,Paramètres!$B$4:$B$303,C1609))</f>
        <v/>
      </c>
      <c r="O1609" s="3" t="str">
        <f>IF(OR(A1609="",C1609=""),"",SUMIFS(Paramètres!$H$4:$H$303,Paramètres!$A$4:$A$303,A1609,Paramètres!$B$4:$B$303,C1609))</f>
        <v/>
      </c>
    </row>
    <row r="1610" spans="1:15">
      <c r="A1610" s="2"/>
      <c r="B1610" s="2"/>
      <c r="C1610" s="2"/>
      <c r="D1610" s="2"/>
      <c r="E1610" s="2"/>
      <c r="F1610" s="2"/>
      <c r="G1610" s="2"/>
      <c r="H1610" s="2"/>
      <c r="I1610" s="2"/>
      <c r="J1610" s="3" t="str">
        <f>IF(OR(A1610="",C1610="",D1610=""),"",IF(I1610&lt;&gt;"Participé",0,IF(H1610="Vainqueur",M1610+10,IF(H1610="Finaliste",MAX(1,M1610-1),IF(H1610="Demi-finale",MAX(1,M1610-3),IF(H1610="Quart de finale",MAX(1,M1610-7),IF(H1610="Huitième de finale",MAX(1,M1610-15),IF(H1610="Seizième de finale",MAX(1,M1610-31),IF(H1610="32e de finale",MAX(1,M1610-63),IF(H1610="Poule",MAX(1,M1610-(N1610*SUMIFS(Paramètres!$F$4:$F$303,Paramètres!$A$4:$A$303,A1610,Paramètres!$B$4:$B$303,C1610)+MAX(0,G1610-SUMIFS(Paramètres!$F$4:$F$303,Paramètres!$A$4:$A$303,A1610,Paramètres!$B$4:$B$303,C1610)-1)*N1610+IF(G1610=4,SUMIFS(Paramètres!$E$4:$E$303,Paramètres!$A$4:$A$303,A1610,Paramètres!$B$4:$B$303,C1610),N1610)-1)),""))))))))))</f>
        <v/>
      </c>
      <c r="K1610" s="3">
        <f t="shared" si="50"/>
        <v>0</v>
      </c>
      <c r="L1610" s="3">
        <f t="shared" si="51"/>
        <v>0</v>
      </c>
      <c r="M1610" s="3" t="str">
        <f>IF(OR(A1610="",C1610=""),"",SUMIFS(Paramètres!$C$4:$C$303,Paramètres!$A$4:$A$303,A1610,Paramètres!$B$4:$B$303,C1610))</f>
        <v/>
      </c>
      <c r="N1610" s="3" t="str">
        <f>IF(OR(A1610="",C1610=""),"",SUMIFS(Paramètres!$G$4:$G$303,Paramètres!$A$4:$A$303,A1610,Paramètres!$B$4:$B$303,C1610))</f>
        <v/>
      </c>
      <c r="O1610" s="3" t="str">
        <f>IF(OR(A1610="",C1610=""),"",SUMIFS(Paramètres!$H$4:$H$303,Paramètres!$A$4:$A$303,A1610,Paramètres!$B$4:$B$303,C1610))</f>
        <v/>
      </c>
    </row>
    <row r="1611" spans="1:15">
      <c r="A1611" s="2"/>
      <c r="B1611" s="2"/>
      <c r="C1611" s="2"/>
      <c r="D1611" s="2"/>
      <c r="E1611" s="2"/>
      <c r="F1611" s="2"/>
      <c r="G1611" s="2"/>
      <c r="H1611" s="2"/>
      <c r="I1611" s="2"/>
      <c r="J1611" s="3" t="str">
        <f>IF(OR(A1611="",C1611="",D1611=""),"",IF(I1611&lt;&gt;"Participé",0,IF(H1611="Vainqueur",M1611+10,IF(H1611="Finaliste",MAX(1,M1611-1),IF(H1611="Demi-finale",MAX(1,M1611-3),IF(H1611="Quart de finale",MAX(1,M1611-7),IF(H1611="Huitième de finale",MAX(1,M1611-15),IF(H1611="Seizième de finale",MAX(1,M1611-31),IF(H1611="32e de finale",MAX(1,M1611-63),IF(H1611="Poule",MAX(1,M1611-(N1611*SUMIFS(Paramètres!$F$4:$F$303,Paramètres!$A$4:$A$303,A1611,Paramètres!$B$4:$B$303,C1611)+MAX(0,G1611-SUMIFS(Paramètres!$F$4:$F$303,Paramètres!$A$4:$A$303,A1611,Paramètres!$B$4:$B$303,C1611)-1)*N1611+IF(G1611=4,SUMIFS(Paramètres!$E$4:$E$303,Paramètres!$A$4:$A$303,A1611,Paramètres!$B$4:$B$303,C1611),N1611)-1)),""))))))))))</f>
        <v/>
      </c>
      <c r="K1611" s="3">
        <f t="shared" si="50"/>
        <v>0</v>
      </c>
      <c r="L1611" s="3">
        <f t="shared" si="51"/>
        <v>0</v>
      </c>
      <c r="M1611" s="3" t="str">
        <f>IF(OR(A1611="",C1611=""),"",SUMIFS(Paramètres!$C$4:$C$303,Paramètres!$A$4:$A$303,A1611,Paramètres!$B$4:$B$303,C1611))</f>
        <v/>
      </c>
      <c r="N1611" s="3" t="str">
        <f>IF(OR(A1611="",C1611=""),"",SUMIFS(Paramètres!$G$4:$G$303,Paramètres!$A$4:$A$303,A1611,Paramètres!$B$4:$B$303,C1611))</f>
        <v/>
      </c>
      <c r="O1611" s="3" t="str">
        <f>IF(OR(A1611="",C1611=""),"",SUMIFS(Paramètres!$H$4:$H$303,Paramètres!$A$4:$A$303,A1611,Paramètres!$B$4:$B$303,C1611))</f>
        <v/>
      </c>
    </row>
    <row r="1612" spans="1:15">
      <c r="A1612" s="2"/>
      <c r="B1612" s="2"/>
      <c r="C1612" s="2"/>
      <c r="D1612" s="2"/>
      <c r="E1612" s="2"/>
      <c r="F1612" s="2"/>
      <c r="G1612" s="2"/>
      <c r="H1612" s="2"/>
      <c r="I1612" s="2"/>
      <c r="J1612" s="3" t="str">
        <f>IF(OR(A1612="",C1612="",D1612=""),"",IF(I1612&lt;&gt;"Participé",0,IF(H1612="Vainqueur",M1612+10,IF(H1612="Finaliste",MAX(1,M1612-1),IF(H1612="Demi-finale",MAX(1,M1612-3),IF(H1612="Quart de finale",MAX(1,M1612-7),IF(H1612="Huitième de finale",MAX(1,M1612-15),IF(H1612="Seizième de finale",MAX(1,M1612-31),IF(H1612="32e de finale",MAX(1,M1612-63),IF(H1612="Poule",MAX(1,M1612-(N1612*SUMIFS(Paramètres!$F$4:$F$303,Paramètres!$A$4:$A$303,A1612,Paramètres!$B$4:$B$303,C1612)+MAX(0,G1612-SUMIFS(Paramètres!$F$4:$F$303,Paramètres!$A$4:$A$303,A1612,Paramètres!$B$4:$B$303,C1612)-1)*N1612+IF(G1612=4,SUMIFS(Paramètres!$E$4:$E$303,Paramètres!$A$4:$A$303,A1612,Paramètres!$B$4:$B$303,C1612),N1612)-1)),""))))))))))</f>
        <v/>
      </c>
      <c r="K1612" s="3">
        <f t="shared" si="50"/>
        <v>0</v>
      </c>
      <c r="L1612" s="3">
        <f t="shared" si="51"/>
        <v>0</v>
      </c>
      <c r="M1612" s="3" t="str">
        <f>IF(OR(A1612="",C1612=""),"",SUMIFS(Paramètres!$C$4:$C$303,Paramètres!$A$4:$A$303,A1612,Paramètres!$B$4:$B$303,C1612))</f>
        <v/>
      </c>
      <c r="N1612" s="3" t="str">
        <f>IF(OR(A1612="",C1612=""),"",SUMIFS(Paramètres!$G$4:$G$303,Paramètres!$A$4:$A$303,A1612,Paramètres!$B$4:$B$303,C1612))</f>
        <v/>
      </c>
      <c r="O1612" s="3" t="str">
        <f>IF(OR(A1612="",C1612=""),"",SUMIFS(Paramètres!$H$4:$H$303,Paramètres!$A$4:$A$303,A1612,Paramètres!$B$4:$B$303,C1612))</f>
        <v/>
      </c>
    </row>
    <row r="1613" spans="1:15">
      <c r="A1613" s="2"/>
      <c r="B1613" s="2"/>
      <c r="C1613" s="2"/>
      <c r="D1613" s="2"/>
      <c r="E1613" s="2"/>
      <c r="F1613" s="2"/>
      <c r="G1613" s="2"/>
      <c r="H1613" s="2"/>
      <c r="I1613" s="2"/>
      <c r="J1613" s="3" t="str">
        <f>IF(OR(A1613="",C1613="",D1613=""),"",IF(I1613&lt;&gt;"Participé",0,IF(H1613="Vainqueur",M1613+10,IF(H1613="Finaliste",MAX(1,M1613-1),IF(H1613="Demi-finale",MAX(1,M1613-3),IF(H1613="Quart de finale",MAX(1,M1613-7),IF(H1613="Huitième de finale",MAX(1,M1613-15),IF(H1613="Seizième de finale",MAX(1,M1613-31),IF(H1613="32e de finale",MAX(1,M1613-63),IF(H1613="Poule",MAX(1,M1613-(N1613*SUMIFS(Paramètres!$F$4:$F$303,Paramètres!$A$4:$A$303,A1613,Paramètres!$B$4:$B$303,C1613)+MAX(0,G1613-SUMIFS(Paramètres!$F$4:$F$303,Paramètres!$A$4:$A$303,A1613,Paramètres!$B$4:$B$303,C1613)-1)*N1613+IF(G1613=4,SUMIFS(Paramètres!$E$4:$E$303,Paramètres!$A$4:$A$303,A1613,Paramètres!$B$4:$B$303,C1613),N1613)-1)),""))))))))))</f>
        <v/>
      </c>
      <c r="K1613" s="3">
        <f t="shared" si="50"/>
        <v>0</v>
      </c>
      <c r="L1613" s="3">
        <f t="shared" si="51"/>
        <v>0</v>
      </c>
      <c r="M1613" s="3" t="str">
        <f>IF(OR(A1613="",C1613=""),"",SUMIFS(Paramètres!$C$4:$C$303,Paramètres!$A$4:$A$303,A1613,Paramètres!$B$4:$B$303,C1613))</f>
        <v/>
      </c>
      <c r="N1613" s="3" t="str">
        <f>IF(OR(A1613="",C1613=""),"",SUMIFS(Paramètres!$G$4:$G$303,Paramètres!$A$4:$A$303,A1613,Paramètres!$B$4:$B$303,C1613))</f>
        <v/>
      </c>
      <c r="O1613" s="3" t="str">
        <f>IF(OR(A1613="",C1613=""),"",SUMIFS(Paramètres!$H$4:$H$303,Paramètres!$A$4:$A$303,A1613,Paramètres!$B$4:$B$303,C1613))</f>
        <v/>
      </c>
    </row>
    <row r="1614" spans="1:15">
      <c r="A1614" s="2"/>
      <c r="B1614" s="2"/>
      <c r="C1614" s="2"/>
      <c r="D1614" s="2"/>
      <c r="E1614" s="2"/>
      <c r="F1614" s="2"/>
      <c r="G1614" s="2"/>
      <c r="H1614" s="2"/>
      <c r="I1614" s="2"/>
      <c r="J1614" s="3" t="str">
        <f>IF(OR(A1614="",C1614="",D1614=""),"",IF(I1614&lt;&gt;"Participé",0,IF(H1614="Vainqueur",M1614+10,IF(H1614="Finaliste",MAX(1,M1614-1),IF(H1614="Demi-finale",MAX(1,M1614-3),IF(H1614="Quart de finale",MAX(1,M1614-7),IF(H1614="Huitième de finale",MAX(1,M1614-15),IF(H1614="Seizième de finale",MAX(1,M1614-31),IF(H1614="32e de finale",MAX(1,M1614-63),IF(H1614="Poule",MAX(1,M1614-(N1614*SUMIFS(Paramètres!$F$4:$F$303,Paramètres!$A$4:$A$303,A1614,Paramètres!$B$4:$B$303,C1614)+MAX(0,G1614-SUMIFS(Paramètres!$F$4:$F$303,Paramètres!$A$4:$A$303,A1614,Paramètres!$B$4:$B$303,C1614)-1)*N1614+IF(G1614=4,SUMIFS(Paramètres!$E$4:$E$303,Paramètres!$A$4:$A$303,A1614,Paramètres!$B$4:$B$303,C1614),N1614)-1)),""))))))))))</f>
        <v/>
      </c>
      <c r="K1614" s="3">
        <f t="shared" si="50"/>
        <v>0</v>
      </c>
      <c r="L1614" s="3">
        <f t="shared" si="51"/>
        <v>0</v>
      </c>
      <c r="M1614" s="3" t="str">
        <f>IF(OR(A1614="",C1614=""),"",SUMIFS(Paramètres!$C$4:$C$303,Paramètres!$A$4:$A$303,A1614,Paramètres!$B$4:$B$303,C1614))</f>
        <v/>
      </c>
      <c r="N1614" s="3" t="str">
        <f>IF(OR(A1614="",C1614=""),"",SUMIFS(Paramètres!$G$4:$G$303,Paramètres!$A$4:$A$303,A1614,Paramètres!$B$4:$B$303,C1614))</f>
        <v/>
      </c>
      <c r="O1614" s="3" t="str">
        <f>IF(OR(A1614="",C1614=""),"",SUMIFS(Paramètres!$H$4:$H$303,Paramètres!$A$4:$A$303,A1614,Paramètres!$B$4:$B$303,C1614))</f>
        <v/>
      </c>
    </row>
    <row r="1615" spans="1:15">
      <c r="A1615" s="2"/>
      <c r="B1615" s="2"/>
      <c r="C1615" s="2"/>
      <c r="D1615" s="2"/>
      <c r="E1615" s="2"/>
      <c r="F1615" s="2"/>
      <c r="G1615" s="2"/>
      <c r="H1615" s="2"/>
      <c r="I1615" s="2"/>
      <c r="J1615" s="3" t="str">
        <f>IF(OR(A1615="",C1615="",D1615=""),"",IF(I1615&lt;&gt;"Participé",0,IF(H1615="Vainqueur",M1615+10,IF(H1615="Finaliste",MAX(1,M1615-1),IF(H1615="Demi-finale",MAX(1,M1615-3),IF(H1615="Quart de finale",MAX(1,M1615-7),IF(H1615="Huitième de finale",MAX(1,M1615-15),IF(H1615="Seizième de finale",MAX(1,M1615-31),IF(H1615="32e de finale",MAX(1,M1615-63),IF(H1615="Poule",MAX(1,M1615-(N1615*SUMIFS(Paramètres!$F$4:$F$303,Paramètres!$A$4:$A$303,A1615,Paramètres!$B$4:$B$303,C1615)+MAX(0,G1615-SUMIFS(Paramètres!$F$4:$F$303,Paramètres!$A$4:$A$303,A1615,Paramètres!$B$4:$B$303,C1615)-1)*N1615+IF(G1615=4,SUMIFS(Paramètres!$E$4:$E$303,Paramètres!$A$4:$A$303,A1615,Paramètres!$B$4:$B$303,C1615),N1615)-1)),""))))))))))</f>
        <v/>
      </c>
      <c r="K1615" s="3">
        <f t="shared" si="50"/>
        <v>0</v>
      </c>
      <c r="L1615" s="3">
        <f t="shared" si="51"/>
        <v>0</v>
      </c>
      <c r="M1615" s="3" t="str">
        <f>IF(OR(A1615="",C1615=""),"",SUMIFS(Paramètres!$C$4:$C$303,Paramètres!$A$4:$A$303,A1615,Paramètres!$B$4:$B$303,C1615))</f>
        <v/>
      </c>
      <c r="N1615" s="3" t="str">
        <f>IF(OR(A1615="",C1615=""),"",SUMIFS(Paramètres!$G$4:$G$303,Paramètres!$A$4:$A$303,A1615,Paramètres!$B$4:$B$303,C1615))</f>
        <v/>
      </c>
      <c r="O1615" s="3" t="str">
        <f>IF(OR(A1615="",C1615=""),"",SUMIFS(Paramètres!$H$4:$H$303,Paramètres!$A$4:$A$303,A1615,Paramètres!$B$4:$B$303,C1615))</f>
        <v/>
      </c>
    </row>
    <row r="1616" spans="1:15">
      <c r="A1616" s="2"/>
      <c r="B1616" s="2"/>
      <c r="C1616" s="2"/>
      <c r="D1616" s="2"/>
      <c r="E1616" s="2"/>
      <c r="F1616" s="2"/>
      <c r="G1616" s="2"/>
      <c r="H1616" s="2"/>
      <c r="I1616" s="2"/>
      <c r="J1616" s="3" t="str">
        <f>IF(OR(A1616="",C1616="",D1616=""),"",IF(I1616&lt;&gt;"Participé",0,IF(H1616="Vainqueur",M1616+10,IF(H1616="Finaliste",MAX(1,M1616-1),IF(H1616="Demi-finale",MAX(1,M1616-3),IF(H1616="Quart de finale",MAX(1,M1616-7),IF(H1616="Huitième de finale",MAX(1,M1616-15),IF(H1616="Seizième de finale",MAX(1,M1616-31),IF(H1616="32e de finale",MAX(1,M1616-63),IF(H1616="Poule",MAX(1,M1616-(N1616*SUMIFS(Paramètres!$F$4:$F$303,Paramètres!$A$4:$A$303,A1616,Paramètres!$B$4:$B$303,C1616)+MAX(0,G1616-SUMIFS(Paramètres!$F$4:$F$303,Paramètres!$A$4:$A$303,A1616,Paramètres!$B$4:$B$303,C1616)-1)*N1616+IF(G1616=4,SUMIFS(Paramètres!$E$4:$E$303,Paramètres!$A$4:$A$303,A1616,Paramètres!$B$4:$B$303,C1616),N1616)-1)),""))))))))))</f>
        <v/>
      </c>
      <c r="K1616" s="3">
        <f t="shared" si="50"/>
        <v>0</v>
      </c>
      <c r="L1616" s="3">
        <f t="shared" si="51"/>
        <v>0</v>
      </c>
      <c r="M1616" s="3" t="str">
        <f>IF(OR(A1616="",C1616=""),"",SUMIFS(Paramètres!$C$4:$C$303,Paramètres!$A$4:$A$303,A1616,Paramètres!$B$4:$B$303,C1616))</f>
        <v/>
      </c>
      <c r="N1616" s="3" t="str">
        <f>IF(OR(A1616="",C1616=""),"",SUMIFS(Paramètres!$G$4:$G$303,Paramètres!$A$4:$A$303,A1616,Paramètres!$B$4:$B$303,C1616))</f>
        <v/>
      </c>
      <c r="O1616" s="3" t="str">
        <f>IF(OR(A1616="",C1616=""),"",SUMIFS(Paramètres!$H$4:$H$303,Paramètres!$A$4:$A$303,A1616,Paramètres!$B$4:$B$303,C1616))</f>
        <v/>
      </c>
    </row>
    <row r="1617" spans="1:15">
      <c r="A1617" s="2"/>
      <c r="B1617" s="2"/>
      <c r="C1617" s="2"/>
      <c r="D1617" s="2"/>
      <c r="E1617" s="2"/>
      <c r="F1617" s="2"/>
      <c r="G1617" s="2"/>
      <c r="H1617" s="2"/>
      <c r="I1617" s="2"/>
      <c r="J1617" s="3" t="str">
        <f>IF(OR(A1617="",C1617="",D1617=""),"",IF(I1617&lt;&gt;"Participé",0,IF(H1617="Vainqueur",M1617+10,IF(H1617="Finaliste",MAX(1,M1617-1),IF(H1617="Demi-finale",MAX(1,M1617-3),IF(H1617="Quart de finale",MAX(1,M1617-7),IF(H1617="Huitième de finale",MAX(1,M1617-15),IF(H1617="Seizième de finale",MAX(1,M1617-31),IF(H1617="32e de finale",MAX(1,M1617-63),IF(H1617="Poule",MAX(1,M1617-(N1617*SUMIFS(Paramètres!$F$4:$F$303,Paramètres!$A$4:$A$303,A1617,Paramètres!$B$4:$B$303,C1617)+MAX(0,G1617-SUMIFS(Paramètres!$F$4:$F$303,Paramètres!$A$4:$A$303,A1617,Paramètres!$B$4:$B$303,C1617)-1)*N1617+IF(G1617=4,SUMIFS(Paramètres!$E$4:$E$303,Paramètres!$A$4:$A$303,A1617,Paramètres!$B$4:$B$303,C1617),N1617)-1)),""))))))))))</f>
        <v/>
      </c>
      <c r="K1617" s="3">
        <f t="shared" si="50"/>
        <v>0</v>
      </c>
      <c r="L1617" s="3">
        <f t="shared" si="51"/>
        <v>0</v>
      </c>
      <c r="M1617" s="3" t="str">
        <f>IF(OR(A1617="",C1617=""),"",SUMIFS(Paramètres!$C$4:$C$303,Paramètres!$A$4:$A$303,A1617,Paramètres!$B$4:$B$303,C1617))</f>
        <v/>
      </c>
      <c r="N1617" s="3" t="str">
        <f>IF(OR(A1617="",C1617=""),"",SUMIFS(Paramètres!$G$4:$G$303,Paramètres!$A$4:$A$303,A1617,Paramètres!$B$4:$B$303,C1617))</f>
        <v/>
      </c>
      <c r="O1617" s="3" t="str">
        <f>IF(OR(A1617="",C1617=""),"",SUMIFS(Paramètres!$H$4:$H$303,Paramètres!$A$4:$A$303,A1617,Paramètres!$B$4:$B$303,C1617))</f>
        <v/>
      </c>
    </row>
    <row r="1618" spans="1:15">
      <c r="A1618" s="2"/>
      <c r="B1618" s="2"/>
      <c r="C1618" s="2"/>
      <c r="D1618" s="2"/>
      <c r="E1618" s="2"/>
      <c r="F1618" s="2"/>
      <c r="G1618" s="2"/>
      <c r="H1618" s="2"/>
      <c r="I1618" s="2"/>
      <c r="J1618" s="3" t="str">
        <f>IF(OR(A1618="",C1618="",D1618=""),"",IF(I1618&lt;&gt;"Participé",0,IF(H1618="Vainqueur",M1618+10,IF(H1618="Finaliste",MAX(1,M1618-1),IF(H1618="Demi-finale",MAX(1,M1618-3),IF(H1618="Quart de finale",MAX(1,M1618-7),IF(H1618="Huitième de finale",MAX(1,M1618-15),IF(H1618="Seizième de finale",MAX(1,M1618-31),IF(H1618="32e de finale",MAX(1,M1618-63),IF(H1618="Poule",MAX(1,M1618-(N1618*SUMIFS(Paramètres!$F$4:$F$303,Paramètres!$A$4:$A$303,A1618,Paramètres!$B$4:$B$303,C1618)+MAX(0,G1618-SUMIFS(Paramètres!$F$4:$F$303,Paramètres!$A$4:$A$303,A1618,Paramètres!$B$4:$B$303,C1618)-1)*N1618+IF(G1618=4,SUMIFS(Paramètres!$E$4:$E$303,Paramètres!$A$4:$A$303,A1618,Paramètres!$B$4:$B$303,C1618),N1618)-1)),""))))))))))</f>
        <v/>
      </c>
      <c r="K1618" s="3">
        <f t="shared" si="50"/>
        <v>0</v>
      </c>
      <c r="L1618" s="3">
        <f t="shared" si="51"/>
        <v>0</v>
      </c>
      <c r="M1618" s="3" t="str">
        <f>IF(OR(A1618="",C1618=""),"",SUMIFS(Paramètres!$C$4:$C$303,Paramètres!$A$4:$A$303,A1618,Paramètres!$B$4:$B$303,C1618))</f>
        <v/>
      </c>
      <c r="N1618" s="3" t="str">
        <f>IF(OR(A1618="",C1618=""),"",SUMIFS(Paramètres!$G$4:$G$303,Paramètres!$A$4:$A$303,A1618,Paramètres!$B$4:$B$303,C1618))</f>
        <v/>
      </c>
      <c r="O1618" s="3" t="str">
        <f>IF(OR(A1618="",C1618=""),"",SUMIFS(Paramètres!$H$4:$H$303,Paramètres!$A$4:$A$303,A1618,Paramètres!$B$4:$B$303,C1618))</f>
        <v/>
      </c>
    </row>
    <row r="1619" spans="1:15">
      <c r="A1619" s="2"/>
      <c r="B1619" s="2"/>
      <c r="C1619" s="2"/>
      <c r="D1619" s="2"/>
      <c r="E1619" s="2"/>
      <c r="F1619" s="2"/>
      <c r="G1619" s="2"/>
      <c r="H1619" s="2"/>
      <c r="I1619" s="2"/>
      <c r="J1619" s="3" t="str">
        <f>IF(OR(A1619="",C1619="",D1619=""),"",IF(I1619&lt;&gt;"Participé",0,IF(H1619="Vainqueur",M1619+10,IF(H1619="Finaliste",MAX(1,M1619-1),IF(H1619="Demi-finale",MAX(1,M1619-3),IF(H1619="Quart de finale",MAX(1,M1619-7),IF(H1619="Huitième de finale",MAX(1,M1619-15),IF(H1619="Seizième de finale",MAX(1,M1619-31),IF(H1619="32e de finale",MAX(1,M1619-63),IF(H1619="Poule",MAX(1,M1619-(N1619*SUMIFS(Paramètres!$F$4:$F$303,Paramètres!$A$4:$A$303,A1619,Paramètres!$B$4:$B$303,C1619)+MAX(0,G1619-SUMIFS(Paramètres!$F$4:$F$303,Paramètres!$A$4:$A$303,A1619,Paramètres!$B$4:$B$303,C1619)-1)*N1619+IF(G1619=4,SUMIFS(Paramètres!$E$4:$E$303,Paramètres!$A$4:$A$303,A1619,Paramètres!$B$4:$B$303,C1619),N1619)-1)),""))))))))))</f>
        <v/>
      </c>
      <c r="K1619" s="3">
        <f t="shared" si="50"/>
        <v>0</v>
      </c>
      <c r="L1619" s="3">
        <f t="shared" si="51"/>
        <v>0</v>
      </c>
      <c r="M1619" s="3" t="str">
        <f>IF(OR(A1619="",C1619=""),"",SUMIFS(Paramètres!$C$4:$C$303,Paramètres!$A$4:$A$303,A1619,Paramètres!$B$4:$B$303,C1619))</f>
        <v/>
      </c>
      <c r="N1619" s="3" t="str">
        <f>IF(OR(A1619="",C1619=""),"",SUMIFS(Paramètres!$G$4:$G$303,Paramètres!$A$4:$A$303,A1619,Paramètres!$B$4:$B$303,C1619))</f>
        <v/>
      </c>
      <c r="O1619" s="3" t="str">
        <f>IF(OR(A1619="",C1619=""),"",SUMIFS(Paramètres!$H$4:$H$303,Paramètres!$A$4:$A$303,A1619,Paramètres!$B$4:$B$303,C1619))</f>
        <v/>
      </c>
    </row>
    <row r="1620" spans="1:15">
      <c r="A1620" s="2"/>
      <c r="B1620" s="2"/>
      <c r="C1620" s="2"/>
      <c r="D1620" s="2"/>
      <c r="E1620" s="2"/>
      <c r="F1620" s="2"/>
      <c r="G1620" s="2"/>
      <c r="H1620" s="2"/>
      <c r="I1620" s="2"/>
      <c r="J1620" s="3" t="str">
        <f>IF(OR(A1620="",C1620="",D1620=""),"",IF(I1620&lt;&gt;"Participé",0,IF(H1620="Vainqueur",M1620+10,IF(H1620="Finaliste",MAX(1,M1620-1),IF(H1620="Demi-finale",MAX(1,M1620-3),IF(H1620="Quart de finale",MAX(1,M1620-7),IF(H1620="Huitième de finale",MAX(1,M1620-15),IF(H1620="Seizième de finale",MAX(1,M1620-31),IF(H1620="32e de finale",MAX(1,M1620-63),IF(H1620="Poule",MAX(1,M1620-(N1620*SUMIFS(Paramètres!$F$4:$F$303,Paramètres!$A$4:$A$303,A1620,Paramètres!$B$4:$B$303,C1620)+MAX(0,G1620-SUMIFS(Paramètres!$F$4:$F$303,Paramètres!$A$4:$A$303,A1620,Paramètres!$B$4:$B$303,C1620)-1)*N1620+IF(G1620=4,SUMIFS(Paramètres!$E$4:$E$303,Paramètres!$A$4:$A$303,A1620,Paramètres!$B$4:$B$303,C1620),N1620)-1)),""))))))))))</f>
        <v/>
      </c>
      <c r="K1620" s="3">
        <f t="shared" si="50"/>
        <v>0</v>
      </c>
      <c r="L1620" s="3">
        <f t="shared" si="51"/>
        <v>0</v>
      </c>
      <c r="M1620" s="3" t="str">
        <f>IF(OR(A1620="",C1620=""),"",SUMIFS(Paramètres!$C$4:$C$303,Paramètres!$A$4:$A$303,A1620,Paramètres!$B$4:$B$303,C1620))</f>
        <v/>
      </c>
      <c r="N1620" s="3" t="str">
        <f>IF(OR(A1620="",C1620=""),"",SUMIFS(Paramètres!$G$4:$G$303,Paramètres!$A$4:$A$303,A1620,Paramètres!$B$4:$B$303,C1620))</f>
        <v/>
      </c>
      <c r="O1620" s="3" t="str">
        <f>IF(OR(A1620="",C1620=""),"",SUMIFS(Paramètres!$H$4:$H$303,Paramètres!$A$4:$A$303,A1620,Paramètres!$B$4:$B$303,C1620))</f>
        <v/>
      </c>
    </row>
    <row r="1621" spans="1:15">
      <c r="A1621" s="2"/>
      <c r="B1621" s="2"/>
      <c r="C1621" s="2"/>
      <c r="D1621" s="2"/>
      <c r="E1621" s="2"/>
      <c r="F1621" s="2"/>
      <c r="G1621" s="2"/>
      <c r="H1621" s="2"/>
      <c r="I1621" s="2"/>
      <c r="J1621" s="3" t="str">
        <f>IF(OR(A1621="",C1621="",D1621=""),"",IF(I1621&lt;&gt;"Participé",0,IF(H1621="Vainqueur",M1621+10,IF(H1621="Finaliste",MAX(1,M1621-1),IF(H1621="Demi-finale",MAX(1,M1621-3),IF(H1621="Quart de finale",MAX(1,M1621-7),IF(H1621="Huitième de finale",MAX(1,M1621-15),IF(H1621="Seizième de finale",MAX(1,M1621-31),IF(H1621="32e de finale",MAX(1,M1621-63),IF(H1621="Poule",MAX(1,M1621-(N1621*SUMIFS(Paramètres!$F$4:$F$303,Paramètres!$A$4:$A$303,A1621,Paramètres!$B$4:$B$303,C1621)+MAX(0,G1621-SUMIFS(Paramètres!$F$4:$F$303,Paramètres!$A$4:$A$303,A1621,Paramètres!$B$4:$B$303,C1621)-1)*N1621+IF(G1621=4,SUMIFS(Paramètres!$E$4:$E$303,Paramètres!$A$4:$A$303,A1621,Paramètres!$B$4:$B$303,C1621),N1621)-1)),""))))))))))</f>
        <v/>
      </c>
      <c r="K1621" s="3">
        <f t="shared" si="50"/>
        <v>0</v>
      </c>
      <c r="L1621" s="3">
        <f t="shared" si="51"/>
        <v>0</v>
      </c>
      <c r="M1621" s="3" t="str">
        <f>IF(OR(A1621="",C1621=""),"",SUMIFS(Paramètres!$C$4:$C$303,Paramètres!$A$4:$A$303,A1621,Paramètres!$B$4:$B$303,C1621))</f>
        <v/>
      </c>
      <c r="N1621" s="3" t="str">
        <f>IF(OR(A1621="",C1621=""),"",SUMIFS(Paramètres!$G$4:$G$303,Paramètres!$A$4:$A$303,A1621,Paramètres!$B$4:$B$303,C1621))</f>
        <v/>
      </c>
      <c r="O1621" s="3" t="str">
        <f>IF(OR(A1621="",C1621=""),"",SUMIFS(Paramètres!$H$4:$H$303,Paramètres!$A$4:$A$303,A1621,Paramètres!$B$4:$B$303,C1621))</f>
        <v/>
      </c>
    </row>
    <row r="1622" spans="1:15">
      <c r="A1622" s="2"/>
      <c r="B1622" s="2"/>
      <c r="C1622" s="2"/>
      <c r="D1622" s="2"/>
      <c r="E1622" s="2"/>
      <c r="F1622" s="2"/>
      <c r="G1622" s="2"/>
      <c r="H1622" s="2"/>
      <c r="I1622" s="2"/>
      <c r="J1622" s="3" t="str">
        <f>IF(OR(A1622="",C1622="",D1622=""),"",IF(I1622&lt;&gt;"Participé",0,IF(H1622="Vainqueur",M1622+10,IF(H1622="Finaliste",MAX(1,M1622-1),IF(H1622="Demi-finale",MAX(1,M1622-3),IF(H1622="Quart de finale",MAX(1,M1622-7),IF(H1622="Huitième de finale",MAX(1,M1622-15),IF(H1622="Seizième de finale",MAX(1,M1622-31),IF(H1622="32e de finale",MAX(1,M1622-63),IF(H1622="Poule",MAX(1,M1622-(N1622*SUMIFS(Paramètres!$F$4:$F$303,Paramètres!$A$4:$A$303,A1622,Paramètres!$B$4:$B$303,C1622)+MAX(0,G1622-SUMIFS(Paramètres!$F$4:$F$303,Paramètres!$A$4:$A$303,A1622,Paramètres!$B$4:$B$303,C1622)-1)*N1622+IF(G1622=4,SUMIFS(Paramètres!$E$4:$E$303,Paramètres!$A$4:$A$303,A1622,Paramètres!$B$4:$B$303,C1622),N1622)-1)),""))))))))))</f>
        <v/>
      </c>
      <c r="K1622" s="3">
        <f t="shared" si="50"/>
        <v>0</v>
      </c>
      <c r="L1622" s="3">
        <f t="shared" si="51"/>
        <v>0</v>
      </c>
      <c r="M1622" s="3" t="str">
        <f>IF(OR(A1622="",C1622=""),"",SUMIFS(Paramètres!$C$4:$C$303,Paramètres!$A$4:$A$303,A1622,Paramètres!$B$4:$B$303,C1622))</f>
        <v/>
      </c>
      <c r="N1622" s="3" t="str">
        <f>IF(OR(A1622="",C1622=""),"",SUMIFS(Paramètres!$G$4:$G$303,Paramètres!$A$4:$A$303,A1622,Paramètres!$B$4:$B$303,C1622))</f>
        <v/>
      </c>
      <c r="O1622" s="3" t="str">
        <f>IF(OR(A1622="",C1622=""),"",SUMIFS(Paramètres!$H$4:$H$303,Paramètres!$A$4:$A$303,A1622,Paramètres!$B$4:$B$303,C1622))</f>
        <v/>
      </c>
    </row>
    <row r="1623" spans="1:15">
      <c r="A1623" s="2"/>
      <c r="B1623" s="2"/>
      <c r="C1623" s="2"/>
      <c r="D1623" s="2"/>
      <c r="E1623" s="2"/>
      <c r="F1623" s="2"/>
      <c r="G1623" s="2"/>
      <c r="H1623" s="2"/>
      <c r="I1623" s="2"/>
      <c r="J1623" s="3" t="str">
        <f>IF(OR(A1623="",C1623="",D1623=""),"",IF(I1623&lt;&gt;"Participé",0,IF(H1623="Vainqueur",M1623+10,IF(H1623="Finaliste",MAX(1,M1623-1),IF(H1623="Demi-finale",MAX(1,M1623-3),IF(H1623="Quart de finale",MAX(1,M1623-7),IF(H1623="Huitième de finale",MAX(1,M1623-15),IF(H1623="Seizième de finale",MAX(1,M1623-31),IF(H1623="32e de finale",MAX(1,M1623-63),IF(H1623="Poule",MAX(1,M1623-(N1623*SUMIFS(Paramètres!$F$4:$F$303,Paramètres!$A$4:$A$303,A1623,Paramètres!$B$4:$B$303,C1623)+MAX(0,G1623-SUMIFS(Paramètres!$F$4:$F$303,Paramètres!$A$4:$A$303,A1623,Paramètres!$B$4:$B$303,C1623)-1)*N1623+IF(G1623=4,SUMIFS(Paramètres!$E$4:$E$303,Paramètres!$A$4:$A$303,A1623,Paramètres!$B$4:$B$303,C1623),N1623)-1)),""))))))))))</f>
        <v/>
      </c>
      <c r="K1623" s="3">
        <f t="shared" si="50"/>
        <v>0</v>
      </c>
      <c r="L1623" s="3">
        <f t="shared" si="51"/>
        <v>0</v>
      </c>
      <c r="M1623" s="3" t="str">
        <f>IF(OR(A1623="",C1623=""),"",SUMIFS(Paramètres!$C$4:$C$303,Paramètres!$A$4:$A$303,A1623,Paramètres!$B$4:$B$303,C1623))</f>
        <v/>
      </c>
      <c r="N1623" s="3" t="str">
        <f>IF(OR(A1623="",C1623=""),"",SUMIFS(Paramètres!$G$4:$G$303,Paramètres!$A$4:$A$303,A1623,Paramètres!$B$4:$B$303,C1623))</f>
        <v/>
      </c>
      <c r="O1623" s="3" t="str">
        <f>IF(OR(A1623="",C1623=""),"",SUMIFS(Paramètres!$H$4:$H$303,Paramètres!$A$4:$A$303,A1623,Paramètres!$B$4:$B$303,C1623))</f>
        <v/>
      </c>
    </row>
    <row r="1624" spans="1:15">
      <c r="A1624" s="2"/>
      <c r="B1624" s="2"/>
      <c r="C1624" s="2"/>
      <c r="D1624" s="2"/>
      <c r="E1624" s="2"/>
      <c r="F1624" s="2"/>
      <c r="G1624" s="2"/>
      <c r="H1624" s="2"/>
      <c r="I1624" s="2"/>
      <c r="J1624" s="3" t="str">
        <f>IF(OR(A1624="",C1624="",D1624=""),"",IF(I1624&lt;&gt;"Participé",0,IF(H1624="Vainqueur",M1624+10,IF(H1624="Finaliste",MAX(1,M1624-1),IF(H1624="Demi-finale",MAX(1,M1624-3),IF(H1624="Quart de finale",MAX(1,M1624-7),IF(H1624="Huitième de finale",MAX(1,M1624-15),IF(H1624="Seizième de finale",MAX(1,M1624-31),IF(H1624="32e de finale",MAX(1,M1624-63),IF(H1624="Poule",MAX(1,M1624-(N1624*SUMIFS(Paramètres!$F$4:$F$303,Paramètres!$A$4:$A$303,A1624,Paramètres!$B$4:$B$303,C1624)+MAX(0,G1624-SUMIFS(Paramètres!$F$4:$F$303,Paramètres!$A$4:$A$303,A1624,Paramètres!$B$4:$B$303,C1624)-1)*N1624+IF(G1624=4,SUMIFS(Paramètres!$E$4:$E$303,Paramètres!$A$4:$A$303,A1624,Paramètres!$B$4:$B$303,C1624),N1624)-1)),""))))))))))</f>
        <v/>
      </c>
      <c r="K1624" s="3">
        <f t="shared" si="50"/>
        <v>0</v>
      </c>
      <c r="L1624" s="3">
        <f t="shared" si="51"/>
        <v>0</v>
      </c>
      <c r="M1624" s="3" t="str">
        <f>IF(OR(A1624="",C1624=""),"",SUMIFS(Paramètres!$C$4:$C$303,Paramètres!$A$4:$A$303,A1624,Paramètres!$B$4:$B$303,C1624))</f>
        <v/>
      </c>
      <c r="N1624" s="3" t="str">
        <f>IF(OR(A1624="",C1624=""),"",SUMIFS(Paramètres!$G$4:$G$303,Paramètres!$A$4:$A$303,A1624,Paramètres!$B$4:$B$303,C1624))</f>
        <v/>
      </c>
      <c r="O1624" s="3" t="str">
        <f>IF(OR(A1624="",C1624=""),"",SUMIFS(Paramètres!$H$4:$H$303,Paramètres!$A$4:$A$303,A1624,Paramètres!$B$4:$B$303,C1624))</f>
        <v/>
      </c>
    </row>
    <row r="1625" spans="1:15">
      <c r="A1625" s="2"/>
      <c r="B1625" s="2"/>
      <c r="C1625" s="2"/>
      <c r="D1625" s="2"/>
      <c r="E1625" s="2"/>
      <c r="F1625" s="2"/>
      <c r="G1625" s="2"/>
      <c r="H1625" s="2"/>
      <c r="I1625" s="2"/>
      <c r="J1625" s="3" t="str">
        <f>IF(OR(A1625="",C1625="",D1625=""),"",IF(I1625&lt;&gt;"Participé",0,IF(H1625="Vainqueur",M1625+10,IF(H1625="Finaliste",MAX(1,M1625-1),IF(H1625="Demi-finale",MAX(1,M1625-3),IF(H1625="Quart de finale",MAX(1,M1625-7),IF(H1625="Huitième de finale",MAX(1,M1625-15),IF(H1625="Seizième de finale",MAX(1,M1625-31),IF(H1625="32e de finale",MAX(1,M1625-63),IF(H1625="Poule",MAX(1,M1625-(N1625*SUMIFS(Paramètres!$F$4:$F$303,Paramètres!$A$4:$A$303,A1625,Paramètres!$B$4:$B$303,C1625)+MAX(0,G1625-SUMIFS(Paramètres!$F$4:$F$303,Paramètres!$A$4:$A$303,A1625,Paramètres!$B$4:$B$303,C1625)-1)*N1625+IF(G1625=4,SUMIFS(Paramètres!$E$4:$E$303,Paramètres!$A$4:$A$303,A1625,Paramètres!$B$4:$B$303,C1625),N1625)-1)),""))))))))))</f>
        <v/>
      </c>
      <c r="K1625" s="3">
        <f t="shared" si="50"/>
        <v>0</v>
      </c>
      <c r="L1625" s="3">
        <f t="shared" si="51"/>
        <v>0</v>
      </c>
      <c r="M1625" s="3" t="str">
        <f>IF(OR(A1625="",C1625=""),"",SUMIFS(Paramètres!$C$4:$C$303,Paramètres!$A$4:$A$303,A1625,Paramètres!$B$4:$B$303,C1625))</f>
        <v/>
      </c>
      <c r="N1625" s="3" t="str">
        <f>IF(OR(A1625="",C1625=""),"",SUMIFS(Paramètres!$G$4:$G$303,Paramètres!$A$4:$A$303,A1625,Paramètres!$B$4:$B$303,C1625))</f>
        <v/>
      </c>
      <c r="O1625" s="3" t="str">
        <f>IF(OR(A1625="",C1625=""),"",SUMIFS(Paramètres!$H$4:$H$303,Paramètres!$A$4:$A$303,A1625,Paramètres!$B$4:$B$303,C1625))</f>
        <v/>
      </c>
    </row>
    <row r="1626" spans="1:15">
      <c r="A1626" s="2"/>
      <c r="B1626" s="2"/>
      <c r="C1626" s="2"/>
      <c r="D1626" s="2"/>
      <c r="E1626" s="2"/>
      <c r="F1626" s="2"/>
      <c r="G1626" s="2"/>
      <c r="H1626" s="2"/>
      <c r="I1626" s="2"/>
      <c r="J1626" s="3" t="str">
        <f>IF(OR(A1626="",C1626="",D1626=""),"",IF(I1626&lt;&gt;"Participé",0,IF(H1626="Vainqueur",M1626+10,IF(H1626="Finaliste",MAX(1,M1626-1),IF(H1626="Demi-finale",MAX(1,M1626-3),IF(H1626="Quart de finale",MAX(1,M1626-7),IF(H1626="Huitième de finale",MAX(1,M1626-15),IF(H1626="Seizième de finale",MAX(1,M1626-31),IF(H1626="32e de finale",MAX(1,M1626-63),IF(H1626="Poule",MAX(1,M1626-(N1626*SUMIFS(Paramètres!$F$4:$F$303,Paramètres!$A$4:$A$303,A1626,Paramètres!$B$4:$B$303,C1626)+MAX(0,G1626-SUMIFS(Paramètres!$F$4:$F$303,Paramètres!$A$4:$A$303,A1626,Paramètres!$B$4:$B$303,C1626)-1)*N1626+IF(G1626=4,SUMIFS(Paramètres!$E$4:$E$303,Paramètres!$A$4:$A$303,A1626,Paramètres!$B$4:$B$303,C1626),N1626)-1)),""))))))))))</f>
        <v/>
      </c>
      <c r="K1626" s="3">
        <f t="shared" si="50"/>
        <v>0</v>
      </c>
      <c r="L1626" s="3">
        <f t="shared" si="51"/>
        <v>0</v>
      </c>
      <c r="M1626" s="3" t="str">
        <f>IF(OR(A1626="",C1626=""),"",SUMIFS(Paramètres!$C$4:$C$303,Paramètres!$A$4:$A$303,A1626,Paramètres!$B$4:$B$303,C1626))</f>
        <v/>
      </c>
      <c r="N1626" s="3" t="str">
        <f>IF(OR(A1626="",C1626=""),"",SUMIFS(Paramètres!$G$4:$G$303,Paramètres!$A$4:$A$303,A1626,Paramètres!$B$4:$B$303,C1626))</f>
        <v/>
      </c>
      <c r="O1626" s="3" t="str">
        <f>IF(OR(A1626="",C1626=""),"",SUMIFS(Paramètres!$H$4:$H$303,Paramètres!$A$4:$A$303,A1626,Paramètres!$B$4:$B$303,C1626))</f>
        <v/>
      </c>
    </row>
    <row r="1627" spans="1:15">
      <c r="A1627" s="2"/>
      <c r="B1627" s="2"/>
      <c r="C1627" s="2"/>
      <c r="D1627" s="2"/>
      <c r="E1627" s="2"/>
      <c r="F1627" s="2"/>
      <c r="G1627" s="2"/>
      <c r="H1627" s="2"/>
      <c r="I1627" s="2"/>
      <c r="J1627" s="3" t="str">
        <f>IF(OR(A1627="",C1627="",D1627=""),"",IF(I1627&lt;&gt;"Participé",0,IF(H1627="Vainqueur",M1627+10,IF(H1627="Finaliste",MAX(1,M1627-1),IF(H1627="Demi-finale",MAX(1,M1627-3),IF(H1627="Quart de finale",MAX(1,M1627-7),IF(H1627="Huitième de finale",MAX(1,M1627-15),IF(H1627="Seizième de finale",MAX(1,M1627-31),IF(H1627="32e de finale",MAX(1,M1627-63),IF(H1627="Poule",MAX(1,M1627-(N1627*SUMIFS(Paramètres!$F$4:$F$303,Paramètres!$A$4:$A$303,A1627,Paramètres!$B$4:$B$303,C1627)+MAX(0,G1627-SUMIFS(Paramètres!$F$4:$F$303,Paramètres!$A$4:$A$303,A1627,Paramètres!$B$4:$B$303,C1627)-1)*N1627+IF(G1627=4,SUMIFS(Paramètres!$E$4:$E$303,Paramètres!$A$4:$A$303,A1627,Paramètres!$B$4:$B$303,C1627),N1627)-1)),""))))))))))</f>
        <v/>
      </c>
      <c r="K1627" s="3">
        <f t="shared" si="50"/>
        <v>0</v>
      </c>
      <c r="L1627" s="3">
        <f t="shared" si="51"/>
        <v>0</v>
      </c>
      <c r="M1627" s="3" t="str">
        <f>IF(OR(A1627="",C1627=""),"",SUMIFS(Paramètres!$C$4:$C$303,Paramètres!$A$4:$A$303,A1627,Paramètres!$B$4:$B$303,C1627))</f>
        <v/>
      </c>
      <c r="N1627" s="3" t="str">
        <f>IF(OR(A1627="",C1627=""),"",SUMIFS(Paramètres!$G$4:$G$303,Paramètres!$A$4:$A$303,A1627,Paramètres!$B$4:$B$303,C1627))</f>
        <v/>
      </c>
      <c r="O1627" s="3" t="str">
        <f>IF(OR(A1627="",C1627=""),"",SUMIFS(Paramètres!$H$4:$H$303,Paramètres!$A$4:$A$303,A1627,Paramètres!$B$4:$B$303,C1627))</f>
        <v/>
      </c>
    </row>
    <row r="1628" spans="1:15">
      <c r="A1628" s="2"/>
      <c r="B1628" s="2"/>
      <c r="C1628" s="2"/>
      <c r="D1628" s="2"/>
      <c r="E1628" s="2"/>
      <c r="F1628" s="2"/>
      <c r="G1628" s="2"/>
      <c r="H1628" s="2"/>
      <c r="I1628" s="2"/>
      <c r="J1628" s="3" t="str">
        <f>IF(OR(A1628="",C1628="",D1628=""),"",IF(I1628&lt;&gt;"Participé",0,IF(H1628="Vainqueur",M1628+10,IF(H1628="Finaliste",MAX(1,M1628-1),IF(H1628="Demi-finale",MAX(1,M1628-3),IF(H1628="Quart de finale",MAX(1,M1628-7),IF(H1628="Huitième de finale",MAX(1,M1628-15),IF(H1628="Seizième de finale",MAX(1,M1628-31),IF(H1628="32e de finale",MAX(1,M1628-63),IF(H1628="Poule",MAX(1,M1628-(N1628*SUMIFS(Paramètres!$F$4:$F$303,Paramètres!$A$4:$A$303,A1628,Paramètres!$B$4:$B$303,C1628)+MAX(0,G1628-SUMIFS(Paramètres!$F$4:$F$303,Paramètres!$A$4:$A$303,A1628,Paramètres!$B$4:$B$303,C1628)-1)*N1628+IF(G1628=4,SUMIFS(Paramètres!$E$4:$E$303,Paramètres!$A$4:$A$303,A1628,Paramètres!$B$4:$B$303,C1628),N1628)-1)),""))))))))))</f>
        <v/>
      </c>
      <c r="K1628" s="3">
        <f t="shared" si="50"/>
        <v>0</v>
      </c>
      <c r="L1628" s="3">
        <f t="shared" si="51"/>
        <v>0</v>
      </c>
      <c r="M1628" s="3" t="str">
        <f>IF(OR(A1628="",C1628=""),"",SUMIFS(Paramètres!$C$4:$C$303,Paramètres!$A$4:$A$303,A1628,Paramètres!$B$4:$B$303,C1628))</f>
        <v/>
      </c>
      <c r="N1628" s="3" t="str">
        <f>IF(OR(A1628="",C1628=""),"",SUMIFS(Paramètres!$G$4:$G$303,Paramètres!$A$4:$A$303,A1628,Paramètres!$B$4:$B$303,C1628))</f>
        <v/>
      </c>
      <c r="O1628" s="3" t="str">
        <f>IF(OR(A1628="",C1628=""),"",SUMIFS(Paramètres!$H$4:$H$303,Paramètres!$A$4:$A$303,A1628,Paramètres!$B$4:$B$303,C1628))</f>
        <v/>
      </c>
    </row>
    <row r="1629" spans="1:15">
      <c r="A1629" s="2"/>
      <c r="B1629" s="2"/>
      <c r="C1629" s="2"/>
      <c r="D1629" s="2"/>
      <c r="E1629" s="2"/>
      <c r="F1629" s="2"/>
      <c r="G1629" s="2"/>
      <c r="H1629" s="2"/>
      <c r="I1629" s="2"/>
      <c r="J1629" s="3" t="str">
        <f>IF(OR(A1629="",C1629="",D1629=""),"",IF(I1629&lt;&gt;"Participé",0,IF(H1629="Vainqueur",M1629+10,IF(H1629="Finaliste",MAX(1,M1629-1),IF(H1629="Demi-finale",MAX(1,M1629-3),IF(H1629="Quart de finale",MAX(1,M1629-7),IF(H1629="Huitième de finale",MAX(1,M1629-15),IF(H1629="Seizième de finale",MAX(1,M1629-31),IF(H1629="32e de finale",MAX(1,M1629-63),IF(H1629="Poule",MAX(1,M1629-(N1629*SUMIFS(Paramètres!$F$4:$F$303,Paramètres!$A$4:$A$303,A1629,Paramètres!$B$4:$B$303,C1629)+MAX(0,G1629-SUMIFS(Paramètres!$F$4:$F$303,Paramètres!$A$4:$A$303,A1629,Paramètres!$B$4:$B$303,C1629)-1)*N1629+IF(G1629=4,SUMIFS(Paramètres!$E$4:$E$303,Paramètres!$A$4:$A$303,A1629,Paramètres!$B$4:$B$303,C1629),N1629)-1)),""))))))))))</f>
        <v/>
      </c>
      <c r="K1629" s="3">
        <f t="shared" si="50"/>
        <v>0</v>
      </c>
      <c r="L1629" s="3">
        <f t="shared" si="51"/>
        <v>0</v>
      </c>
      <c r="M1629" s="3" t="str">
        <f>IF(OR(A1629="",C1629=""),"",SUMIFS(Paramètres!$C$4:$C$303,Paramètres!$A$4:$A$303,A1629,Paramètres!$B$4:$B$303,C1629))</f>
        <v/>
      </c>
      <c r="N1629" s="3" t="str">
        <f>IF(OR(A1629="",C1629=""),"",SUMIFS(Paramètres!$G$4:$G$303,Paramètres!$A$4:$A$303,A1629,Paramètres!$B$4:$B$303,C1629))</f>
        <v/>
      </c>
      <c r="O1629" s="3" t="str">
        <f>IF(OR(A1629="",C1629=""),"",SUMIFS(Paramètres!$H$4:$H$303,Paramètres!$A$4:$A$303,A1629,Paramètres!$B$4:$B$303,C1629))</f>
        <v/>
      </c>
    </row>
    <row r="1630" spans="1:15">
      <c r="A1630" s="2"/>
      <c r="B1630" s="2"/>
      <c r="C1630" s="2"/>
      <c r="D1630" s="2"/>
      <c r="E1630" s="2"/>
      <c r="F1630" s="2"/>
      <c r="G1630" s="2"/>
      <c r="H1630" s="2"/>
      <c r="I1630" s="2"/>
      <c r="J1630" s="3" t="str">
        <f>IF(OR(A1630="",C1630="",D1630=""),"",IF(I1630&lt;&gt;"Participé",0,IF(H1630="Vainqueur",M1630+10,IF(H1630="Finaliste",MAX(1,M1630-1),IF(H1630="Demi-finale",MAX(1,M1630-3),IF(H1630="Quart de finale",MAX(1,M1630-7),IF(H1630="Huitième de finale",MAX(1,M1630-15),IF(H1630="Seizième de finale",MAX(1,M1630-31),IF(H1630="32e de finale",MAX(1,M1630-63),IF(H1630="Poule",MAX(1,M1630-(N1630*SUMIFS(Paramètres!$F$4:$F$303,Paramètres!$A$4:$A$303,A1630,Paramètres!$B$4:$B$303,C1630)+MAX(0,G1630-SUMIFS(Paramètres!$F$4:$F$303,Paramètres!$A$4:$A$303,A1630,Paramètres!$B$4:$B$303,C1630)-1)*N1630+IF(G1630=4,SUMIFS(Paramètres!$E$4:$E$303,Paramètres!$A$4:$A$303,A1630,Paramètres!$B$4:$B$303,C1630),N1630)-1)),""))))))))))</f>
        <v/>
      </c>
      <c r="K1630" s="3">
        <f t="shared" si="50"/>
        <v>0</v>
      </c>
      <c r="L1630" s="3">
        <f t="shared" si="51"/>
        <v>0</v>
      </c>
      <c r="M1630" s="3" t="str">
        <f>IF(OR(A1630="",C1630=""),"",SUMIFS(Paramètres!$C$4:$C$303,Paramètres!$A$4:$A$303,A1630,Paramètres!$B$4:$B$303,C1630))</f>
        <v/>
      </c>
      <c r="N1630" s="3" t="str">
        <f>IF(OR(A1630="",C1630=""),"",SUMIFS(Paramètres!$G$4:$G$303,Paramètres!$A$4:$A$303,A1630,Paramètres!$B$4:$B$303,C1630))</f>
        <v/>
      </c>
      <c r="O1630" s="3" t="str">
        <f>IF(OR(A1630="",C1630=""),"",SUMIFS(Paramètres!$H$4:$H$303,Paramètres!$A$4:$A$303,A1630,Paramètres!$B$4:$B$303,C1630))</f>
        <v/>
      </c>
    </row>
    <row r="1631" spans="1:15">
      <c r="A1631" s="2"/>
      <c r="B1631" s="2"/>
      <c r="C1631" s="2"/>
      <c r="D1631" s="2"/>
      <c r="E1631" s="2"/>
      <c r="F1631" s="2"/>
      <c r="G1631" s="2"/>
      <c r="H1631" s="2"/>
      <c r="I1631" s="2"/>
      <c r="J1631" s="3" t="str">
        <f>IF(OR(A1631="",C1631="",D1631=""),"",IF(I1631&lt;&gt;"Participé",0,IF(H1631="Vainqueur",M1631+10,IF(H1631="Finaliste",MAX(1,M1631-1),IF(H1631="Demi-finale",MAX(1,M1631-3),IF(H1631="Quart de finale",MAX(1,M1631-7),IF(H1631="Huitième de finale",MAX(1,M1631-15),IF(H1631="Seizième de finale",MAX(1,M1631-31),IF(H1631="32e de finale",MAX(1,M1631-63),IF(H1631="Poule",MAX(1,M1631-(N1631*SUMIFS(Paramètres!$F$4:$F$303,Paramètres!$A$4:$A$303,A1631,Paramètres!$B$4:$B$303,C1631)+MAX(0,G1631-SUMIFS(Paramètres!$F$4:$F$303,Paramètres!$A$4:$A$303,A1631,Paramètres!$B$4:$B$303,C1631)-1)*N1631+IF(G1631=4,SUMIFS(Paramètres!$E$4:$E$303,Paramètres!$A$4:$A$303,A1631,Paramètres!$B$4:$B$303,C1631),N1631)-1)),""))))))))))</f>
        <v/>
      </c>
      <c r="K1631" s="3">
        <f t="shared" si="50"/>
        <v>0</v>
      </c>
      <c r="L1631" s="3">
        <f t="shared" si="51"/>
        <v>0</v>
      </c>
      <c r="M1631" s="3" t="str">
        <f>IF(OR(A1631="",C1631=""),"",SUMIFS(Paramètres!$C$4:$C$303,Paramètres!$A$4:$A$303,A1631,Paramètres!$B$4:$B$303,C1631))</f>
        <v/>
      </c>
      <c r="N1631" s="3" t="str">
        <f>IF(OR(A1631="",C1631=""),"",SUMIFS(Paramètres!$G$4:$G$303,Paramètres!$A$4:$A$303,A1631,Paramètres!$B$4:$B$303,C1631))</f>
        <v/>
      </c>
      <c r="O1631" s="3" t="str">
        <f>IF(OR(A1631="",C1631=""),"",SUMIFS(Paramètres!$H$4:$H$303,Paramètres!$A$4:$A$303,A1631,Paramètres!$B$4:$B$303,C1631))</f>
        <v/>
      </c>
    </row>
    <row r="1632" spans="1:15">
      <c r="A1632" s="2"/>
      <c r="B1632" s="2"/>
      <c r="C1632" s="2"/>
      <c r="D1632" s="2"/>
      <c r="E1632" s="2"/>
      <c r="F1632" s="2"/>
      <c r="G1632" s="2"/>
      <c r="H1632" s="2"/>
      <c r="I1632" s="2"/>
      <c r="J1632" s="3" t="str">
        <f>IF(OR(A1632="",C1632="",D1632=""),"",IF(I1632&lt;&gt;"Participé",0,IF(H1632="Vainqueur",M1632+10,IF(H1632="Finaliste",MAX(1,M1632-1),IF(H1632="Demi-finale",MAX(1,M1632-3),IF(H1632="Quart de finale",MAX(1,M1632-7),IF(H1632="Huitième de finale",MAX(1,M1632-15),IF(H1632="Seizième de finale",MAX(1,M1632-31),IF(H1632="32e de finale",MAX(1,M1632-63),IF(H1632="Poule",MAX(1,M1632-(N1632*SUMIFS(Paramètres!$F$4:$F$303,Paramètres!$A$4:$A$303,A1632,Paramètres!$B$4:$B$303,C1632)+MAX(0,G1632-SUMIFS(Paramètres!$F$4:$F$303,Paramètres!$A$4:$A$303,A1632,Paramètres!$B$4:$B$303,C1632)-1)*N1632+IF(G1632=4,SUMIFS(Paramètres!$E$4:$E$303,Paramètres!$A$4:$A$303,A1632,Paramètres!$B$4:$B$303,C1632),N1632)-1)),""))))))))))</f>
        <v/>
      </c>
      <c r="K1632" s="3">
        <f t="shared" si="50"/>
        <v>0</v>
      </c>
      <c r="L1632" s="3">
        <f t="shared" si="51"/>
        <v>0</v>
      </c>
      <c r="M1632" s="3" t="str">
        <f>IF(OR(A1632="",C1632=""),"",SUMIFS(Paramètres!$C$4:$C$303,Paramètres!$A$4:$A$303,A1632,Paramètres!$B$4:$B$303,C1632))</f>
        <v/>
      </c>
      <c r="N1632" s="3" t="str">
        <f>IF(OR(A1632="",C1632=""),"",SUMIFS(Paramètres!$G$4:$G$303,Paramètres!$A$4:$A$303,A1632,Paramètres!$B$4:$B$303,C1632))</f>
        <v/>
      </c>
      <c r="O1632" s="3" t="str">
        <f>IF(OR(A1632="",C1632=""),"",SUMIFS(Paramètres!$H$4:$H$303,Paramètres!$A$4:$A$303,A1632,Paramètres!$B$4:$B$303,C1632))</f>
        <v/>
      </c>
    </row>
    <row r="1633" spans="1:15">
      <c r="A1633" s="2"/>
      <c r="B1633" s="2"/>
      <c r="C1633" s="2"/>
      <c r="D1633" s="2"/>
      <c r="E1633" s="2"/>
      <c r="F1633" s="2"/>
      <c r="G1633" s="2"/>
      <c r="H1633" s="2"/>
      <c r="I1633" s="2"/>
      <c r="J1633" s="3" t="str">
        <f>IF(OR(A1633="",C1633="",D1633=""),"",IF(I1633&lt;&gt;"Participé",0,IF(H1633="Vainqueur",M1633+10,IF(H1633="Finaliste",MAX(1,M1633-1),IF(H1633="Demi-finale",MAX(1,M1633-3),IF(H1633="Quart de finale",MAX(1,M1633-7),IF(H1633="Huitième de finale",MAX(1,M1633-15),IF(H1633="Seizième de finale",MAX(1,M1633-31),IF(H1633="32e de finale",MAX(1,M1633-63),IF(H1633="Poule",MAX(1,M1633-(N1633*SUMIFS(Paramètres!$F$4:$F$303,Paramètres!$A$4:$A$303,A1633,Paramètres!$B$4:$B$303,C1633)+MAX(0,G1633-SUMIFS(Paramètres!$F$4:$F$303,Paramètres!$A$4:$A$303,A1633,Paramètres!$B$4:$B$303,C1633)-1)*N1633+IF(G1633=4,SUMIFS(Paramètres!$E$4:$E$303,Paramètres!$A$4:$A$303,A1633,Paramètres!$B$4:$B$303,C1633),N1633)-1)),""))))))))))</f>
        <v/>
      </c>
      <c r="K1633" s="3">
        <f t="shared" si="50"/>
        <v>0</v>
      </c>
      <c r="L1633" s="3">
        <f t="shared" si="51"/>
        <v>0</v>
      </c>
      <c r="M1633" s="3" t="str">
        <f>IF(OR(A1633="",C1633=""),"",SUMIFS(Paramètres!$C$4:$C$303,Paramètres!$A$4:$A$303,A1633,Paramètres!$B$4:$B$303,C1633))</f>
        <v/>
      </c>
      <c r="N1633" s="3" t="str">
        <f>IF(OR(A1633="",C1633=""),"",SUMIFS(Paramètres!$G$4:$G$303,Paramètres!$A$4:$A$303,A1633,Paramètres!$B$4:$B$303,C1633))</f>
        <v/>
      </c>
      <c r="O1633" s="3" t="str">
        <f>IF(OR(A1633="",C1633=""),"",SUMIFS(Paramètres!$H$4:$H$303,Paramètres!$A$4:$A$303,A1633,Paramètres!$B$4:$B$303,C1633))</f>
        <v/>
      </c>
    </row>
    <row r="1634" spans="1:15">
      <c r="A1634" s="2"/>
      <c r="B1634" s="2"/>
      <c r="C1634" s="2"/>
      <c r="D1634" s="2"/>
      <c r="E1634" s="2"/>
      <c r="F1634" s="2"/>
      <c r="G1634" s="2"/>
      <c r="H1634" s="2"/>
      <c r="I1634" s="2"/>
      <c r="J1634" s="3" t="str">
        <f>IF(OR(A1634="",C1634="",D1634=""),"",IF(I1634&lt;&gt;"Participé",0,IF(H1634="Vainqueur",M1634+10,IF(H1634="Finaliste",MAX(1,M1634-1),IF(H1634="Demi-finale",MAX(1,M1634-3),IF(H1634="Quart de finale",MAX(1,M1634-7),IF(H1634="Huitième de finale",MAX(1,M1634-15),IF(H1634="Seizième de finale",MAX(1,M1634-31),IF(H1634="32e de finale",MAX(1,M1634-63),IF(H1634="Poule",MAX(1,M1634-(N1634*SUMIFS(Paramètres!$F$4:$F$303,Paramètres!$A$4:$A$303,A1634,Paramètres!$B$4:$B$303,C1634)+MAX(0,G1634-SUMIFS(Paramètres!$F$4:$F$303,Paramètres!$A$4:$A$303,A1634,Paramètres!$B$4:$B$303,C1634)-1)*N1634+IF(G1634=4,SUMIFS(Paramètres!$E$4:$E$303,Paramètres!$A$4:$A$303,A1634,Paramètres!$B$4:$B$303,C1634),N1634)-1)),""))))))))))</f>
        <v/>
      </c>
      <c r="K1634" s="3">
        <f t="shared" si="50"/>
        <v>0</v>
      </c>
      <c r="L1634" s="3">
        <f t="shared" si="51"/>
        <v>0</v>
      </c>
      <c r="M1634" s="3" t="str">
        <f>IF(OR(A1634="",C1634=""),"",SUMIFS(Paramètres!$C$4:$C$303,Paramètres!$A$4:$A$303,A1634,Paramètres!$B$4:$B$303,C1634))</f>
        <v/>
      </c>
      <c r="N1634" s="3" t="str">
        <f>IF(OR(A1634="",C1634=""),"",SUMIFS(Paramètres!$G$4:$G$303,Paramètres!$A$4:$A$303,A1634,Paramètres!$B$4:$B$303,C1634))</f>
        <v/>
      </c>
      <c r="O1634" s="3" t="str">
        <f>IF(OR(A1634="",C1634=""),"",SUMIFS(Paramètres!$H$4:$H$303,Paramètres!$A$4:$A$303,A1634,Paramètres!$B$4:$B$303,C1634))</f>
        <v/>
      </c>
    </row>
    <row r="1635" spans="1:15">
      <c r="A1635" s="2"/>
      <c r="B1635" s="2"/>
      <c r="C1635" s="2"/>
      <c r="D1635" s="2"/>
      <c r="E1635" s="2"/>
      <c r="F1635" s="2"/>
      <c r="G1635" s="2"/>
      <c r="H1635" s="2"/>
      <c r="I1635" s="2"/>
      <c r="J1635" s="3" t="str">
        <f>IF(OR(A1635="",C1635="",D1635=""),"",IF(I1635&lt;&gt;"Participé",0,IF(H1635="Vainqueur",M1635+10,IF(H1635="Finaliste",MAX(1,M1635-1),IF(H1635="Demi-finale",MAX(1,M1635-3),IF(H1635="Quart de finale",MAX(1,M1635-7),IF(H1635="Huitième de finale",MAX(1,M1635-15),IF(H1635="Seizième de finale",MAX(1,M1635-31),IF(H1635="32e de finale",MAX(1,M1635-63),IF(H1635="Poule",MAX(1,M1635-(N1635*SUMIFS(Paramètres!$F$4:$F$303,Paramètres!$A$4:$A$303,A1635,Paramètres!$B$4:$B$303,C1635)+MAX(0,G1635-SUMIFS(Paramètres!$F$4:$F$303,Paramètres!$A$4:$A$303,A1635,Paramètres!$B$4:$B$303,C1635)-1)*N1635+IF(G1635=4,SUMIFS(Paramètres!$E$4:$E$303,Paramètres!$A$4:$A$303,A1635,Paramètres!$B$4:$B$303,C1635),N1635)-1)),""))))))))))</f>
        <v/>
      </c>
      <c r="K1635" s="3">
        <f t="shared" si="50"/>
        <v>0</v>
      </c>
      <c r="L1635" s="3">
        <f t="shared" si="51"/>
        <v>0</v>
      </c>
      <c r="M1635" s="3" t="str">
        <f>IF(OR(A1635="",C1635=""),"",SUMIFS(Paramètres!$C$4:$C$303,Paramètres!$A$4:$A$303,A1635,Paramètres!$B$4:$B$303,C1635))</f>
        <v/>
      </c>
      <c r="N1635" s="3" t="str">
        <f>IF(OR(A1635="",C1635=""),"",SUMIFS(Paramètres!$G$4:$G$303,Paramètres!$A$4:$A$303,A1635,Paramètres!$B$4:$B$303,C1635))</f>
        <v/>
      </c>
      <c r="O1635" s="3" t="str">
        <f>IF(OR(A1635="",C1635=""),"",SUMIFS(Paramètres!$H$4:$H$303,Paramètres!$A$4:$A$303,A1635,Paramètres!$B$4:$B$303,C1635))</f>
        <v/>
      </c>
    </row>
    <row r="1636" spans="1:15">
      <c r="A1636" s="2"/>
      <c r="B1636" s="2"/>
      <c r="C1636" s="2"/>
      <c r="D1636" s="2"/>
      <c r="E1636" s="2"/>
      <c r="F1636" s="2"/>
      <c r="G1636" s="2"/>
      <c r="H1636" s="2"/>
      <c r="I1636" s="2"/>
      <c r="J1636" s="3" t="str">
        <f>IF(OR(A1636="",C1636="",D1636=""),"",IF(I1636&lt;&gt;"Participé",0,IF(H1636="Vainqueur",M1636+10,IF(H1636="Finaliste",MAX(1,M1636-1),IF(H1636="Demi-finale",MAX(1,M1636-3),IF(H1636="Quart de finale",MAX(1,M1636-7),IF(H1636="Huitième de finale",MAX(1,M1636-15),IF(H1636="Seizième de finale",MAX(1,M1636-31),IF(H1636="32e de finale",MAX(1,M1636-63),IF(H1636="Poule",MAX(1,M1636-(N1636*SUMIFS(Paramètres!$F$4:$F$303,Paramètres!$A$4:$A$303,A1636,Paramètres!$B$4:$B$303,C1636)+MAX(0,G1636-SUMIFS(Paramètres!$F$4:$F$303,Paramètres!$A$4:$A$303,A1636,Paramètres!$B$4:$B$303,C1636)-1)*N1636+IF(G1636=4,SUMIFS(Paramètres!$E$4:$E$303,Paramètres!$A$4:$A$303,A1636,Paramètres!$B$4:$B$303,C1636),N1636)-1)),""))))))))))</f>
        <v/>
      </c>
      <c r="K1636" s="3">
        <f t="shared" si="50"/>
        <v>0</v>
      </c>
      <c r="L1636" s="3">
        <f t="shared" si="51"/>
        <v>0</v>
      </c>
      <c r="M1636" s="3" t="str">
        <f>IF(OR(A1636="",C1636=""),"",SUMIFS(Paramètres!$C$4:$C$303,Paramètres!$A$4:$A$303,A1636,Paramètres!$B$4:$B$303,C1636))</f>
        <v/>
      </c>
      <c r="N1636" s="3" t="str">
        <f>IF(OR(A1636="",C1636=""),"",SUMIFS(Paramètres!$G$4:$G$303,Paramètres!$A$4:$A$303,A1636,Paramètres!$B$4:$B$303,C1636))</f>
        <v/>
      </c>
      <c r="O1636" s="3" t="str">
        <f>IF(OR(A1636="",C1636=""),"",SUMIFS(Paramètres!$H$4:$H$303,Paramètres!$A$4:$A$303,A1636,Paramètres!$B$4:$B$303,C1636))</f>
        <v/>
      </c>
    </row>
    <row r="1637" spans="1:15">
      <c r="A1637" s="2"/>
      <c r="B1637" s="2"/>
      <c r="C1637" s="2"/>
      <c r="D1637" s="2"/>
      <c r="E1637" s="2"/>
      <c r="F1637" s="2"/>
      <c r="G1637" s="2"/>
      <c r="H1637" s="2"/>
      <c r="I1637" s="2"/>
      <c r="J1637" s="3" t="str">
        <f>IF(OR(A1637="",C1637="",D1637=""),"",IF(I1637&lt;&gt;"Participé",0,IF(H1637="Vainqueur",M1637+10,IF(H1637="Finaliste",MAX(1,M1637-1),IF(H1637="Demi-finale",MAX(1,M1637-3),IF(H1637="Quart de finale",MAX(1,M1637-7),IF(H1637="Huitième de finale",MAX(1,M1637-15),IF(H1637="Seizième de finale",MAX(1,M1637-31),IF(H1637="32e de finale",MAX(1,M1637-63),IF(H1637="Poule",MAX(1,M1637-(N1637*SUMIFS(Paramètres!$F$4:$F$303,Paramètres!$A$4:$A$303,A1637,Paramètres!$B$4:$B$303,C1637)+MAX(0,G1637-SUMIFS(Paramètres!$F$4:$F$303,Paramètres!$A$4:$A$303,A1637,Paramètres!$B$4:$B$303,C1637)-1)*N1637+IF(G1637=4,SUMIFS(Paramètres!$E$4:$E$303,Paramètres!$A$4:$A$303,A1637,Paramètres!$B$4:$B$303,C1637),N1637)-1)),""))))))))))</f>
        <v/>
      </c>
      <c r="K1637" s="3">
        <f t="shared" si="50"/>
        <v>0</v>
      </c>
      <c r="L1637" s="3">
        <f t="shared" si="51"/>
        <v>0</v>
      </c>
      <c r="M1637" s="3" t="str">
        <f>IF(OR(A1637="",C1637=""),"",SUMIFS(Paramètres!$C$4:$C$303,Paramètres!$A$4:$A$303,A1637,Paramètres!$B$4:$B$303,C1637))</f>
        <v/>
      </c>
      <c r="N1637" s="3" t="str">
        <f>IF(OR(A1637="",C1637=""),"",SUMIFS(Paramètres!$G$4:$G$303,Paramètres!$A$4:$A$303,A1637,Paramètres!$B$4:$B$303,C1637))</f>
        <v/>
      </c>
      <c r="O1637" s="3" t="str">
        <f>IF(OR(A1637="",C1637=""),"",SUMIFS(Paramètres!$H$4:$H$303,Paramètres!$A$4:$A$303,A1637,Paramètres!$B$4:$B$303,C1637))</f>
        <v/>
      </c>
    </row>
    <row r="1638" spans="1:15">
      <c r="A1638" s="2"/>
      <c r="B1638" s="2"/>
      <c r="C1638" s="2"/>
      <c r="D1638" s="2"/>
      <c r="E1638" s="2"/>
      <c r="F1638" s="2"/>
      <c r="G1638" s="2"/>
      <c r="H1638" s="2"/>
      <c r="I1638" s="2"/>
      <c r="J1638" s="3" t="str">
        <f>IF(OR(A1638="",C1638="",D1638=""),"",IF(I1638&lt;&gt;"Participé",0,IF(H1638="Vainqueur",M1638+10,IF(H1638="Finaliste",MAX(1,M1638-1),IF(H1638="Demi-finale",MAX(1,M1638-3),IF(H1638="Quart de finale",MAX(1,M1638-7),IF(H1638="Huitième de finale",MAX(1,M1638-15),IF(H1638="Seizième de finale",MAX(1,M1638-31),IF(H1638="32e de finale",MAX(1,M1638-63),IF(H1638="Poule",MAX(1,M1638-(N1638*SUMIFS(Paramètres!$F$4:$F$303,Paramètres!$A$4:$A$303,A1638,Paramètres!$B$4:$B$303,C1638)+MAX(0,G1638-SUMIFS(Paramètres!$F$4:$F$303,Paramètres!$A$4:$A$303,A1638,Paramètres!$B$4:$B$303,C1638)-1)*N1638+IF(G1638=4,SUMIFS(Paramètres!$E$4:$E$303,Paramètres!$A$4:$A$303,A1638,Paramètres!$B$4:$B$303,C1638),N1638)-1)),""))))))))))</f>
        <v/>
      </c>
      <c r="K1638" s="3">
        <f t="shared" si="50"/>
        <v>0</v>
      </c>
      <c r="L1638" s="3">
        <f t="shared" si="51"/>
        <v>0</v>
      </c>
      <c r="M1638" s="3" t="str">
        <f>IF(OR(A1638="",C1638=""),"",SUMIFS(Paramètres!$C$4:$C$303,Paramètres!$A$4:$A$303,A1638,Paramètres!$B$4:$B$303,C1638))</f>
        <v/>
      </c>
      <c r="N1638" s="3" t="str">
        <f>IF(OR(A1638="",C1638=""),"",SUMIFS(Paramètres!$G$4:$G$303,Paramètres!$A$4:$A$303,A1638,Paramètres!$B$4:$B$303,C1638))</f>
        <v/>
      </c>
      <c r="O1638" s="3" t="str">
        <f>IF(OR(A1638="",C1638=""),"",SUMIFS(Paramètres!$H$4:$H$303,Paramètres!$A$4:$A$303,A1638,Paramètres!$B$4:$B$303,C1638))</f>
        <v/>
      </c>
    </row>
    <row r="1639" spans="1:15">
      <c r="A1639" s="2"/>
      <c r="B1639" s="2"/>
      <c r="C1639" s="2"/>
      <c r="D1639" s="2"/>
      <c r="E1639" s="2"/>
      <c r="F1639" s="2"/>
      <c r="G1639" s="2"/>
      <c r="H1639" s="2"/>
      <c r="I1639" s="2"/>
      <c r="J1639" s="3" t="str">
        <f>IF(OR(A1639="",C1639="",D1639=""),"",IF(I1639&lt;&gt;"Participé",0,IF(H1639="Vainqueur",M1639+10,IF(H1639="Finaliste",MAX(1,M1639-1),IF(H1639="Demi-finale",MAX(1,M1639-3),IF(H1639="Quart de finale",MAX(1,M1639-7),IF(H1639="Huitième de finale",MAX(1,M1639-15),IF(H1639="Seizième de finale",MAX(1,M1639-31),IF(H1639="32e de finale",MAX(1,M1639-63),IF(H1639="Poule",MAX(1,M1639-(N1639*SUMIFS(Paramètres!$F$4:$F$303,Paramètres!$A$4:$A$303,A1639,Paramètres!$B$4:$B$303,C1639)+MAX(0,G1639-SUMIFS(Paramètres!$F$4:$F$303,Paramètres!$A$4:$A$303,A1639,Paramètres!$B$4:$B$303,C1639)-1)*N1639+IF(G1639=4,SUMIFS(Paramètres!$E$4:$E$303,Paramètres!$A$4:$A$303,A1639,Paramètres!$B$4:$B$303,C1639),N1639)-1)),""))))))))))</f>
        <v/>
      </c>
      <c r="K1639" s="3">
        <f t="shared" si="50"/>
        <v>0</v>
      </c>
      <c r="L1639" s="3">
        <f t="shared" si="51"/>
        <v>0</v>
      </c>
      <c r="M1639" s="3" t="str">
        <f>IF(OR(A1639="",C1639=""),"",SUMIFS(Paramètres!$C$4:$C$303,Paramètres!$A$4:$A$303,A1639,Paramètres!$B$4:$B$303,C1639))</f>
        <v/>
      </c>
      <c r="N1639" s="3" t="str">
        <f>IF(OR(A1639="",C1639=""),"",SUMIFS(Paramètres!$G$4:$G$303,Paramètres!$A$4:$A$303,A1639,Paramètres!$B$4:$B$303,C1639))</f>
        <v/>
      </c>
      <c r="O1639" s="3" t="str">
        <f>IF(OR(A1639="",C1639=""),"",SUMIFS(Paramètres!$H$4:$H$303,Paramètres!$A$4:$A$303,A1639,Paramètres!$B$4:$B$303,C1639))</f>
        <v/>
      </c>
    </row>
    <row r="1640" spans="1:15">
      <c r="A1640" s="2"/>
      <c r="B1640" s="2"/>
      <c r="C1640" s="2"/>
      <c r="D1640" s="2"/>
      <c r="E1640" s="2"/>
      <c r="F1640" s="2"/>
      <c r="G1640" s="2"/>
      <c r="H1640" s="2"/>
      <c r="I1640" s="2"/>
      <c r="J1640" s="3" t="str">
        <f>IF(OR(A1640="",C1640="",D1640=""),"",IF(I1640&lt;&gt;"Participé",0,IF(H1640="Vainqueur",M1640+10,IF(H1640="Finaliste",MAX(1,M1640-1),IF(H1640="Demi-finale",MAX(1,M1640-3),IF(H1640="Quart de finale",MAX(1,M1640-7),IF(H1640="Huitième de finale",MAX(1,M1640-15),IF(H1640="Seizième de finale",MAX(1,M1640-31),IF(H1640="32e de finale",MAX(1,M1640-63),IF(H1640="Poule",MAX(1,M1640-(N1640*SUMIFS(Paramètres!$F$4:$F$303,Paramètres!$A$4:$A$303,A1640,Paramètres!$B$4:$B$303,C1640)+MAX(0,G1640-SUMIFS(Paramètres!$F$4:$F$303,Paramètres!$A$4:$A$303,A1640,Paramètres!$B$4:$B$303,C1640)-1)*N1640+IF(G1640=4,SUMIFS(Paramètres!$E$4:$E$303,Paramètres!$A$4:$A$303,A1640,Paramètres!$B$4:$B$303,C1640),N1640)-1)),""))))))))))</f>
        <v/>
      </c>
      <c r="K1640" s="3">
        <f t="shared" si="50"/>
        <v>0</v>
      </c>
      <c r="L1640" s="3">
        <f t="shared" si="51"/>
        <v>0</v>
      </c>
      <c r="M1640" s="3" t="str">
        <f>IF(OR(A1640="",C1640=""),"",SUMIFS(Paramètres!$C$4:$C$303,Paramètres!$A$4:$A$303,A1640,Paramètres!$B$4:$B$303,C1640))</f>
        <v/>
      </c>
      <c r="N1640" s="3" t="str">
        <f>IF(OR(A1640="",C1640=""),"",SUMIFS(Paramètres!$G$4:$G$303,Paramètres!$A$4:$A$303,A1640,Paramètres!$B$4:$B$303,C1640))</f>
        <v/>
      </c>
      <c r="O1640" s="3" t="str">
        <f>IF(OR(A1640="",C1640=""),"",SUMIFS(Paramètres!$H$4:$H$303,Paramètres!$A$4:$A$303,A1640,Paramètres!$B$4:$B$303,C1640))</f>
        <v/>
      </c>
    </row>
    <row r="1641" spans="1:15">
      <c r="A1641" s="2"/>
      <c r="B1641" s="2"/>
      <c r="C1641" s="2"/>
      <c r="D1641" s="2"/>
      <c r="E1641" s="2"/>
      <c r="F1641" s="2"/>
      <c r="G1641" s="2"/>
      <c r="H1641" s="2"/>
      <c r="I1641" s="2"/>
      <c r="J1641" s="3" t="str">
        <f>IF(OR(A1641="",C1641="",D1641=""),"",IF(I1641&lt;&gt;"Participé",0,IF(H1641="Vainqueur",M1641+10,IF(H1641="Finaliste",MAX(1,M1641-1),IF(H1641="Demi-finale",MAX(1,M1641-3),IF(H1641="Quart de finale",MAX(1,M1641-7),IF(H1641="Huitième de finale",MAX(1,M1641-15),IF(H1641="Seizième de finale",MAX(1,M1641-31),IF(H1641="32e de finale",MAX(1,M1641-63),IF(H1641="Poule",MAX(1,M1641-(N1641*SUMIFS(Paramètres!$F$4:$F$303,Paramètres!$A$4:$A$303,A1641,Paramètres!$B$4:$B$303,C1641)+MAX(0,G1641-SUMIFS(Paramètres!$F$4:$F$303,Paramètres!$A$4:$A$303,A1641,Paramètres!$B$4:$B$303,C1641)-1)*N1641+IF(G1641=4,SUMIFS(Paramètres!$E$4:$E$303,Paramètres!$A$4:$A$303,A1641,Paramètres!$B$4:$B$303,C1641),N1641)-1)),""))))))))))</f>
        <v/>
      </c>
      <c r="K1641" s="3">
        <f t="shared" si="50"/>
        <v>0</v>
      </c>
      <c r="L1641" s="3">
        <f t="shared" si="51"/>
        <v>0</v>
      </c>
      <c r="M1641" s="3" t="str">
        <f>IF(OR(A1641="",C1641=""),"",SUMIFS(Paramètres!$C$4:$C$303,Paramètres!$A$4:$A$303,A1641,Paramètres!$B$4:$B$303,C1641))</f>
        <v/>
      </c>
      <c r="N1641" s="3" t="str">
        <f>IF(OR(A1641="",C1641=""),"",SUMIFS(Paramètres!$G$4:$G$303,Paramètres!$A$4:$A$303,A1641,Paramètres!$B$4:$B$303,C1641))</f>
        <v/>
      </c>
      <c r="O1641" s="3" t="str">
        <f>IF(OR(A1641="",C1641=""),"",SUMIFS(Paramètres!$H$4:$H$303,Paramètres!$A$4:$A$303,A1641,Paramètres!$B$4:$B$303,C1641))</f>
        <v/>
      </c>
    </row>
    <row r="1642" spans="1:15">
      <c r="A1642" s="2"/>
      <c r="B1642" s="2"/>
      <c r="C1642" s="2"/>
      <c r="D1642" s="2"/>
      <c r="E1642" s="2"/>
      <c r="F1642" s="2"/>
      <c r="G1642" s="2"/>
      <c r="H1642" s="2"/>
      <c r="I1642" s="2"/>
      <c r="J1642" s="3" t="str">
        <f>IF(OR(A1642="",C1642="",D1642=""),"",IF(I1642&lt;&gt;"Participé",0,IF(H1642="Vainqueur",M1642+10,IF(H1642="Finaliste",MAX(1,M1642-1),IF(H1642="Demi-finale",MAX(1,M1642-3),IF(H1642="Quart de finale",MAX(1,M1642-7),IF(H1642="Huitième de finale",MAX(1,M1642-15),IF(H1642="Seizième de finale",MAX(1,M1642-31),IF(H1642="32e de finale",MAX(1,M1642-63),IF(H1642="Poule",MAX(1,M1642-(N1642*SUMIFS(Paramètres!$F$4:$F$303,Paramètres!$A$4:$A$303,A1642,Paramètres!$B$4:$B$303,C1642)+MAX(0,G1642-SUMIFS(Paramètres!$F$4:$F$303,Paramètres!$A$4:$A$303,A1642,Paramètres!$B$4:$B$303,C1642)-1)*N1642+IF(G1642=4,SUMIFS(Paramètres!$E$4:$E$303,Paramètres!$A$4:$A$303,A1642,Paramètres!$B$4:$B$303,C1642),N1642)-1)),""))))))))))</f>
        <v/>
      </c>
      <c r="K1642" s="3">
        <f t="shared" si="50"/>
        <v>0</v>
      </c>
      <c r="L1642" s="3">
        <f t="shared" si="51"/>
        <v>0</v>
      </c>
      <c r="M1642" s="3" t="str">
        <f>IF(OR(A1642="",C1642=""),"",SUMIFS(Paramètres!$C$4:$C$303,Paramètres!$A$4:$A$303,A1642,Paramètres!$B$4:$B$303,C1642))</f>
        <v/>
      </c>
      <c r="N1642" s="3" t="str">
        <f>IF(OR(A1642="",C1642=""),"",SUMIFS(Paramètres!$G$4:$G$303,Paramètres!$A$4:$A$303,A1642,Paramètres!$B$4:$B$303,C1642))</f>
        <v/>
      </c>
      <c r="O1642" s="3" t="str">
        <f>IF(OR(A1642="",C1642=""),"",SUMIFS(Paramètres!$H$4:$H$303,Paramètres!$A$4:$A$303,A1642,Paramètres!$B$4:$B$303,C1642))</f>
        <v/>
      </c>
    </row>
    <row r="1643" spans="1:15">
      <c r="A1643" s="2"/>
      <c r="B1643" s="2"/>
      <c r="C1643" s="2"/>
      <c r="D1643" s="2"/>
      <c r="E1643" s="2"/>
      <c r="F1643" s="2"/>
      <c r="G1643" s="2"/>
      <c r="H1643" s="2"/>
      <c r="I1643" s="2"/>
      <c r="J1643" s="3" t="str">
        <f>IF(OR(A1643="",C1643="",D1643=""),"",IF(I1643&lt;&gt;"Participé",0,IF(H1643="Vainqueur",M1643+10,IF(H1643="Finaliste",MAX(1,M1643-1),IF(H1643="Demi-finale",MAX(1,M1643-3),IF(H1643="Quart de finale",MAX(1,M1643-7),IF(H1643="Huitième de finale",MAX(1,M1643-15),IF(H1643="Seizième de finale",MAX(1,M1643-31),IF(H1643="32e de finale",MAX(1,M1643-63),IF(H1643="Poule",MAX(1,M1643-(N1643*SUMIFS(Paramètres!$F$4:$F$303,Paramètres!$A$4:$A$303,A1643,Paramètres!$B$4:$B$303,C1643)+MAX(0,G1643-SUMIFS(Paramètres!$F$4:$F$303,Paramètres!$A$4:$A$303,A1643,Paramètres!$B$4:$B$303,C1643)-1)*N1643+IF(G1643=4,SUMIFS(Paramètres!$E$4:$E$303,Paramètres!$A$4:$A$303,A1643,Paramètres!$B$4:$B$303,C1643),N1643)-1)),""))))))))))</f>
        <v/>
      </c>
      <c r="K1643" s="3">
        <f t="shared" si="50"/>
        <v>0</v>
      </c>
      <c r="L1643" s="3">
        <f t="shared" si="51"/>
        <v>0</v>
      </c>
      <c r="M1643" s="3" t="str">
        <f>IF(OR(A1643="",C1643=""),"",SUMIFS(Paramètres!$C$4:$C$303,Paramètres!$A$4:$A$303,A1643,Paramètres!$B$4:$B$303,C1643))</f>
        <v/>
      </c>
      <c r="N1643" s="3" t="str">
        <f>IF(OR(A1643="",C1643=""),"",SUMIFS(Paramètres!$G$4:$G$303,Paramètres!$A$4:$A$303,A1643,Paramètres!$B$4:$B$303,C1643))</f>
        <v/>
      </c>
      <c r="O1643" s="3" t="str">
        <f>IF(OR(A1643="",C1643=""),"",SUMIFS(Paramètres!$H$4:$H$303,Paramètres!$A$4:$A$303,A1643,Paramètres!$B$4:$B$303,C1643))</f>
        <v/>
      </c>
    </row>
    <row r="1644" spans="1:15">
      <c r="A1644" s="2"/>
      <c r="B1644" s="2"/>
      <c r="C1644" s="2"/>
      <c r="D1644" s="2"/>
      <c r="E1644" s="2"/>
      <c r="F1644" s="2"/>
      <c r="G1644" s="2"/>
      <c r="H1644" s="2"/>
      <c r="I1644" s="2"/>
      <c r="J1644" s="3" t="str">
        <f>IF(OR(A1644="",C1644="",D1644=""),"",IF(I1644&lt;&gt;"Participé",0,IF(H1644="Vainqueur",M1644+10,IF(H1644="Finaliste",MAX(1,M1644-1),IF(H1644="Demi-finale",MAX(1,M1644-3),IF(H1644="Quart de finale",MAX(1,M1644-7),IF(H1644="Huitième de finale",MAX(1,M1644-15),IF(H1644="Seizième de finale",MAX(1,M1644-31),IF(H1644="32e de finale",MAX(1,M1644-63),IF(H1644="Poule",MAX(1,M1644-(N1644*SUMIFS(Paramètres!$F$4:$F$303,Paramètres!$A$4:$A$303,A1644,Paramètres!$B$4:$B$303,C1644)+MAX(0,G1644-SUMIFS(Paramètres!$F$4:$F$303,Paramètres!$A$4:$A$303,A1644,Paramètres!$B$4:$B$303,C1644)-1)*N1644+IF(G1644=4,SUMIFS(Paramètres!$E$4:$E$303,Paramètres!$A$4:$A$303,A1644,Paramètres!$B$4:$B$303,C1644),N1644)-1)),""))))))))))</f>
        <v/>
      </c>
      <c r="K1644" s="3">
        <f t="shared" si="50"/>
        <v>0</v>
      </c>
      <c r="L1644" s="3">
        <f t="shared" si="51"/>
        <v>0</v>
      </c>
      <c r="M1644" s="3" t="str">
        <f>IF(OR(A1644="",C1644=""),"",SUMIFS(Paramètres!$C$4:$C$303,Paramètres!$A$4:$A$303,A1644,Paramètres!$B$4:$B$303,C1644))</f>
        <v/>
      </c>
      <c r="N1644" s="3" t="str">
        <f>IF(OR(A1644="",C1644=""),"",SUMIFS(Paramètres!$G$4:$G$303,Paramètres!$A$4:$A$303,A1644,Paramètres!$B$4:$B$303,C1644))</f>
        <v/>
      </c>
      <c r="O1644" s="3" t="str">
        <f>IF(OR(A1644="",C1644=""),"",SUMIFS(Paramètres!$H$4:$H$303,Paramètres!$A$4:$A$303,A1644,Paramètres!$B$4:$B$303,C1644))</f>
        <v/>
      </c>
    </row>
    <row r="1645" spans="1:15">
      <c r="A1645" s="2"/>
      <c r="B1645" s="2"/>
      <c r="C1645" s="2"/>
      <c r="D1645" s="2"/>
      <c r="E1645" s="2"/>
      <c r="F1645" s="2"/>
      <c r="G1645" s="2"/>
      <c r="H1645" s="2"/>
      <c r="I1645" s="2"/>
      <c r="J1645" s="3" t="str">
        <f>IF(OR(A1645="",C1645="",D1645=""),"",IF(I1645&lt;&gt;"Participé",0,IF(H1645="Vainqueur",M1645+10,IF(H1645="Finaliste",MAX(1,M1645-1),IF(H1645="Demi-finale",MAX(1,M1645-3),IF(H1645="Quart de finale",MAX(1,M1645-7),IF(H1645="Huitième de finale",MAX(1,M1645-15),IF(H1645="Seizième de finale",MAX(1,M1645-31),IF(H1645="32e de finale",MAX(1,M1645-63),IF(H1645="Poule",MAX(1,M1645-(N1645*SUMIFS(Paramètres!$F$4:$F$303,Paramètres!$A$4:$A$303,A1645,Paramètres!$B$4:$B$303,C1645)+MAX(0,G1645-SUMIFS(Paramètres!$F$4:$F$303,Paramètres!$A$4:$A$303,A1645,Paramètres!$B$4:$B$303,C1645)-1)*N1645+IF(G1645=4,SUMIFS(Paramètres!$E$4:$E$303,Paramètres!$A$4:$A$303,A1645,Paramètres!$B$4:$B$303,C1645),N1645)-1)),""))))))))))</f>
        <v/>
      </c>
      <c r="K1645" s="3">
        <f t="shared" si="50"/>
        <v>0</v>
      </c>
      <c r="L1645" s="3">
        <f t="shared" si="51"/>
        <v>0</v>
      </c>
      <c r="M1645" s="3" t="str">
        <f>IF(OR(A1645="",C1645=""),"",SUMIFS(Paramètres!$C$4:$C$303,Paramètres!$A$4:$A$303,A1645,Paramètres!$B$4:$B$303,C1645))</f>
        <v/>
      </c>
      <c r="N1645" s="3" t="str">
        <f>IF(OR(A1645="",C1645=""),"",SUMIFS(Paramètres!$G$4:$G$303,Paramètres!$A$4:$A$303,A1645,Paramètres!$B$4:$B$303,C1645))</f>
        <v/>
      </c>
      <c r="O1645" s="3" t="str">
        <f>IF(OR(A1645="",C1645=""),"",SUMIFS(Paramètres!$H$4:$H$303,Paramètres!$A$4:$A$303,A1645,Paramètres!$B$4:$B$303,C1645))</f>
        <v/>
      </c>
    </row>
    <row r="1646" spans="1:15">
      <c r="A1646" s="2"/>
      <c r="B1646" s="2"/>
      <c r="C1646" s="2"/>
      <c r="D1646" s="2"/>
      <c r="E1646" s="2"/>
      <c r="F1646" s="2"/>
      <c r="G1646" s="2"/>
      <c r="H1646" s="2"/>
      <c r="I1646" s="2"/>
      <c r="J1646" s="3" t="str">
        <f>IF(OR(A1646="",C1646="",D1646=""),"",IF(I1646&lt;&gt;"Participé",0,IF(H1646="Vainqueur",M1646+10,IF(H1646="Finaliste",MAX(1,M1646-1),IF(H1646="Demi-finale",MAX(1,M1646-3),IF(H1646="Quart de finale",MAX(1,M1646-7),IF(H1646="Huitième de finale",MAX(1,M1646-15),IF(H1646="Seizième de finale",MAX(1,M1646-31),IF(H1646="32e de finale",MAX(1,M1646-63),IF(H1646="Poule",MAX(1,M1646-(N1646*SUMIFS(Paramètres!$F$4:$F$303,Paramètres!$A$4:$A$303,A1646,Paramètres!$B$4:$B$303,C1646)+MAX(0,G1646-SUMIFS(Paramètres!$F$4:$F$303,Paramètres!$A$4:$A$303,A1646,Paramètres!$B$4:$B$303,C1646)-1)*N1646+IF(G1646=4,SUMIFS(Paramètres!$E$4:$E$303,Paramètres!$A$4:$A$303,A1646,Paramètres!$B$4:$B$303,C1646),N1646)-1)),""))))))))))</f>
        <v/>
      </c>
      <c r="K1646" s="3">
        <f t="shared" si="50"/>
        <v>0</v>
      </c>
      <c r="L1646" s="3">
        <f t="shared" si="51"/>
        <v>0</v>
      </c>
      <c r="M1646" s="3" t="str">
        <f>IF(OR(A1646="",C1646=""),"",SUMIFS(Paramètres!$C$4:$C$303,Paramètres!$A$4:$A$303,A1646,Paramètres!$B$4:$B$303,C1646))</f>
        <v/>
      </c>
      <c r="N1646" s="3" t="str">
        <f>IF(OR(A1646="",C1646=""),"",SUMIFS(Paramètres!$G$4:$G$303,Paramètres!$A$4:$A$303,A1646,Paramètres!$B$4:$B$303,C1646))</f>
        <v/>
      </c>
      <c r="O1646" s="3" t="str">
        <f>IF(OR(A1646="",C1646=""),"",SUMIFS(Paramètres!$H$4:$H$303,Paramètres!$A$4:$A$303,A1646,Paramètres!$B$4:$B$303,C1646))</f>
        <v/>
      </c>
    </row>
    <row r="1647" spans="1:15">
      <c r="A1647" s="2"/>
      <c r="B1647" s="2"/>
      <c r="C1647" s="2"/>
      <c r="D1647" s="2"/>
      <c r="E1647" s="2"/>
      <c r="F1647" s="2"/>
      <c r="G1647" s="2"/>
      <c r="H1647" s="2"/>
      <c r="I1647" s="2"/>
      <c r="J1647" s="3" t="str">
        <f>IF(OR(A1647="",C1647="",D1647=""),"",IF(I1647&lt;&gt;"Participé",0,IF(H1647="Vainqueur",M1647+10,IF(H1647="Finaliste",MAX(1,M1647-1),IF(H1647="Demi-finale",MAX(1,M1647-3),IF(H1647="Quart de finale",MAX(1,M1647-7),IF(H1647="Huitième de finale",MAX(1,M1647-15),IF(H1647="Seizième de finale",MAX(1,M1647-31),IF(H1647="32e de finale",MAX(1,M1647-63),IF(H1647="Poule",MAX(1,M1647-(N1647*SUMIFS(Paramètres!$F$4:$F$303,Paramètres!$A$4:$A$303,A1647,Paramètres!$B$4:$B$303,C1647)+MAX(0,G1647-SUMIFS(Paramètres!$F$4:$F$303,Paramètres!$A$4:$A$303,A1647,Paramètres!$B$4:$B$303,C1647)-1)*N1647+IF(G1647=4,SUMIFS(Paramètres!$E$4:$E$303,Paramètres!$A$4:$A$303,A1647,Paramètres!$B$4:$B$303,C1647),N1647)-1)),""))))))))))</f>
        <v/>
      </c>
      <c r="K1647" s="3">
        <f t="shared" si="50"/>
        <v>0</v>
      </c>
      <c r="L1647" s="3">
        <f t="shared" si="51"/>
        <v>0</v>
      </c>
      <c r="M1647" s="3" t="str">
        <f>IF(OR(A1647="",C1647=""),"",SUMIFS(Paramètres!$C$4:$C$303,Paramètres!$A$4:$A$303,A1647,Paramètres!$B$4:$B$303,C1647))</f>
        <v/>
      </c>
      <c r="N1647" s="3" t="str">
        <f>IF(OR(A1647="",C1647=""),"",SUMIFS(Paramètres!$G$4:$G$303,Paramètres!$A$4:$A$303,A1647,Paramètres!$B$4:$B$303,C1647))</f>
        <v/>
      </c>
      <c r="O1647" s="3" t="str">
        <f>IF(OR(A1647="",C1647=""),"",SUMIFS(Paramètres!$H$4:$H$303,Paramètres!$A$4:$A$303,A1647,Paramètres!$B$4:$B$303,C1647))</f>
        <v/>
      </c>
    </row>
    <row r="1648" spans="1:15">
      <c r="A1648" s="2"/>
      <c r="B1648" s="2"/>
      <c r="C1648" s="2"/>
      <c r="D1648" s="2"/>
      <c r="E1648" s="2"/>
      <c r="F1648" s="2"/>
      <c r="G1648" s="2"/>
      <c r="H1648" s="2"/>
      <c r="I1648" s="2"/>
      <c r="J1648" s="3" t="str">
        <f>IF(OR(A1648="",C1648="",D1648=""),"",IF(I1648&lt;&gt;"Participé",0,IF(H1648="Vainqueur",M1648+10,IF(H1648="Finaliste",MAX(1,M1648-1),IF(H1648="Demi-finale",MAX(1,M1648-3),IF(H1648="Quart de finale",MAX(1,M1648-7),IF(H1648="Huitième de finale",MAX(1,M1648-15),IF(H1648="Seizième de finale",MAX(1,M1648-31),IF(H1648="32e de finale",MAX(1,M1648-63),IF(H1648="Poule",MAX(1,M1648-(N1648*SUMIFS(Paramètres!$F$4:$F$303,Paramètres!$A$4:$A$303,A1648,Paramètres!$B$4:$B$303,C1648)+MAX(0,G1648-SUMIFS(Paramètres!$F$4:$F$303,Paramètres!$A$4:$A$303,A1648,Paramètres!$B$4:$B$303,C1648)-1)*N1648+IF(G1648=4,SUMIFS(Paramètres!$E$4:$E$303,Paramètres!$A$4:$A$303,A1648,Paramètres!$B$4:$B$303,C1648),N1648)-1)),""))))))))))</f>
        <v/>
      </c>
      <c r="K1648" s="3">
        <f t="shared" si="50"/>
        <v>0</v>
      </c>
      <c r="L1648" s="3">
        <f t="shared" si="51"/>
        <v>0</v>
      </c>
      <c r="M1648" s="3" t="str">
        <f>IF(OR(A1648="",C1648=""),"",SUMIFS(Paramètres!$C$4:$C$303,Paramètres!$A$4:$A$303,A1648,Paramètres!$B$4:$B$303,C1648))</f>
        <v/>
      </c>
      <c r="N1648" s="3" t="str">
        <f>IF(OR(A1648="",C1648=""),"",SUMIFS(Paramètres!$G$4:$G$303,Paramètres!$A$4:$A$303,A1648,Paramètres!$B$4:$B$303,C1648))</f>
        <v/>
      </c>
      <c r="O1648" s="3" t="str">
        <f>IF(OR(A1648="",C1648=""),"",SUMIFS(Paramètres!$H$4:$H$303,Paramètres!$A$4:$A$303,A1648,Paramètres!$B$4:$B$303,C1648))</f>
        <v/>
      </c>
    </row>
    <row r="1649" spans="1:15">
      <c r="A1649" s="2"/>
      <c r="B1649" s="2"/>
      <c r="C1649" s="2"/>
      <c r="D1649" s="2"/>
      <c r="E1649" s="2"/>
      <c r="F1649" s="2"/>
      <c r="G1649" s="2"/>
      <c r="H1649" s="2"/>
      <c r="I1649" s="2"/>
      <c r="J1649" s="3" t="str">
        <f>IF(OR(A1649="",C1649="",D1649=""),"",IF(I1649&lt;&gt;"Participé",0,IF(H1649="Vainqueur",M1649+10,IF(H1649="Finaliste",MAX(1,M1649-1),IF(H1649="Demi-finale",MAX(1,M1649-3),IF(H1649="Quart de finale",MAX(1,M1649-7),IF(H1649="Huitième de finale",MAX(1,M1649-15),IF(H1649="Seizième de finale",MAX(1,M1649-31),IF(H1649="32e de finale",MAX(1,M1649-63),IF(H1649="Poule",MAX(1,M1649-(N1649*SUMIFS(Paramètres!$F$4:$F$303,Paramètres!$A$4:$A$303,A1649,Paramètres!$B$4:$B$303,C1649)+MAX(0,G1649-SUMIFS(Paramètres!$F$4:$F$303,Paramètres!$A$4:$A$303,A1649,Paramètres!$B$4:$B$303,C1649)-1)*N1649+IF(G1649=4,SUMIFS(Paramètres!$E$4:$E$303,Paramètres!$A$4:$A$303,A1649,Paramètres!$B$4:$B$303,C1649),N1649)-1)),""))))))))))</f>
        <v/>
      </c>
      <c r="K1649" s="3">
        <f t="shared" si="50"/>
        <v>0</v>
      </c>
      <c r="L1649" s="3">
        <f t="shared" si="51"/>
        <v>0</v>
      </c>
      <c r="M1649" s="3" t="str">
        <f>IF(OR(A1649="",C1649=""),"",SUMIFS(Paramètres!$C$4:$C$303,Paramètres!$A$4:$A$303,A1649,Paramètres!$B$4:$B$303,C1649))</f>
        <v/>
      </c>
      <c r="N1649" s="3" t="str">
        <f>IF(OR(A1649="",C1649=""),"",SUMIFS(Paramètres!$G$4:$G$303,Paramètres!$A$4:$A$303,A1649,Paramètres!$B$4:$B$303,C1649))</f>
        <v/>
      </c>
      <c r="O1649" s="3" t="str">
        <f>IF(OR(A1649="",C1649=""),"",SUMIFS(Paramètres!$H$4:$H$303,Paramètres!$A$4:$A$303,A1649,Paramètres!$B$4:$B$303,C1649))</f>
        <v/>
      </c>
    </row>
    <row r="1650" spans="1:15">
      <c r="A1650" s="2"/>
      <c r="B1650" s="2"/>
      <c r="C1650" s="2"/>
      <c r="D1650" s="2"/>
      <c r="E1650" s="2"/>
      <c r="F1650" s="2"/>
      <c r="G1650" s="2"/>
      <c r="H1650" s="2"/>
      <c r="I1650" s="2"/>
      <c r="J1650" s="3" t="str">
        <f>IF(OR(A1650="",C1650="",D1650=""),"",IF(I1650&lt;&gt;"Participé",0,IF(H1650="Vainqueur",M1650+10,IF(H1650="Finaliste",MAX(1,M1650-1),IF(H1650="Demi-finale",MAX(1,M1650-3),IF(H1650="Quart de finale",MAX(1,M1650-7),IF(H1650="Huitième de finale",MAX(1,M1650-15),IF(H1650="Seizième de finale",MAX(1,M1650-31),IF(H1650="32e de finale",MAX(1,M1650-63),IF(H1650="Poule",MAX(1,M1650-(N1650*SUMIFS(Paramètres!$F$4:$F$303,Paramètres!$A$4:$A$303,A1650,Paramètres!$B$4:$B$303,C1650)+MAX(0,G1650-SUMIFS(Paramètres!$F$4:$F$303,Paramètres!$A$4:$A$303,A1650,Paramètres!$B$4:$B$303,C1650)-1)*N1650+IF(G1650=4,SUMIFS(Paramètres!$E$4:$E$303,Paramètres!$A$4:$A$303,A1650,Paramètres!$B$4:$B$303,C1650),N1650)-1)),""))))))))))</f>
        <v/>
      </c>
      <c r="K1650" s="3">
        <f t="shared" si="50"/>
        <v>0</v>
      </c>
      <c r="L1650" s="3">
        <f t="shared" si="51"/>
        <v>0</v>
      </c>
      <c r="M1650" s="3" t="str">
        <f>IF(OR(A1650="",C1650=""),"",SUMIFS(Paramètres!$C$4:$C$303,Paramètres!$A$4:$A$303,A1650,Paramètres!$B$4:$B$303,C1650))</f>
        <v/>
      </c>
      <c r="N1650" s="3" t="str">
        <f>IF(OR(A1650="",C1650=""),"",SUMIFS(Paramètres!$G$4:$G$303,Paramètres!$A$4:$A$303,A1650,Paramètres!$B$4:$B$303,C1650))</f>
        <v/>
      </c>
      <c r="O1650" s="3" t="str">
        <f>IF(OR(A1650="",C1650=""),"",SUMIFS(Paramètres!$H$4:$H$303,Paramètres!$A$4:$A$303,A1650,Paramètres!$B$4:$B$303,C1650))</f>
        <v/>
      </c>
    </row>
    <row r="1651" spans="1:15">
      <c r="A1651" s="2"/>
      <c r="B1651" s="2"/>
      <c r="C1651" s="2"/>
      <c r="D1651" s="2"/>
      <c r="E1651" s="2"/>
      <c r="F1651" s="2"/>
      <c r="G1651" s="2"/>
      <c r="H1651" s="2"/>
      <c r="I1651" s="2"/>
      <c r="J1651" s="3" t="str">
        <f>IF(OR(A1651="",C1651="",D1651=""),"",IF(I1651&lt;&gt;"Participé",0,IF(H1651="Vainqueur",M1651+10,IF(H1651="Finaliste",MAX(1,M1651-1),IF(H1651="Demi-finale",MAX(1,M1651-3),IF(H1651="Quart de finale",MAX(1,M1651-7),IF(H1651="Huitième de finale",MAX(1,M1651-15),IF(H1651="Seizième de finale",MAX(1,M1651-31),IF(H1651="32e de finale",MAX(1,M1651-63),IF(H1651="Poule",MAX(1,M1651-(N1651*SUMIFS(Paramètres!$F$4:$F$303,Paramètres!$A$4:$A$303,A1651,Paramètres!$B$4:$B$303,C1651)+MAX(0,G1651-SUMIFS(Paramètres!$F$4:$F$303,Paramètres!$A$4:$A$303,A1651,Paramètres!$B$4:$B$303,C1651)-1)*N1651+IF(G1651=4,SUMIFS(Paramètres!$E$4:$E$303,Paramètres!$A$4:$A$303,A1651,Paramètres!$B$4:$B$303,C1651),N1651)-1)),""))))))))))</f>
        <v/>
      </c>
      <c r="K1651" s="3">
        <f t="shared" si="50"/>
        <v>0</v>
      </c>
      <c r="L1651" s="3">
        <f t="shared" si="51"/>
        <v>0</v>
      </c>
      <c r="M1651" s="3" t="str">
        <f>IF(OR(A1651="",C1651=""),"",SUMIFS(Paramètres!$C$4:$C$303,Paramètres!$A$4:$A$303,A1651,Paramètres!$B$4:$B$303,C1651))</f>
        <v/>
      </c>
      <c r="N1651" s="3" t="str">
        <f>IF(OR(A1651="",C1651=""),"",SUMIFS(Paramètres!$G$4:$G$303,Paramètres!$A$4:$A$303,A1651,Paramètres!$B$4:$B$303,C1651))</f>
        <v/>
      </c>
      <c r="O1651" s="3" t="str">
        <f>IF(OR(A1651="",C1651=""),"",SUMIFS(Paramètres!$H$4:$H$303,Paramètres!$A$4:$A$303,A1651,Paramètres!$B$4:$B$303,C1651))</f>
        <v/>
      </c>
    </row>
    <row r="1652" spans="1:15">
      <c r="A1652" s="2"/>
      <c r="B1652" s="2"/>
      <c r="C1652" s="2"/>
      <c r="D1652" s="2"/>
      <c r="E1652" s="2"/>
      <c r="F1652" s="2"/>
      <c r="G1652" s="2"/>
      <c r="H1652" s="2"/>
      <c r="I1652" s="2"/>
      <c r="J1652" s="3" t="str">
        <f>IF(OR(A1652="",C1652="",D1652=""),"",IF(I1652&lt;&gt;"Participé",0,IF(H1652="Vainqueur",M1652+10,IF(H1652="Finaliste",MAX(1,M1652-1),IF(H1652="Demi-finale",MAX(1,M1652-3),IF(H1652="Quart de finale",MAX(1,M1652-7),IF(H1652="Huitième de finale",MAX(1,M1652-15),IF(H1652="Seizième de finale",MAX(1,M1652-31),IF(H1652="32e de finale",MAX(1,M1652-63),IF(H1652="Poule",MAX(1,M1652-(N1652*SUMIFS(Paramètres!$F$4:$F$303,Paramètres!$A$4:$A$303,A1652,Paramètres!$B$4:$B$303,C1652)+MAX(0,G1652-SUMIFS(Paramètres!$F$4:$F$303,Paramètres!$A$4:$A$303,A1652,Paramètres!$B$4:$B$303,C1652)-1)*N1652+IF(G1652=4,SUMIFS(Paramètres!$E$4:$E$303,Paramètres!$A$4:$A$303,A1652,Paramètres!$B$4:$B$303,C1652),N1652)-1)),""))))))))))</f>
        <v/>
      </c>
      <c r="K1652" s="3">
        <f t="shared" si="50"/>
        <v>0</v>
      </c>
      <c r="L1652" s="3">
        <f t="shared" si="51"/>
        <v>0</v>
      </c>
      <c r="M1652" s="3" t="str">
        <f>IF(OR(A1652="",C1652=""),"",SUMIFS(Paramètres!$C$4:$C$303,Paramètres!$A$4:$A$303,A1652,Paramètres!$B$4:$B$303,C1652))</f>
        <v/>
      </c>
      <c r="N1652" s="3" t="str">
        <f>IF(OR(A1652="",C1652=""),"",SUMIFS(Paramètres!$G$4:$G$303,Paramètres!$A$4:$A$303,A1652,Paramètres!$B$4:$B$303,C1652))</f>
        <v/>
      </c>
      <c r="O1652" s="3" t="str">
        <f>IF(OR(A1652="",C1652=""),"",SUMIFS(Paramètres!$H$4:$H$303,Paramètres!$A$4:$A$303,A1652,Paramètres!$B$4:$B$303,C1652))</f>
        <v/>
      </c>
    </row>
    <row r="1653" spans="1:15">
      <c r="A1653" s="2"/>
      <c r="B1653" s="2"/>
      <c r="C1653" s="2"/>
      <c r="D1653" s="2"/>
      <c r="E1653" s="2"/>
      <c r="F1653" s="2"/>
      <c r="G1653" s="2"/>
      <c r="H1653" s="2"/>
      <c r="I1653" s="2"/>
      <c r="J1653" s="3" t="str">
        <f>IF(OR(A1653="",C1653="",D1653=""),"",IF(I1653&lt;&gt;"Participé",0,IF(H1653="Vainqueur",M1653+10,IF(H1653="Finaliste",MAX(1,M1653-1),IF(H1653="Demi-finale",MAX(1,M1653-3),IF(H1653="Quart de finale",MAX(1,M1653-7),IF(H1653="Huitième de finale",MAX(1,M1653-15),IF(H1653="Seizième de finale",MAX(1,M1653-31),IF(H1653="32e de finale",MAX(1,M1653-63),IF(H1653="Poule",MAX(1,M1653-(N1653*SUMIFS(Paramètres!$F$4:$F$303,Paramètres!$A$4:$A$303,A1653,Paramètres!$B$4:$B$303,C1653)+MAX(0,G1653-SUMIFS(Paramètres!$F$4:$F$303,Paramètres!$A$4:$A$303,A1653,Paramètres!$B$4:$B$303,C1653)-1)*N1653+IF(G1653=4,SUMIFS(Paramètres!$E$4:$E$303,Paramètres!$A$4:$A$303,A1653,Paramètres!$B$4:$B$303,C1653),N1653)-1)),""))))))))))</f>
        <v/>
      </c>
      <c r="K1653" s="3">
        <f t="shared" si="50"/>
        <v>0</v>
      </c>
      <c r="L1653" s="3">
        <f t="shared" si="51"/>
        <v>0</v>
      </c>
      <c r="M1653" s="3" t="str">
        <f>IF(OR(A1653="",C1653=""),"",SUMIFS(Paramètres!$C$4:$C$303,Paramètres!$A$4:$A$303,A1653,Paramètres!$B$4:$B$303,C1653))</f>
        <v/>
      </c>
      <c r="N1653" s="3" t="str">
        <f>IF(OR(A1653="",C1653=""),"",SUMIFS(Paramètres!$G$4:$G$303,Paramètres!$A$4:$A$303,A1653,Paramètres!$B$4:$B$303,C1653))</f>
        <v/>
      </c>
      <c r="O1653" s="3" t="str">
        <f>IF(OR(A1653="",C1653=""),"",SUMIFS(Paramètres!$H$4:$H$303,Paramètres!$A$4:$A$303,A1653,Paramètres!$B$4:$B$303,C1653))</f>
        <v/>
      </c>
    </row>
    <row r="1654" spans="1:15">
      <c r="A1654" s="2"/>
      <c r="B1654" s="2"/>
      <c r="C1654" s="2"/>
      <c r="D1654" s="2"/>
      <c r="E1654" s="2"/>
      <c r="F1654" s="2"/>
      <c r="G1654" s="2"/>
      <c r="H1654" s="2"/>
      <c r="I1654" s="2"/>
      <c r="J1654" s="3" t="str">
        <f>IF(OR(A1654="",C1654="",D1654=""),"",IF(I1654&lt;&gt;"Participé",0,IF(H1654="Vainqueur",M1654+10,IF(H1654="Finaliste",MAX(1,M1654-1),IF(H1654="Demi-finale",MAX(1,M1654-3),IF(H1654="Quart de finale",MAX(1,M1654-7),IF(H1654="Huitième de finale",MAX(1,M1654-15),IF(H1654="Seizième de finale",MAX(1,M1654-31),IF(H1654="32e de finale",MAX(1,M1654-63),IF(H1654="Poule",MAX(1,M1654-(N1654*SUMIFS(Paramètres!$F$4:$F$303,Paramètres!$A$4:$A$303,A1654,Paramètres!$B$4:$B$303,C1654)+MAX(0,G1654-SUMIFS(Paramètres!$F$4:$F$303,Paramètres!$A$4:$A$303,A1654,Paramètres!$B$4:$B$303,C1654)-1)*N1654+IF(G1654=4,SUMIFS(Paramètres!$E$4:$E$303,Paramètres!$A$4:$A$303,A1654,Paramètres!$B$4:$B$303,C1654),N1654)-1)),""))))))))))</f>
        <v/>
      </c>
      <c r="K1654" s="3">
        <f t="shared" si="50"/>
        <v>0</v>
      </c>
      <c r="L1654" s="3">
        <f t="shared" si="51"/>
        <v>0</v>
      </c>
      <c r="M1654" s="3" t="str">
        <f>IF(OR(A1654="",C1654=""),"",SUMIFS(Paramètres!$C$4:$C$303,Paramètres!$A$4:$A$303,A1654,Paramètres!$B$4:$B$303,C1654))</f>
        <v/>
      </c>
      <c r="N1654" s="3" t="str">
        <f>IF(OR(A1654="",C1654=""),"",SUMIFS(Paramètres!$G$4:$G$303,Paramètres!$A$4:$A$303,A1654,Paramètres!$B$4:$B$303,C1654))</f>
        <v/>
      </c>
      <c r="O1654" s="3" t="str">
        <f>IF(OR(A1654="",C1654=""),"",SUMIFS(Paramètres!$H$4:$H$303,Paramètres!$A$4:$A$303,A1654,Paramètres!$B$4:$B$303,C1654))</f>
        <v/>
      </c>
    </row>
    <row r="1655" spans="1:15">
      <c r="A1655" s="2"/>
      <c r="B1655" s="2"/>
      <c r="C1655" s="2"/>
      <c r="D1655" s="2"/>
      <c r="E1655" s="2"/>
      <c r="F1655" s="2"/>
      <c r="G1655" s="2"/>
      <c r="H1655" s="2"/>
      <c r="I1655" s="2"/>
      <c r="J1655" s="3" t="str">
        <f>IF(OR(A1655="",C1655="",D1655=""),"",IF(I1655&lt;&gt;"Participé",0,IF(H1655="Vainqueur",M1655+10,IF(H1655="Finaliste",MAX(1,M1655-1),IF(H1655="Demi-finale",MAX(1,M1655-3),IF(H1655="Quart de finale",MAX(1,M1655-7),IF(H1655="Huitième de finale",MAX(1,M1655-15),IF(H1655="Seizième de finale",MAX(1,M1655-31),IF(H1655="32e de finale",MAX(1,M1655-63),IF(H1655="Poule",MAX(1,M1655-(N1655*SUMIFS(Paramètres!$F$4:$F$303,Paramètres!$A$4:$A$303,A1655,Paramètres!$B$4:$B$303,C1655)+MAX(0,G1655-SUMIFS(Paramètres!$F$4:$F$303,Paramètres!$A$4:$A$303,A1655,Paramètres!$B$4:$B$303,C1655)-1)*N1655+IF(G1655=4,SUMIFS(Paramètres!$E$4:$E$303,Paramètres!$A$4:$A$303,A1655,Paramètres!$B$4:$B$303,C1655),N1655)-1)),""))))))))))</f>
        <v/>
      </c>
      <c r="K1655" s="3">
        <f t="shared" si="50"/>
        <v>0</v>
      </c>
      <c r="L1655" s="3">
        <f t="shared" si="51"/>
        <v>0</v>
      </c>
      <c r="M1655" s="3" t="str">
        <f>IF(OR(A1655="",C1655=""),"",SUMIFS(Paramètres!$C$4:$C$303,Paramètres!$A$4:$A$303,A1655,Paramètres!$B$4:$B$303,C1655))</f>
        <v/>
      </c>
      <c r="N1655" s="3" t="str">
        <f>IF(OR(A1655="",C1655=""),"",SUMIFS(Paramètres!$G$4:$G$303,Paramètres!$A$4:$A$303,A1655,Paramètres!$B$4:$B$303,C1655))</f>
        <v/>
      </c>
      <c r="O1655" s="3" t="str">
        <f>IF(OR(A1655="",C1655=""),"",SUMIFS(Paramètres!$H$4:$H$303,Paramètres!$A$4:$A$303,A1655,Paramètres!$B$4:$B$303,C1655))</f>
        <v/>
      </c>
    </row>
    <row r="1656" spans="1:15">
      <c r="A1656" s="2"/>
      <c r="B1656" s="2"/>
      <c r="C1656" s="2"/>
      <c r="D1656" s="2"/>
      <c r="E1656" s="2"/>
      <c r="F1656" s="2"/>
      <c r="G1656" s="2"/>
      <c r="H1656" s="2"/>
      <c r="I1656" s="2"/>
      <c r="J1656" s="3" t="str">
        <f>IF(OR(A1656="",C1656="",D1656=""),"",IF(I1656&lt;&gt;"Participé",0,IF(H1656="Vainqueur",M1656+10,IF(H1656="Finaliste",MAX(1,M1656-1),IF(H1656="Demi-finale",MAX(1,M1656-3),IF(H1656="Quart de finale",MAX(1,M1656-7),IF(H1656="Huitième de finale",MAX(1,M1656-15),IF(H1656="Seizième de finale",MAX(1,M1656-31),IF(H1656="32e de finale",MAX(1,M1656-63),IF(H1656="Poule",MAX(1,M1656-(N1656*SUMIFS(Paramètres!$F$4:$F$303,Paramètres!$A$4:$A$303,A1656,Paramètres!$B$4:$B$303,C1656)+MAX(0,G1656-SUMIFS(Paramètres!$F$4:$F$303,Paramètres!$A$4:$A$303,A1656,Paramètres!$B$4:$B$303,C1656)-1)*N1656+IF(G1656=4,SUMIFS(Paramètres!$E$4:$E$303,Paramètres!$A$4:$A$303,A1656,Paramètres!$B$4:$B$303,C1656),N1656)-1)),""))))))))))</f>
        <v/>
      </c>
      <c r="K1656" s="3">
        <f t="shared" si="50"/>
        <v>0</v>
      </c>
      <c r="L1656" s="3">
        <f t="shared" si="51"/>
        <v>0</v>
      </c>
      <c r="M1656" s="3" t="str">
        <f>IF(OR(A1656="",C1656=""),"",SUMIFS(Paramètres!$C$4:$C$303,Paramètres!$A$4:$A$303,A1656,Paramètres!$B$4:$B$303,C1656))</f>
        <v/>
      </c>
      <c r="N1656" s="3" t="str">
        <f>IF(OR(A1656="",C1656=""),"",SUMIFS(Paramètres!$G$4:$G$303,Paramètres!$A$4:$A$303,A1656,Paramètres!$B$4:$B$303,C1656))</f>
        <v/>
      </c>
      <c r="O1656" s="3" t="str">
        <f>IF(OR(A1656="",C1656=""),"",SUMIFS(Paramètres!$H$4:$H$303,Paramètres!$A$4:$A$303,A1656,Paramètres!$B$4:$B$303,C1656))</f>
        <v/>
      </c>
    </row>
    <row r="1657" spans="1:15">
      <c r="A1657" s="2"/>
      <c r="B1657" s="2"/>
      <c r="C1657" s="2"/>
      <c r="D1657" s="2"/>
      <c r="E1657" s="2"/>
      <c r="F1657" s="2"/>
      <c r="G1657" s="2"/>
      <c r="H1657" s="2"/>
      <c r="I1657" s="2"/>
      <c r="J1657" s="3" t="str">
        <f>IF(OR(A1657="",C1657="",D1657=""),"",IF(I1657&lt;&gt;"Participé",0,IF(H1657="Vainqueur",M1657+10,IF(H1657="Finaliste",MAX(1,M1657-1),IF(H1657="Demi-finale",MAX(1,M1657-3),IF(H1657="Quart de finale",MAX(1,M1657-7),IF(H1657="Huitième de finale",MAX(1,M1657-15),IF(H1657="Seizième de finale",MAX(1,M1657-31),IF(H1657="32e de finale",MAX(1,M1657-63),IF(H1657="Poule",MAX(1,M1657-(N1657*SUMIFS(Paramètres!$F$4:$F$303,Paramètres!$A$4:$A$303,A1657,Paramètres!$B$4:$B$303,C1657)+MAX(0,G1657-SUMIFS(Paramètres!$F$4:$F$303,Paramètres!$A$4:$A$303,A1657,Paramètres!$B$4:$B$303,C1657)-1)*N1657+IF(G1657=4,SUMIFS(Paramètres!$E$4:$E$303,Paramètres!$A$4:$A$303,A1657,Paramètres!$B$4:$B$303,C1657),N1657)-1)),""))))))))))</f>
        <v/>
      </c>
      <c r="K1657" s="3">
        <f t="shared" si="50"/>
        <v>0</v>
      </c>
      <c r="L1657" s="3">
        <f t="shared" si="51"/>
        <v>0</v>
      </c>
      <c r="M1657" s="3" t="str">
        <f>IF(OR(A1657="",C1657=""),"",SUMIFS(Paramètres!$C$4:$C$303,Paramètres!$A$4:$A$303,A1657,Paramètres!$B$4:$B$303,C1657))</f>
        <v/>
      </c>
      <c r="N1657" s="3" t="str">
        <f>IF(OR(A1657="",C1657=""),"",SUMIFS(Paramètres!$G$4:$G$303,Paramètres!$A$4:$A$303,A1657,Paramètres!$B$4:$B$303,C1657))</f>
        <v/>
      </c>
      <c r="O1657" s="3" t="str">
        <f>IF(OR(A1657="",C1657=""),"",SUMIFS(Paramètres!$H$4:$H$303,Paramètres!$A$4:$A$303,A1657,Paramètres!$B$4:$B$303,C1657))</f>
        <v/>
      </c>
    </row>
    <row r="1658" spans="1:15">
      <c r="A1658" s="2"/>
      <c r="B1658" s="2"/>
      <c r="C1658" s="2"/>
      <c r="D1658" s="2"/>
      <c r="E1658" s="2"/>
      <c r="F1658" s="2"/>
      <c r="G1658" s="2"/>
      <c r="H1658" s="2"/>
      <c r="I1658" s="2"/>
      <c r="J1658" s="3" t="str">
        <f>IF(OR(A1658="",C1658="",D1658=""),"",IF(I1658&lt;&gt;"Participé",0,IF(H1658="Vainqueur",M1658+10,IF(H1658="Finaliste",MAX(1,M1658-1),IF(H1658="Demi-finale",MAX(1,M1658-3),IF(H1658="Quart de finale",MAX(1,M1658-7),IF(H1658="Huitième de finale",MAX(1,M1658-15),IF(H1658="Seizième de finale",MAX(1,M1658-31),IF(H1658="32e de finale",MAX(1,M1658-63),IF(H1658="Poule",MAX(1,M1658-(N1658*SUMIFS(Paramètres!$F$4:$F$303,Paramètres!$A$4:$A$303,A1658,Paramètres!$B$4:$B$303,C1658)+MAX(0,G1658-SUMIFS(Paramètres!$F$4:$F$303,Paramètres!$A$4:$A$303,A1658,Paramètres!$B$4:$B$303,C1658)-1)*N1658+IF(G1658=4,SUMIFS(Paramètres!$E$4:$E$303,Paramètres!$A$4:$A$303,A1658,Paramètres!$B$4:$B$303,C1658),N1658)-1)),""))))))))))</f>
        <v/>
      </c>
      <c r="K1658" s="3">
        <f t="shared" si="50"/>
        <v>0</v>
      </c>
      <c r="L1658" s="3">
        <f t="shared" si="51"/>
        <v>0</v>
      </c>
      <c r="M1658" s="3" t="str">
        <f>IF(OR(A1658="",C1658=""),"",SUMIFS(Paramètres!$C$4:$C$303,Paramètres!$A$4:$A$303,A1658,Paramètres!$B$4:$B$303,C1658))</f>
        <v/>
      </c>
      <c r="N1658" s="3" t="str">
        <f>IF(OR(A1658="",C1658=""),"",SUMIFS(Paramètres!$G$4:$G$303,Paramètres!$A$4:$A$303,A1658,Paramètres!$B$4:$B$303,C1658))</f>
        <v/>
      </c>
      <c r="O1658" s="3" t="str">
        <f>IF(OR(A1658="",C1658=""),"",SUMIFS(Paramètres!$H$4:$H$303,Paramètres!$A$4:$A$303,A1658,Paramètres!$B$4:$B$303,C1658))</f>
        <v/>
      </c>
    </row>
    <row r="1659" spans="1:15">
      <c r="A1659" s="2"/>
      <c r="B1659" s="2"/>
      <c r="C1659" s="2"/>
      <c r="D1659" s="2"/>
      <c r="E1659" s="2"/>
      <c r="F1659" s="2"/>
      <c r="G1659" s="2"/>
      <c r="H1659" s="2"/>
      <c r="I1659" s="2"/>
      <c r="J1659" s="3" t="str">
        <f>IF(OR(A1659="",C1659="",D1659=""),"",IF(I1659&lt;&gt;"Participé",0,IF(H1659="Vainqueur",M1659+10,IF(H1659="Finaliste",MAX(1,M1659-1),IF(H1659="Demi-finale",MAX(1,M1659-3),IF(H1659="Quart de finale",MAX(1,M1659-7),IF(H1659="Huitième de finale",MAX(1,M1659-15),IF(H1659="Seizième de finale",MAX(1,M1659-31),IF(H1659="32e de finale",MAX(1,M1659-63),IF(H1659="Poule",MAX(1,M1659-(N1659*SUMIFS(Paramètres!$F$4:$F$303,Paramètres!$A$4:$A$303,A1659,Paramètres!$B$4:$B$303,C1659)+MAX(0,G1659-SUMIFS(Paramètres!$F$4:$F$303,Paramètres!$A$4:$A$303,A1659,Paramètres!$B$4:$B$303,C1659)-1)*N1659+IF(G1659=4,SUMIFS(Paramètres!$E$4:$E$303,Paramètres!$A$4:$A$303,A1659,Paramètres!$B$4:$B$303,C1659),N1659)-1)),""))))))))))</f>
        <v/>
      </c>
      <c r="K1659" s="3">
        <f t="shared" si="50"/>
        <v>0</v>
      </c>
      <c r="L1659" s="3">
        <f t="shared" si="51"/>
        <v>0</v>
      </c>
      <c r="M1659" s="3" t="str">
        <f>IF(OR(A1659="",C1659=""),"",SUMIFS(Paramètres!$C$4:$C$303,Paramètres!$A$4:$A$303,A1659,Paramètres!$B$4:$B$303,C1659))</f>
        <v/>
      </c>
      <c r="N1659" s="3" t="str">
        <f>IF(OR(A1659="",C1659=""),"",SUMIFS(Paramètres!$G$4:$G$303,Paramètres!$A$4:$A$303,A1659,Paramètres!$B$4:$B$303,C1659))</f>
        <v/>
      </c>
      <c r="O1659" s="3" t="str">
        <f>IF(OR(A1659="",C1659=""),"",SUMIFS(Paramètres!$H$4:$H$303,Paramètres!$A$4:$A$303,A1659,Paramètres!$B$4:$B$303,C1659))</f>
        <v/>
      </c>
    </row>
    <row r="1660" spans="1:15">
      <c r="A1660" s="2"/>
      <c r="B1660" s="2"/>
      <c r="C1660" s="2"/>
      <c r="D1660" s="2"/>
      <c r="E1660" s="2"/>
      <c r="F1660" s="2"/>
      <c r="G1660" s="2"/>
      <c r="H1660" s="2"/>
      <c r="I1660" s="2"/>
      <c r="J1660" s="3" t="str">
        <f>IF(OR(A1660="",C1660="",D1660=""),"",IF(I1660&lt;&gt;"Participé",0,IF(H1660="Vainqueur",M1660+10,IF(H1660="Finaliste",MAX(1,M1660-1),IF(H1660="Demi-finale",MAX(1,M1660-3),IF(H1660="Quart de finale",MAX(1,M1660-7),IF(H1660="Huitième de finale",MAX(1,M1660-15),IF(H1660="Seizième de finale",MAX(1,M1660-31),IF(H1660="32e de finale",MAX(1,M1660-63),IF(H1660="Poule",MAX(1,M1660-(N1660*SUMIFS(Paramètres!$F$4:$F$303,Paramètres!$A$4:$A$303,A1660,Paramètres!$B$4:$B$303,C1660)+MAX(0,G1660-SUMIFS(Paramètres!$F$4:$F$303,Paramètres!$A$4:$A$303,A1660,Paramètres!$B$4:$B$303,C1660)-1)*N1660+IF(G1660=4,SUMIFS(Paramètres!$E$4:$E$303,Paramètres!$A$4:$A$303,A1660,Paramètres!$B$4:$B$303,C1660),N1660)-1)),""))))))))))</f>
        <v/>
      </c>
      <c r="K1660" s="3">
        <f t="shared" si="50"/>
        <v>0</v>
      </c>
      <c r="L1660" s="3">
        <f t="shared" si="51"/>
        <v>0</v>
      </c>
      <c r="M1660" s="3" t="str">
        <f>IF(OR(A1660="",C1660=""),"",SUMIFS(Paramètres!$C$4:$C$303,Paramètres!$A$4:$A$303,A1660,Paramètres!$B$4:$B$303,C1660))</f>
        <v/>
      </c>
      <c r="N1660" s="3" t="str">
        <f>IF(OR(A1660="",C1660=""),"",SUMIFS(Paramètres!$G$4:$G$303,Paramètres!$A$4:$A$303,A1660,Paramètres!$B$4:$B$303,C1660))</f>
        <v/>
      </c>
      <c r="O1660" s="3" t="str">
        <f>IF(OR(A1660="",C1660=""),"",SUMIFS(Paramètres!$H$4:$H$303,Paramètres!$A$4:$A$303,A1660,Paramètres!$B$4:$B$303,C1660))</f>
        <v/>
      </c>
    </row>
    <row r="1661" spans="1:15">
      <c r="A1661" s="2"/>
      <c r="B1661" s="2"/>
      <c r="C1661" s="2"/>
      <c r="D1661" s="2"/>
      <c r="E1661" s="2"/>
      <c r="F1661" s="2"/>
      <c r="G1661" s="2"/>
      <c r="H1661" s="2"/>
      <c r="I1661" s="2"/>
      <c r="J1661" s="3" t="str">
        <f>IF(OR(A1661="",C1661="",D1661=""),"",IF(I1661&lt;&gt;"Participé",0,IF(H1661="Vainqueur",M1661+10,IF(H1661="Finaliste",MAX(1,M1661-1),IF(H1661="Demi-finale",MAX(1,M1661-3),IF(H1661="Quart de finale",MAX(1,M1661-7),IF(H1661="Huitième de finale",MAX(1,M1661-15),IF(H1661="Seizième de finale",MAX(1,M1661-31),IF(H1661="32e de finale",MAX(1,M1661-63),IF(H1661="Poule",MAX(1,M1661-(N1661*SUMIFS(Paramètres!$F$4:$F$303,Paramètres!$A$4:$A$303,A1661,Paramètres!$B$4:$B$303,C1661)+MAX(0,G1661-SUMIFS(Paramètres!$F$4:$F$303,Paramètres!$A$4:$A$303,A1661,Paramètres!$B$4:$B$303,C1661)-1)*N1661+IF(G1661=4,SUMIFS(Paramètres!$E$4:$E$303,Paramètres!$A$4:$A$303,A1661,Paramètres!$B$4:$B$303,C1661),N1661)-1)),""))))))))))</f>
        <v/>
      </c>
      <c r="K1661" s="3">
        <f t="shared" si="50"/>
        <v>0</v>
      </c>
      <c r="L1661" s="3">
        <f t="shared" si="51"/>
        <v>0</v>
      </c>
      <c r="M1661" s="3" t="str">
        <f>IF(OR(A1661="",C1661=""),"",SUMIFS(Paramètres!$C$4:$C$303,Paramètres!$A$4:$A$303,A1661,Paramètres!$B$4:$B$303,C1661))</f>
        <v/>
      </c>
      <c r="N1661" s="3" t="str">
        <f>IF(OR(A1661="",C1661=""),"",SUMIFS(Paramètres!$G$4:$G$303,Paramètres!$A$4:$A$303,A1661,Paramètres!$B$4:$B$303,C1661))</f>
        <v/>
      </c>
      <c r="O1661" s="3" t="str">
        <f>IF(OR(A1661="",C1661=""),"",SUMIFS(Paramètres!$H$4:$H$303,Paramètres!$A$4:$A$303,A1661,Paramètres!$B$4:$B$303,C1661))</f>
        <v/>
      </c>
    </row>
    <row r="1662" spans="1:15">
      <c r="A1662" s="2"/>
      <c r="B1662" s="2"/>
      <c r="C1662" s="2"/>
      <c r="D1662" s="2"/>
      <c r="E1662" s="2"/>
      <c r="F1662" s="2"/>
      <c r="G1662" s="2"/>
      <c r="H1662" s="2"/>
      <c r="I1662" s="2"/>
      <c r="J1662" s="3" t="str">
        <f>IF(OR(A1662="",C1662="",D1662=""),"",IF(I1662&lt;&gt;"Participé",0,IF(H1662="Vainqueur",M1662+10,IF(H1662="Finaliste",MAX(1,M1662-1),IF(H1662="Demi-finale",MAX(1,M1662-3),IF(H1662="Quart de finale",MAX(1,M1662-7),IF(H1662="Huitième de finale",MAX(1,M1662-15),IF(H1662="Seizième de finale",MAX(1,M1662-31),IF(H1662="32e de finale",MAX(1,M1662-63),IF(H1662="Poule",MAX(1,M1662-(N1662*SUMIFS(Paramètres!$F$4:$F$303,Paramètres!$A$4:$A$303,A1662,Paramètres!$B$4:$B$303,C1662)+MAX(0,G1662-SUMIFS(Paramètres!$F$4:$F$303,Paramètres!$A$4:$A$303,A1662,Paramètres!$B$4:$B$303,C1662)-1)*N1662+IF(G1662=4,SUMIFS(Paramètres!$E$4:$E$303,Paramètres!$A$4:$A$303,A1662,Paramètres!$B$4:$B$303,C1662),N1662)-1)),""))))))))))</f>
        <v/>
      </c>
      <c r="K1662" s="3">
        <f t="shared" si="50"/>
        <v>0</v>
      </c>
      <c r="L1662" s="3">
        <f t="shared" si="51"/>
        <v>0</v>
      </c>
      <c r="M1662" s="3" t="str">
        <f>IF(OR(A1662="",C1662=""),"",SUMIFS(Paramètres!$C$4:$C$303,Paramètres!$A$4:$A$303,A1662,Paramètres!$B$4:$B$303,C1662))</f>
        <v/>
      </c>
      <c r="N1662" s="3" t="str">
        <f>IF(OR(A1662="",C1662=""),"",SUMIFS(Paramètres!$G$4:$G$303,Paramètres!$A$4:$A$303,A1662,Paramètres!$B$4:$B$303,C1662))</f>
        <v/>
      </c>
      <c r="O1662" s="3" t="str">
        <f>IF(OR(A1662="",C1662=""),"",SUMIFS(Paramètres!$H$4:$H$303,Paramètres!$A$4:$A$303,A1662,Paramètres!$B$4:$B$303,C1662))</f>
        <v/>
      </c>
    </row>
    <row r="1663" spans="1:15">
      <c r="A1663" s="2"/>
      <c r="B1663" s="2"/>
      <c r="C1663" s="2"/>
      <c r="D1663" s="2"/>
      <c r="E1663" s="2"/>
      <c r="F1663" s="2"/>
      <c r="G1663" s="2"/>
      <c r="H1663" s="2"/>
      <c r="I1663" s="2"/>
      <c r="J1663" s="3" t="str">
        <f>IF(OR(A1663="",C1663="",D1663=""),"",IF(I1663&lt;&gt;"Participé",0,IF(H1663="Vainqueur",M1663+10,IF(H1663="Finaliste",MAX(1,M1663-1),IF(H1663="Demi-finale",MAX(1,M1663-3),IF(H1663="Quart de finale",MAX(1,M1663-7),IF(H1663="Huitième de finale",MAX(1,M1663-15),IF(H1663="Seizième de finale",MAX(1,M1663-31),IF(H1663="32e de finale",MAX(1,M1663-63),IF(H1663="Poule",MAX(1,M1663-(N1663*SUMIFS(Paramètres!$F$4:$F$303,Paramètres!$A$4:$A$303,A1663,Paramètres!$B$4:$B$303,C1663)+MAX(0,G1663-SUMIFS(Paramètres!$F$4:$F$303,Paramètres!$A$4:$A$303,A1663,Paramètres!$B$4:$B$303,C1663)-1)*N1663+IF(G1663=4,SUMIFS(Paramètres!$E$4:$E$303,Paramètres!$A$4:$A$303,A1663,Paramètres!$B$4:$B$303,C1663),N1663)-1)),""))))))))))</f>
        <v/>
      </c>
      <c r="K1663" s="3">
        <f t="shared" si="50"/>
        <v>0</v>
      </c>
      <c r="L1663" s="3">
        <f t="shared" si="51"/>
        <v>0</v>
      </c>
      <c r="M1663" s="3" t="str">
        <f>IF(OR(A1663="",C1663=""),"",SUMIFS(Paramètres!$C$4:$C$303,Paramètres!$A$4:$A$303,A1663,Paramètres!$B$4:$B$303,C1663))</f>
        <v/>
      </c>
      <c r="N1663" s="3" t="str">
        <f>IF(OR(A1663="",C1663=""),"",SUMIFS(Paramètres!$G$4:$G$303,Paramètres!$A$4:$A$303,A1663,Paramètres!$B$4:$B$303,C1663))</f>
        <v/>
      </c>
      <c r="O1663" s="3" t="str">
        <f>IF(OR(A1663="",C1663=""),"",SUMIFS(Paramètres!$H$4:$H$303,Paramètres!$A$4:$A$303,A1663,Paramètres!$B$4:$B$303,C1663))</f>
        <v/>
      </c>
    </row>
    <row r="1664" spans="1:15">
      <c r="A1664" s="2"/>
      <c r="B1664" s="2"/>
      <c r="C1664" s="2"/>
      <c r="D1664" s="2"/>
      <c r="E1664" s="2"/>
      <c r="F1664" s="2"/>
      <c r="G1664" s="2"/>
      <c r="H1664" s="2"/>
      <c r="I1664" s="2"/>
      <c r="J1664" s="3" t="str">
        <f>IF(OR(A1664="",C1664="",D1664=""),"",IF(I1664&lt;&gt;"Participé",0,IF(H1664="Vainqueur",M1664+10,IF(H1664="Finaliste",MAX(1,M1664-1),IF(H1664="Demi-finale",MAX(1,M1664-3),IF(H1664="Quart de finale",MAX(1,M1664-7),IF(H1664="Huitième de finale",MAX(1,M1664-15),IF(H1664="Seizième de finale",MAX(1,M1664-31),IF(H1664="32e de finale",MAX(1,M1664-63),IF(H1664="Poule",MAX(1,M1664-(N1664*SUMIFS(Paramètres!$F$4:$F$303,Paramètres!$A$4:$A$303,A1664,Paramètres!$B$4:$B$303,C1664)+MAX(0,G1664-SUMIFS(Paramètres!$F$4:$F$303,Paramètres!$A$4:$A$303,A1664,Paramètres!$B$4:$B$303,C1664)-1)*N1664+IF(G1664=4,SUMIFS(Paramètres!$E$4:$E$303,Paramètres!$A$4:$A$303,A1664,Paramètres!$B$4:$B$303,C1664),N1664)-1)),""))))))))))</f>
        <v/>
      </c>
      <c r="K1664" s="3">
        <f t="shared" si="50"/>
        <v>0</v>
      </c>
      <c r="L1664" s="3">
        <f t="shared" si="51"/>
        <v>0</v>
      </c>
      <c r="M1664" s="3" t="str">
        <f>IF(OR(A1664="",C1664=""),"",SUMIFS(Paramètres!$C$4:$C$303,Paramètres!$A$4:$A$303,A1664,Paramètres!$B$4:$B$303,C1664))</f>
        <v/>
      </c>
      <c r="N1664" s="3" t="str">
        <f>IF(OR(A1664="",C1664=""),"",SUMIFS(Paramètres!$G$4:$G$303,Paramètres!$A$4:$A$303,A1664,Paramètres!$B$4:$B$303,C1664))</f>
        <v/>
      </c>
      <c r="O1664" s="3" t="str">
        <f>IF(OR(A1664="",C1664=""),"",SUMIFS(Paramètres!$H$4:$H$303,Paramètres!$A$4:$A$303,A1664,Paramètres!$B$4:$B$303,C1664))</f>
        <v/>
      </c>
    </row>
    <row r="1665" spans="1:15">
      <c r="A1665" s="2"/>
      <c r="B1665" s="2"/>
      <c r="C1665" s="2"/>
      <c r="D1665" s="2"/>
      <c r="E1665" s="2"/>
      <c r="F1665" s="2"/>
      <c r="G1665" s="2"/>
      <c r="H1665" s="2"/>
      <c r="I1665" s="2"/>
      <c r="J1665" s="3" t="str">
        <f>IF(OR(A1665="",C1665="",D1665=""),"",IF(I1665&lt;&gt;"Participé",0,IF(H1665="Vainqueur",M1665+10,IF(H1665="Finaliste",MAX(1,M1665-1),IF(H1665="Demi-finale",MAX(1,M1665-3),IF(H1665="Quart de finale",MAX(1,M1665-7),IF(H1665="Huitième de finale",MAX(1,M1665-15),IF(H1665="Seizième de finale",MAX(1,M1665-31),IF(H1665="32e de finale",MAX(1,M1665-63),IF(H1665="Poule",MAX(1,M1665-(N1665*SUMIFS(Paramètres!$F$4:$F$303,Paramètres!$A$4:$A$303,A1665,Paramètres!$B$4:$B$303,C1665)+MAX(0,G1665-SUMIFS(Paramètres!$F$4:$F$303,Paramètres!$A$4:$A$303,A1665,Paramètres!$B$4:$B$303,C1665)-1)*N1665+IF(G1665=4,SUMIFS(Paramètres!$E$4:$E$303,Paramètres!$A$4:$A$303,A1665,Paramètres!$B$4:$B$303,C1665),N1665)-1)),""))))))))))</f>
        <v/>
      </c>
      <c r="K1665" s="3">
        <f t="shared" si="50"/>
        <v>0</v>
      </c>
      <c r="L1665" s="3">
        <f t="shared" si="51"/>
        <v>0</v>
      </c>
      <c r="M1665" s="3" t="str">
        <f>IF(OR(A1665="",C1665=""),"",SUMIFS(Paramètres!$C$4:$C$303,Paramètres!$A$4:$A$303,A1665,Paramètres!$B$4:$B$303,C1665))</f>
        <v/>
      </c>
      <c r="N1665" s="3" t="str">
        <f>IF(OR(A1665="",C1665=""),"",SUMIFS(Paramètres!$G$4:$G$303,Paramètres!$A$4:$A$303,A1665,Paramètres!$B$4:$B$303,C1665))</f>
        <v/>
      </c>
      <c r="O1665" s="3" t="str">
        <f>IF(OR(A1665="",C1665=""),"",SUMIFS(Paramètres!$H$4:$H$303,Paramètres!$A$4:$A$303,A1665,Paramètres!$B$4:$B$303,C1665))</f>
        <v/>
      </c>
    </row>
    <row r="1666" spans="1:15">
      <c r="A1666" s="2"/>
      <c r="B1666" s="2"/>
      <c r="C1666" s="2"/>
      <c r="D1666" s="2"/>
      <c r="E1666" s="2"/>
      <c r="F1666" s="2"/>
      <c r="G1666" s="2"/>
      <c r="H1666" s="2"/>
      <c r="I1666" s="2"/>
      <c r="J1666" s="3" t="str">
        <f>IF(OR(A1666="",C1666="",D1666=""),"",IF(I1666&lt;&gt;"Participé",0,IF(H1666="Vainqueur",M1666+10,IF(H1666="Finaliste",MAX(1,M1666-1),IF(H1666="Demi-finale",MAX(1,M1666-3),IF(H1666="Quart de finale",MAX(1,M1666-7),IF(H1666="Huitième de finale",MAX(1,M1666-15),IF(H1666="Seizième de finale",MAX(1,M1666-31),IF(H1666="32e de finale",MAX(1,M1666-63),IF(H1666="Poule",MAX(1,M1666-(N1666*SUMIFS(Paramètres!$F$4:$F$303,Paramètres!$A$4:$A$303,A1666,Paramètres!$B$4:$B$303,C1666)+MAX(0,G1666-SUMIFS(Paramètres!$F$4:$F$303,Paramètres!$A$4:$A$303,A1666,Paramètres!$B$4:$B$303,C1666)-1)*N1666+IF(G1666=4,SUMIFS(Paramètres!$E$4:$E$303,Paramètres!$A$4:$A$303,A1666,Paramètres!$B$4:$B$303,C1666),N1666)-1)),""))))))))))</f>
        <v/>
      </c>
      <c r="K1666" s="3">
        <f t="shared" ref="K1666:K1729" si="52">IF(I1666="Participé",1,0)</f>
        <v>0</v>
      </c>
      <c r="L1666" s="3">
        <f t="shared" ref="L1666:L1729" si="53">IF(AND(I1666="Participé",H1666="Vainqueur"),1,0)</f>
        <v>0</v>
      </c>
      <c r="M1666" s="3" t="str">
        <f>IF(OR(A1666="",C1666=""),"",SUMIFS(Paramètres!$C$4:$C$303,Paramètres!$A$4:$A$303,A1666,Paramètres!$B$4:$B$303,C1666))</f>
        <v/>
      </c>
      <c r="N1666" s="3" t="str">
        <f>IF(OR(A1666="",C1666=""),"",SUMIFS(Paramètres!$G$4:$G$303,Paramètres!$A$4:$A$303,A1666,Paramètres!$B$4:$B$303,C1666))</f>
        <v/>
      </c>
      <c r="O1666" s="3" t="str">
        <f>IF(OR(A1666="",C1666=""),"",SUMIFS(Paramètres!$H$4:$H$303,Paramètres!$A$4:$A$303,A1666,Paramètres!$B$4:$B$303,C1666))</f>
        <v/>
      </c>
    </row>
    <row r="1667" spans="1:15">
      <c r="A1667" s="2"/>
      <c r="B1667" s="2"/>
      <c r="C1667" s="2"/>
      <c r="D1667" s="2"/>
      <c r="E1667" s="2"/>
      <c r="F1667" s="2"/>
      <c r="G1667" s="2"/>
      <c r="H1667" s="2"/>
      <c r="I1667" s="2"/>
      <c r="J1667" s="3" t="str">
        <f>IF(OR(A1667="",C1667="",D1667=""),"",IF(I1667&lt;&gt;"Participé",0,IF(H1667="Vainqueur",M1667+10,IF(H1667="Finaliste",MAX(1,M1667-1),IF(H1667="Demi-finale",MAX(1,M1667-3),IF(H1667="Quart de finale",MAX(1,M1667-7),IF(H1667="Huitième de finale",MAX(1,M1667-15),IF(H1667="Seizième de finale",MAX(1,M1667-31),IF(H1667="32e de finale",MAX(1,M1667-63),IF(H1667="Poule",MAX(1,M1667-(N1667*SUMIFS(Paramètres!$F$4:$F$303,Paramètres!$A$4:$A$303,A1667,Paramètres!$B$4:$B$303,C1667)+MAX(0,G1667-SUMIFS(Paramètres!$F$4:$F$303,Paramètres!$A$4:$A$303,A1667,Paramètres!$B$4:$B$303,C1667)-1)*N1667+IF(G1667=4,SUMIFS(Paramètres!$E$4:$E$303,Paramètres!$A$4:$A$303,A1667,Paramètres!$B$4:$B$303,C1667),N1667)-1)),""))))))))))</f>
        <v/>
      </c>
      <c r="K1667" s="3">
        <f t="shared" si="52"/>
        <v>0</v>
      </c>
      <c r="L1667" s="3">
        <f t="shared" si="53"/>
        <v>0</v>
      </c>
      <c r="M1667" s="3" t="str">
        <f>IF(OR(A1667="",C1667=""),"",SUMIFS(Paramètres!$C$4:$C$303,Paramètres!$A$4:$A$303,A1667,Paramètres!$B$4:$B$303,C1667))</f>
        <v/>
      </c>
      <c r="N1667" s="3" t="str">
        <f>IF(OR(A1667="",C1667=""),"",SUMIFS(Paramètres!$G$4:$G$303,Paramètres!$A$4:$A$303,A1667,Paramètres!$B$4:$B$303,C1667))</f>
        <v/>
      </c>
      <c r="O1667" s="3" t="str">
        <f>IF(OR(A1667="",C1667=""),"",SUMIFS(Paramètres!$H$4:$H$303,Paramètres!$A$4:$A$303,A1667,Paramètres!$B$4:$B$303,C1667))</f>
        <v/>
      </c>
    </row>
    <row r="1668" spans="1:15">
      <c r="A1668" s="2"/>
      <c r="B1668" s="2"/>
      <c r="C1668" s="2"/>
      <c r="D1668" s="2"/>
      <c r="E1668" s="2"/>
      <c r="F1668" s="2"/>
      <c r="G1668" s="2"/>
      <c r="H1668" s="2"/>
      <c r="I1668" s="2"/>
      <c r="J1668" s="3" t="str">
        <f>IF(OR(A1668="",C1668="",D1668=""),"",IF(I1668&lt;&gt;"Participé",0,IF(H1668="Vainqueur",M1668+10,IF(H1668="Finaliste",MAX(1,M1668-1),IF(H1668="Demi-finale",MAX(1,M1668-3),IF(H1668="Quart de finale",MAX(1,M1668-7),IF(H1668="Huitième de finale",MAX(1,M1668-15),IF(H1668="Seizième de finale",MAX(1,M1668-31),IF(H1668="32e de finale",MAX(1,M1668-63),IF(H1668="Poule",MAX(1,M1668-(N1668*SUMIFS(Paramètres!$F$4:$F$303,Paramètres!$A$4:$A$303,A1668,Paramètres!$B$4:$B$303,C1668)+MAX(0,G1668-SUMIFS(Paramètres!$F$4:$F$303,Paramètres!$A$4:$A$303,A1668,Paramètres!$B$4:$B$303,C1668)-1)*N1668+IF(G1668=4,SUMIFS(Paramètres!$E$4:$E$303,Paramètres!$A$4:$A$303,A1668,Paramètres!$B$4:$B$303,C1668),N1668)-1)),""))))))))))</f>
        <v/>
      </c>
      <c r="K1668" s="3">
        <f t="shared" si="52"/>
        <v>0</v>
      </c>
      <c r="L1668" s="3">
        <f t="shared" si="53"/>
        <v>0</v>
      </c>
      <c r="M1668" s="3" t="str">
        <f>IF(OR(A1668="",C1668=""),"",SUMIFS(Paramètres!$C$4:$C$303,Paramètres!$A$4:$A$303,A1668,Paramètres!$B$4:$B$303,C1668))</f>
        <v/>
      </c>
      <c r="N1668" s="3" t="str">
        <f>IF(OR(A1668="",C1668=""),"",SUMIFS(Paramètres!$G$4:$G$303,Paramètres!$A$4:$A$303,A1668,Paramètres!$B$4:$B$303,C1668))</f>
        <v/>
      </c>
      <c r="O1668" s="3" t="str">
        <f>IF(OR(A1668="",C1668=""),"",SUMIFS(Paramètres!$H$4:$H$303,Paramètres!$A$4:$A$303,A1668,Paramètres!$B$4:$B$303,C1668))</f>
        <v/>
      </c>
    </row>
    <row r="1669" spans="1:15">
      <c r="A1669" s="2"/>
      <c r="B1669" s="2"/>
      <c r="C1669" s="2"/>
      <c r="D1669" s="2"/>
      <c r="E1669" s="2"/>
      <c r="F1669" s="2"/>
      <c r="G1669" s="2"/>
      <c r="H1669" s="2"/>
      <c r="I1669" s="2"/>
      <c r="J1669" s="3" t="str">
        <f>IF(OR(A1669="",C1669="",D1669=""),"",IF(I1669&lt;&gt;"Participé",0,IF(H1669="Vainqueur",M1669+10,IF(H1669="Finaliste",MAX(1,M1669-1),IF(H1669="Demi-finale",MAX(1,M1669-3),IF(H1669="Quart de finale",MAX(1,M1669-7),IF(H1669="Huitième de finale",MAX(1,M1669-15),IF(H1669="Seizième de finale",MAX(1,M1669-31),IF(H1669="32e de finale",MAX(1,M1669-63),IF(H1669="Poule",MAX(1,M1669-(N1669*SUMIFS(Paramètres!$F$4:$F$303,Paramètres!$A$4:$A$303,A1669,Paramètres!$B$4:$B$303,C1669)+MAX(0,G1669-SUMIFS(Paramètres!$F$4:$F$303,Paramètres!$A$4:$A$303,A1669,Paramètres!$B$4:$B$303,C1669)-1)*N1669+IF(G1669=4,SUMIFS(Paramètres!$E$4:$E$303,Paramètres!$A$4:$A$303,A1669,Paramètres!$B$4:$B$303,C1669),N1669)-1)),""))))))))))</f>
        <v/>
      </c>
      <c r="K1669" s="3">
        <f t="shared" si="52"/>
        <v>0</v>
      </c>
      <c r="L1669" s="3">
        <f t="shared" si="53"/>
        <v>0</v>
      </c>
      <c r="M1669" s="3" t="str">
        <f>IF(OR(A1669="",C1669=""),"",SUMIFS(Paramètres!$C$4:$C$303,Paramètres!$A$4:$A$303,A1669,Paramètres!$B$4:$B$303,C1669))</f>
        <v/>
      </c>
      <c r="N1669" s="3" t="str">
        <f>IF(OR(A1669="",C1669=""),"",SUMIFS(Paramètres!$G$4:$G$303,Paramètres!$A$4:$A$303,A1669,Paramètres!$B$4:$B$303,C1669))</f>
        <v/>
      </c>
      <c r="O1669" s="3" t="str">
        <f>IF(OR(A1669="",C1669=""),"",SUMIFS(Paramètres!$H$4:$H$303,Paramètres!$A$4:$A$303,A1669,Paramètres!$B$4:$B$303,C1669))</f>
        <v/>
      </c>
    </row>
    <row r="1670" spans="1:15">
      <c r="A1670" s="2"/>
      <c r="B1670" s="2"/>
      <c r="C1670" s="2"/>
      <c r="D1670" s="2"/>
      <c r="E1670" s="2"/>
      <c r="F1670" s="2"/>
      <c r="G1670" s="2"/>
      <c r="H1670" s="2"/>
      <c r="I1670" s="2"/>
      <c r="J1670" s="3" t="str">
        <f>IF(OR(A1670="",C1670="",D1670=""),"",IF(I1670&lt;&gt;"Participé",0,IF(H1670="Vainqueur",M1670+10,IF(H1670="Finaliste",MAX(1,M1670-1),IF(H1670="Demi-finale",MAX(1,M1670-3),IF(H1670="Quart de finale",MAX(1,M1670-7),IF(H1670="Huitième de finale",MAX(1,M1670-15),IF(H1670="Seizième de finale",MAX(1,M1670-31),IF(H1670="32e de finale",MAX(1,M1670-63),IF(H1670="Poule",MAX(1,M1670-(N1670*SUMIFS(Paramètres!$F$4:$F$303,Paramètres!$A$4:$A$303,A1670,Paramètres!$B$4:$B$303,C1670)+MAX(0,G1670-SUMIFS(Paramètres!$F$4:$F$303,Paramètres!$A$4:$A$303,A1670,Paramètres!$B$4:$B$303,C1670)-1)*N1670+IF(G1670=4,SUMIFS(Paramètres!$E$4:$E$303,Paramètres!$A$4:$A$303,A1670,Paramètres!$B$4:$B$303,C1670),N1670)-1)),""))))))))))</f>
        <v/>
      </c>
      <c r="K1670" s="3">
        <f t="shared" si="52"/>
        <v>0</v>
      </c>
      <c r="L1670" s="3">
        <f t="shared" si="53"/>
        <v>0</v>
      </c>
      <c r="M1670" s="3" t="str">
        <f>IF(OR(A1670="",C1670=""),"",SUMIFS(Paramètres!$C$4:$C$303,Paramètres!$A$4:$A$303,A1670,Paramètres!$B$4:$B$303,C1670))</f>
        <v/>
      </c>
      <c r="N1670" s="3" t="str">
        <f>IF(OR(A1670="",C1670=""),"",SUMIFS(Paramètres!$G$4:$G$303,Paramètres!$A$4:$A$303,A1670,Paramètres!$B$4:$B$303,C1670))</f>
        <v/>
      </c>
      <c r="O1670" s="3" t="str">
        <f>IF(OR(A1670="",C1670=""),"",SUMIFS(Paramètres!$H$4:$H$303,Paramètres!$A$4:$A$303,A1670,Paramètres!$B$4:$B$303,C1670))</f>
        <v/>
      </c>
    </row>
    <row r="1671" spans="1:15">
      <c r="A1671" s="2"/>
      <c r="B1671" s="2"/>
      <c r="C1671" s="2"/>
      <c r="D1671" s="2"/>
      <c r="E1671" s="2"/>
      <c r="F1671" s="2"/>
      <c r="G1671" s="2"/>
      <c r="H1671" s="2"/>
      <c r="I1671" s="2"/>
      <c r="J1671" s="3" t="str">
        <f>IF(OR(A1671="",C1671="",D1671=""),"",IF(I1671&lt;&gt;"Participé",0,IF(H1671="Vainqueur",M1671+10,IF(H1671="Finaliste",MAX(1,M1671-1),IF(H1671="Demi-finale",MAX(1,M1671-3),IF(H1671="Quart de finale",MAX(1,M1671-7),IF(H1671="Huitième de finale",MAX(1,M1671-15),IF(H1671="Seizième de finale",MAX(1,M1671-31),IF(H1671="32e de finale",MAX(1,M1671-63),IF(H1671="Poule",MAX(1,M1671-(N1671*SUMIFS(Paramètres!$F$4:$F$303,Paramètres!$A$4:$A$303,A1671,Paramètres!$B$4:$B$303,C1671)+MAX(0,G1671-SUMIFS(Paramètres!$F$4:$F$303,Paramètres!$A$4:$A$303,A1671,Paramètres!$B$4:$B$303,C1671)-1)*N1671+IF(G1671=4,SUMIFS(Paramètres!$E$4:$E$303,Paramètres!$A$4:$A$303,A1671,Paramètres!$B$4:$B$303,C1671),N1671)-1)),""))))))))))</f>
        <v/>
      </c>
      <c r="K1671" s="3">
        <f t="shared" si="52"/>
        <v>0</v>
      </c>
      <c r="L1671" s="3">
        <f t="shared" si="53"/>
        <v>0</v>
      </c>
      <c r="M1671" s="3" t="str">
        <f>IF(OR(A1671="",C1671=""),"",SUMIFS(Paramètres!$C$4:$C$303,Paramètres!$A$4:$A$303,A1671,Paramètres!$B$4:$B$303,C1671))</f>
        <v/>
      </c>
      <c r="N1671" s="3" t="str">
        <f>IF(OR(A1671="",C1671=""),"",SUMIFS(Paramètres!$G$4:$G$303,Paramètres!$A$4:$A$303,A1671,Paramètres!$B$4:$B$303,C1671))</f>
        <v/>
      </c>
      <c r="O1671" s="3" t="str">
        <f>IF(OR(A1671="",C1671=""),"",SUMIFS(Paramètres!$H$4:$H$303,Paramètres!$A$4:$A$303,A1671,Paramètres!$B$4:$B$303,C1671))</f>
        <v/>
      </c>
    </row>
    <row r="1672" spans="1:15">
      <c r="A1672" s="2"/>
      <c r="B1672" s="2"/>
      <c r="C1672" s="2"/>
      <c r="D1672" s="2"/>
      <c r="E1672" s="2"/>
      <c r="F1672" s="2"/>
      <c r="G1672" s="2"/>
      <c r="H1672" s="2"/>
      <c r="I1672" s="2"/>
      <c r="J1672" s="3" t="str">
        <f>IF(OR(A1672="",C1672="",D1672=""),"",IF(I1672&lt;&gt;"Participé",0,IF(H1672="Vainqueur",M1672+10,IF(H1672="Finaliste",MAX(1,M1672-1),IF(H1672="Demi-finale",MAX(1,M1672-3),IF(H1672="Quart de finale",MAX(1,M1672-7),IF(H1672="Huitième de finale",MAX(1,M1672-15),IF(H1672="Seizième de finale",MAX(1,M1672-31),IF(H1672="32e de finale",MAX(1,M1672-63),IF(H1672="Poule",MAX(1,M1672-(N1672*SUMIFS(Paramètres!$F$4:$F$303,Paramètres!$A$4:$A$303,A1672,Paramètres!$B$4:$B$303,C1672)+MAX(0,G1672-SUMIFS(Paramètres!$F$4:$F$303,Paramètres!$A$4:$A$303,A1672,Paramètres!$B$4:$B$303,C1672)-1)*N1672+IF(G1672=4,SUMIFS(Paramètres!$E$4:$E$303,Paramètres!$A$4:$A$303,A1672,Paramètres!$B$4:$B$303,C1672),N1672)-1)),""))))))))))</f>
        <v/>
      </c>
      <c r="K1672" s="3">
        <f t="shared" si="52"/>
        <v>0</v>
      </c>
      <c r="L1672" s="3">
        <f t="shared" si="53"/>
        <v>0</v>
      </c>
      <c r="M1672" s="3" t="str">
        <f>IF(OR(A1672="",C1672=""),"",SUMIFS(Paramètres!$C$4:$C$303,Paramètres!$A$4:$A$303,A1672,Paramètres!$B$4:$B$303,C1672))</f>
        <v/>
      </c>
      <c r="N1672" s="3" t="str">
        <f>IF(OR(A1672="",C1672=""),"",SUMIFS(Paramètres!$G$4:$G$303,Paramètres!$A$4:$A$303,A1672,Paramètres!$B$4:$B$303,C1672))</f>
        <v/>
      </c>
      <c r="O1672" s="3" t="str">
        <f>IF(OR(A1672="",C1672=""),"",SUMIFS(Paramètres!$H$4:$H$303,Paramètres!$A$4:$A$303,A1672,Paramètres!$B$4:$B$303,C1672))</f>
        <v/>
      </c>
    </row>
    <row r="1673" spans="1:15">
      <c r="A1673" s="2"/>
      <c r="B1673" s="2"/>
      <c r="C1673" s="2"/>
      <c r="D1673" s="2"/>
      <c r="E1673" s="2"/>
      <c r="F1673" s="2"/>
      <c r="G1673" s="2"/>
      <c r="H1673" s="2"/>
      <c r="I1673" s="2"/>
      <c r="J1673" s="3" t="str">
        <f>IF(OR(A1673="",C1673="",D1673=""),"",IF(I1673&lt;&gt;"Participé",0,IF(H1673="Vainqueur",M1673+10,IF(H1673="Finaliste",MAX(1,M1673-1),IF(H1673="Demi-finale",MAX(1,M1673-3),IF(H1673="Quart de finale",MAX(1,M1673-7),IF(H1673="Huitième de finale",MAX(1,M1673-15),IF(H1673="Seizième de finale",MAX(1,M1673-31),IF(H1673="32e de finale",MAX(1,M1673-63),IF(H1673="Poule",MAX(1,M1673-(N1673*SUMIFS(Paramètres!$F$4:$F$303,Paramètres!$A$4:$A$303,A1673,Paramètres!$B$4:$B$303,C1673)+MAX(0,G1673-SUMIFS(Paramètres!$F$4:$F$303,Paramètres!$A$4:$A$303,A1673,Paramètres!$B$4:$B$303,C1673)-1)*N1673+IF(G1673=4,SUMIFS(Paramètres!$E$4:$E$303,Paramètres!$A$4:$A$303,A1673,Paramètres!$B$4:$B$303,C1673),N1673)-1)),""))))))))))</f>
        <v/>
      </c>
      <c r="K1673" s="3">
        <f t="shared" si="52"/>
        <v>0</v>
      </c>
      <c r="L1673" s="3">
        <f t="shared" si="53"/>
        <v>0</v>
      </c>
      <c r="M1673" s="3" t="str">
        <f>IF(OR(A1673="",C1673=""),"",SUMIFS(Paramètres!$C$4:$C$303,Paramètres!$A$4:$A$303,A1673,Paramètres!$B$4:$B$303,C1673))</f>
        <v/>
      </c>
      <c r="N1673" s="3" t="str">
        <f>IF(OR(A1673="",C1673=""),"",SUMIFS(Paramètres!$G$4:$G$303,Paramètres!$A$4:$A$303,A1673,Paramètres!$B$4:$B$303,C1673))</f>
        <v/>
      </c>
      <c r="O1673" s="3" t="str">
        <f>IF(OR(A1673="",C1673=""),"",SUMIFS(Paramètres!$H$4:$H$303,Paramètres!$A$4:$A$303,A1673,Paramètres!$B$4:$B$303,C1673))</f>
        <v/>
      </c>
    </row>
    <row r="1674" spans="1:15">
      <c r="A1674" s="2"/>
      <c r="B1674" s="2"/>
      <c r="C1674" s="2"/>
      <c r="D1674" s="2"/>
      <c r="E1674" s="2"/>
      <c r="F1674" s="2"/>
      <c r="G1674" s="2"/>
      <c r="H1674" s="2"/>
      <c r="I1674" s="2"/>
      <c r="J1674" s="3" t="str">
        <f>IF(OR(A1674="",C1674="",D1674=""),"",IF(I1674&lt;&gt;"Participé",0,IF(H1674="Vainqueur",M1674+10,IF(H1674="Finaliste",MAX(1,M1674-1),IF(H1674="Demi-finale",MAX(1,M1674-3),IF(H1674="Quart de finale",MAX(1,M1674-7),IF(H1674="Huitième de finale",MAX(1,M1674-15),IF(H1674="Seizième de finale",MAX(1,M1674-31),IF(H1674="32e de finale",MAX(1,M1674-63),IF(H1674="Poule",MAX(1,M1674-(N1674*SUMIFS(Paramètres!$F$4:$F$303,Paramètres!$A$4:$A$303,A1674,Paramètres!$B$4:$B$303,C1674)+MAX(0,G1674-SUMIFS(Paramètres!$F$4:$F$303,Paramètres!$A$4:$A$303,A1674,Paramètres!$B$4:$B$303,C1674)-1)*N1674+IF(G1674=4,SUMIFS(Paramètres!$E$4:$E$303,Paramètres!$A$4:$A$303,A1674,Paramètres!$B$4:$B$303,C1674),N1674)-1)),""))))))))))</f>
        <v/>
      </c>
      <c r="K1674" s="3">
        <f t="shared" si="52"/>
        <v>0</v>
      </c>
      <c r="L1674" s="3">
        <f t="shared" si="53"/>
        <v>0</v>
      </c>
      <c r="M1674" s="3" t="str">
        <f>IF(OR(A1674="",C1674=""),"",SUMIFS(Paramètres!$C$4:$C$303,Paramètres!$A$4:$A$303,A1674,Paramètres!$B$4:$B$303,C1674))</f>
        <v/>
      </c>
      <c r="N1674" s="3" t="str">
        <f>IF(OR(A1674="",C1674=""),"",SUMIFS(Paramètres!$G$4:$G$303,Paramètres!$A$4:$A$303,A1674,Paramètres!$B$4:$B$303,C1674))</f>
        <v/>
      </c>
      <c r="O1674" s="3" t="str">
        <f>IF(OR(A1674="",C1674=""),"",SUMIFS(Paramètres!$H$4:$H$303,Paramètres!$A$4:$A$303,A1674,Paramètres!$B$4:$B$303,C1674))</f>
        <v/>
      </c>
    </row>
    <row r="1675" spans="1:15">
      <c r="A1675" s="2"/>
      <c r="B1675" s="2"/>
      <c r="C1675" s="2"/>
      <c r="D1675" s="2"/>
      <c r="E1675" s="2"/>
      <c r="F1675" s="2"/>
      <c r="G1675" s="2"/>
      <c r="H1675" s="2"/>
      <c r="I1675" s="2"/>
      <c r="J1675" s="3" t="str">
        <f>IF(OR(A1675="",C1675="",D1675=""),"",IF(I1675&lt;&gt;"Participé",0,IF(H1675="Vainqueur",M1675+10,IF(H1675="Finaliste",MAX(1,M1675-1),IF(H1675="Demi-finale",MAX(1,M1675-3),IF(H1675="Quart de finale",MAX(1,M1675-7),IF(H1675="Huitième de finale",MAX(1,M1675-15),IF(H1675="Seizième de finale",MAX(1,M1675-31),IF(H1675="32e de finale",MAX(1,M1675-63),IF(H1675="Poule",MAX(1,M1675-(N1675*SUMIFS(Paramètres!$F$4:$F$303,Paramètres!$A$4:$A$303,A1675,Paramètres!$B$4:$B$303,C1675)+MAX(0,G1675-SUMIFS(Paramètres!$F$4:$F$303,Paramètres!$A$4:$A$303,A1675,Paramètres!$B$4:$B$303,C1675)-1)*N1675+IF(G1675=4,SUMIFS(Paramètres!$E$4:$E$303,Paramètres!$A$4:$A$303,A1675,Paramètres!$B$4:$B$303,C1675),N1675)-1)),""))))))))))</f>
        <v/>
      </c>
      <c r="K1675" s="3">
        <f t="shared" si="52"/>
        <v>0</v>
      </c>
      <c r="L1675" s="3">
        <f t="shared" si="53"/>
        <v>0</v>
      </c>
      <c r="M1675" s="3" t="str">
        <f>IF(OR(A1675="",C1675=""),"",SUMIFS(Paramètres!$C$4:$C$303,Paramètres!$A$4:$A$303,A1675,Paramètres!$B$4:$B$303,C1675))</f>
        <v/>
      </c>
      <c r="N1675" s="3" t="str">
        <f>IF(OR(A1675="",C1675=""),"",SUMIFS(Paramètres!$G$4:$G$303,Paramètres!$A$4:$A$303,A1675,Paramètres!$B$4:$B$303,C1675))</f>
        <v/>
      </c>
      <c r="O1675" s="3" t="str">
        <f>IF(OR(A1675="",C1675=""),"",SUMIFS(Paramètres!$H$4:$H$303,Paramètres!$A$4:$A$303,A1675,Paramètres!$B$4:$B$303,C1675))</f>
        <v/>
      </c>
    </row>
    <row r="1676" spans="1:15">
      <c r="A1676" s="2"/>
      <c r="B1676" s="2"/>
      <c r="C1676" s="2"/>
      <c r="D1676" s="2"/>
      <c r="E1676" s="2"/>
      <c r="F1676" s="2"/>
      <c r="G1676" s="2"/>
      <c r="H1676" s="2"/>
      <c r="I1676" s="2"/>
      <c r="J1676" s="3" t="str">
        <f>IF(OR(A1676="",C1676="",D1676=""),"",IF(I1676&lt;&gt;"Participé",0,IF(H1676="Vainqueur",M1676+10,IF(H1676="Finaliste",MAX(1,M1676-1),IF(H1676="Demi-finale",MAX(1,M1676-3),IF(H1676="Quart de finale",MAX(1,M1676-7),IF(H1676="Huitième de finale",MAX(1,M1676-15),IF(H1676="Seizième de finale",MAX(1,M1676-31),IF(H1676="32e de finale",MAX(1,M1676-63),IF(H1676="Poule",MAX(1,M1676-(N1676*SUMIFS(Paramètres!$F$4:$F$303,Paramètres!$A$4:$A$303,A1676,Paramètres!$B$4:$B$303,C1676)+MAX(0,G1676-SUMIFS(Paramètres!$F$4:$F$303,Paramètres!$A$4:$A$303,A1676,Paramètres!$B$4:$B$303,C1676)-1)*N1676+IF(G1676=4,SUMIFS(Paramètres!$E$4:$E$303,Paramètres!$A$4:$A$303,A1676,Paramètres!$B$4:$B$303,C1676),N1676)-1)),""))))))))))</f>
        <v/>
      </c>
      <c r="K1676" s="3">
        <f t="shared" si="52"/>
        <v>0</v>
      </c>
      <c r="L1676" s="3">
        <f t="shared" si="53"/>
        <v>0</v>
      </c>
      <c r="M1676" s="3" t="str">
        <f>IF(OR(A1676="",C1676=""),"",SUMIFS(Paramètres!$C$4:$C$303,Paramètres!$A$4:$A$303,A1676,Paramètres!$B$4:$B$303,C1676))</f>
        <v/>
      </c>
      <c r="N1676" s="3" t="str">
        <f>IF(OR(A1676="",C1676=""),"",SUMIFS(Paramètres!$G$4:$G$303,Paramètres!$A$4:$A$303,A1676,Paramètres!$B$4:$B$303,C1676))</f>
        <v/>
      </c>
      <c r="O1676" s="3" t="str">
        <f>IF(OR(A1676="",C1676=""),"",SUMIFS(Paramètres!$H$4:$H$303,Paramètres!$A$4:$A$303,A1676,Paramètres!$B$4:$B$303,C1676))</f>
        <v/>
      </c>
    </row>
    <row r="1677" spans="1:15">
      <c r="A1677" s="2"/>
      <c r="B1677" s="2"/>
      <c r="C1677" s="2"/>
      <c r="D1677" s="2"/>
      <c r="E1677" s="2"/>
      <c r="F1677" s="2"/>
      <c r="G1677" s="2"/>
      <c r="H1677" s="2"/>
      <c r="I1677" s="2"/>
      <c r="J1677" s="3" t="str">
        <f>IF(OR(A1677="",C1677="",D1677=""),"",IF(I1677&lt;&gt;"Participé",0,IF(H1677="Vainqueur",M1677+10,IF(H1677="Finaliste",MAX(1,M1677-1),IF(H1677="Demi-finale",MAX(1,M1677-3),IF(H1677="Quart de finale",MAX(1,M1677-7),IF(H1677="Huitième de finale",MAX(1,M1677-15),IF(H1677="Seizième de finale",MAX(1,M1677-31),IF(H1677="32e de finale",MAX(1,M1677-63),IF(H1677="Poule",MAX(1,M1677-(N1677*SUMIFS(Paramètres!$F$4:$F$303,Paramètres!$A$4:$A$303,A1677,Paramètres!$B$4:$B$303,C1677)+MAX(0,G1677-SUMIFS(Paramètres!$F$4:$F$303,Paramètres!$A$4:$A$303,A1677,Paramètres!$B$4:$B$303,C1677)-1)*N1677+IF(G1677=4,SUMIFS(Paramètres!$E$4:$E$303,Paramètres!$A$4:$A$303,A1677,Paramètres!$B$4:$B$303,C1677),N1677)-1)),""))))))))))</f>
        <v/>
      </c>
      <c r="K1677" s="3">
        <f t="shared" si="52"/>
        <v>0</v>
      </c>
      <c r="L1677" s="3">
        <f t="shared" si="53"/>
        <v>0</v>
      </c>
      <c r="M1677" s="3" t="str">
        <f>IF(OR(A1677="",C1677=""),"",SUMIFS(Paramètres!$C$4:$C$303,Paramètres!$A$4:$A$303,A1677,Paramètres!$B$4:$B$303,C1677))</f>
        <v/>
      </c>
      <c r="N1677" s="3" t="str">
        <f>IF(OR(A1677="",C1677=""),"",SUMIFS(Paramètres!$G$4:$G$303,Paramètres!$A$4:$A$303,A1677,Paramètres!$B$4:$B$303,C1677))</f>
        <v/>
      </c>
      <c r="O1677" s="3" t="str">
        <f>IF(OR(A1677="",C1677=""),"",SUMIFS(Paramètres!$H$4:$H$303,Paramètres!$A$4:$A$303,A1677,Paramètres!$B$4:$B$303,C1677))</f>
        <v/>
      </c>
    </row>
    <row r="1678" spans="1:15">
      <c r="A1678" s="2"/>
      <c r="B1678" s="2"/>
      <c r="C1678" s="2"/>
      <c r="D1678" s="2"/>
      <c r="E1678" s="2"/>
      <c r="F1678" s="2"/>
      <c r="G1678" s="2"/>
      <c r="H1678" s="2"/>
      <c r="I1678" s="2"/>
      <c r="J1678" s="3" t="str">
        <f>IF(OR(A1678="",C1678="",D1678=""),"",IF(I1678&lt;&gt;"Participé",0,IF(H1678="Vainqueur",M1678+10,IF(H1678="Finaliste",MAX(1,M1678-1),IF(H1678="Demi-finale",MAX(1,M1678-3),IF(H1678="Quart de finale",MAX(1,M1678-7),IF(H1678="Huitième de finale",MAX(1,M1678-15),IF(H1678="Seizième de finale",MAX(1,M1678-31),IF(H1678="32e de finale",MAX(1,M1678-63),IF(H1678="Poule",MAX(1,M1678-(N1678*SUMIFS(Paramètres!$F$4:$F$303,Paramètres!$A$4:$A$303,A1678,Paramètres!$B$4:$B$303,C1678)+MAX(0,G1678-SUMIFS(Paramètres!$F$4:$F$303,Paramètres!$A$4:$A$303,A1678,Paramètres!$B$4:$B$303,C1678)-1)*N1678+IF(G1678=4,SUMIFS(Paramètres!$E$4:$E$303,Paramètres!$A$4:$A$303,A1678,Paramètres!$B$4:$B$303,C1678),N1678)-1)),""))))))))))</f>
        <v/>
      </c>
      <c r="K1678" s="3">
        <f t="shared" si="52"/>
        <v>0</v>
      </c>
      <c r="L1678" s="3">
        <f t="shared" si="53"/>
        <v>0</v>
      </c>
      <c r="M1678" s="3" t="str">
        <f>IF(OR(A1678="",C1678=""),"",SUMIFS(Paramètres!$C$4:$C$303,Paramètres!$A$4:$A$303,A1678,Paramètres!$B$4:$B$303,C1678))</f>
        <v/>
      </c>
      <c r="N1678" s="3" t="str">
        <f>IF(OR(A1678="",C1678=""),"",SUMIFS(Paramètres!$G$4:$G$303,Paramètres!$A$4:$A$303,A1678,Paramètres!$B$4:$B$303,C1678))</f>
        <v/>
      </c>
      <c r="O1678" s="3" t="str">
        <f>IF(OR(A1678="",C1678=""),"",SUMIFS(Paramètres!$H$4:$H$303,Paramètres!$A$4:$A$303,A1678,Paramètres!$B$4:$B$303,C1678))</f>
        <v/>
      </c>
    </row>
    <row r="1679" spans="1:15">
      <c r="A1679" s="2"/>
      <c r="B1679" s="2"/>
      <c r="C1679" s="2"/>
      <c r="D1679" s="2"/>
      <c r="E1679" s="2"/>
      <c r="F1679" s="2"/>
      <c r="G1679" s="2"/>
      <c r="H1679" s="2"/>
      <c r="I1679" s="2"/>
      <c r="J1679" s="3" t="str">
        <f>IF(OR(A1679="",C1679="",D1679=""),"",IF(I1679&lt;&gt;"Participé",0,IF(H1679="Vainqueur",M1679+10,IF(H1679="Finaliste",MAX(1,M1679-1),IF(H1679="Demi-finale",MAX(1,M1679-3),IF(H1679="Quart de finale",MAX(1,M1679-7),IF(H1679="Huitième de finale",MAX(1,M1679-15),IF(H1679="Seizième de finale",MAX(1,M1679-31),IF(H1679="32e de finale",MAX(1,M1679-63),IF(H1679="Poule",MAX(1,M1679-(N1679*SUMIFS(Paramètres!$F$4:$F$303,Paramètres!$A$4:$A$303,A1679,Paramètres!$B$4:$B$303,C1679)+MAX(0,G1679-SUMIFS(Paramètres!$F$4:$F$303,Paramètres!$A$4:$A$303,A1679,Paramètres!$B$4:$B$303,C1679)-1)*N1679+IF(G1679=4,SUMIFS(Paramètres!$E$4:$E$303,Paramètres!$A$4:$A$303,A1679,Paramètres!$B$4:$B$303,C1679),N1679)-1)),""))))))))))</f>
        <v/>
      </c>
      <c r="K1679" s="3">
        <f t="shared" si="52"/>
        <v>0</v>
      </c>
      <c r="L1679" s="3">
        <f t="shared" si="53"/>
        <v>0</v>
      </c>
      <c r="M1679" s="3" t="str">
        <f>IF(OR(A1679="",C1679=""),"",SUMIFS(Paramètres!$C$4:$C$303,Paramètres!$A$4:$A$303,A1679,Paramètres!$B$4:$B$303,C1679))</f>
        <v/>
      </c>
      <c r="N1679" s="3" t="str">
        <f>IF(OR(A1679="",C1679=""),"",SUMIFS(Paramètres!$G$4:$G$303,Paramètres!$A$4:$A$303,A1679,Paramètres!$B$4:$B$303,C1679))</f>
        <v/>
      </c>
      <c r="O1679" s="3" t="str">
        <f>IF(OR(A1679="",C1679=""),"",SUMIFS(Paramètres!$H$4:$H$303,Paramètres!$A$4:$A$303,A1679,Paramètres!$B$4:$B$303,C1679))</f>
        <v/>
      </c>
    </row>
    <row r="1680" spans="1:15">
      <c r="A1680" s="2"/>
      <c r="B1680" s="2"/>
      <c r="C1680" s="2"/>
      <c r="D1680" s="2"/>
      <c r="E1680" s="2"/>
      <c r="F1680" s="2"/>
      <c r="G1680" s="2"/>
      <c r="H1680" s="2"/>
      <c r="I1680" s="2"/>
      <c r="J1680" s="3" t="str">
        <f>IF(OR(A1680="",C1680="",D1680=""),"",IF(I1680&lt;&gt;"Participé",0,IF(H1680="Vainqueur",M1680+10,IF(H1680="Finaliste",MAX(1,M1680-1),IF(H1680="Demi-finale",MAX(1,M1680-3),IF(H1680="Quart de finale",MAX(1,M1680-7),IF(H1680="Huitième de finale",MAX(1,M1680-15),IF(H1680="Seizième de finale",MAX(1,M1680-31),IF(H1680="32e de finale",MAX(1,M1680-63),IF(H1680="Poule",MAX(1,M1680-(N1680*SUMIFS(Paramètres!$F$4:$F$303,Paramètres!$A$4:$A$303,A1680,Paramètres!$B$4:$B$303,C1680)+MAX(0,G1680-SUMIFS(Paramètres!$F$4:$F$303,Paramètres!$A$4:$A$303,A1680,Paramètres!$B$4:$B$303,C1680)-1)*N1680+IF(G1680=4,SUMIFS(Paramètres!$E$4:$E$303,Paramètres!$A$4:$A$303,A1680,Paramètres!$B$4:$B$303,C1680),N1680)-1)),""))))))))))</f>
        <v/>
      </c>
      <c r="K1680" s="3">
        <f t="shared" si="52"/>
        <v>0</v>
      </c>
      <c r="L1680" s="3">
        <f t="shared" si="53"/>
        <v>0</v>
      </c>
      <c r="M1680" s="3" t="str">
        <f>IF(OR(A1680="",C1680=""),"",SUMIFS(Paramètres!$C$4:$C$303,Paramètres!$A$4:$A$303,A1680,Paramètres!$B$4:$B$303,C1680))</f>
        <v/>
      </c>
      <c r="N1680" s="3" t="str">
        <f>IF(OR(A1680="",C1680=""),"",SUMIFS(Paramètres!$G$4:$G$303,Paramètres!$A$4:$A$303,A1680,Paramètres!$B$4:$B$303,C1680))</f>
        <v/>
      </c>
      <c r="O1680" s="3" t="str">
        <f>IF(OR(A1680="",C1680=""),"",SUMIFS(Paramètres!$H$4:$H$303,Paramètres!$A$4:$A$303,A1680,Paramètres!$B$4:$B$303,C1680))</f>
        <v/>
      </c>
    </row>
    <row r="1681" spans="1:15">
      <c r="A1681" s="2"/>
      <c r="B1681" s="2"/>
      <c r="C1681" s="2"/>
      <c r="D1681" s="2"/>
      <c r="E1681" s="2"/>
      <c r="F1681" s="2"/>
      <c r="G1681" s="2"/>
      <c r="H1681" s="2"/>
      <c r="I1681" s="2"/>
      <c r="J1681" s="3" t="str">
        <f>IF(OR(A1681="",C1681="",D1681=""),"",IF(I1681&lt;&gt;"Participé",0,IF(H1681="Vainqueur",M1681+10,IF(H1681="Finaliste",MAX(1,M1681-1),IF(H1681="Demi-finale",MAX(1,M1681-3),IF(H1681="Quart de finale",MAX(1,M1681-7),IF(H1681="Huitième de finale",MAX(1,M1681-15),IF(H1681="Seizième de finale",MAX(1,M1681-31),IF(H1681="32e de finale",MAX(1,M1681-63),IF(H1681="Poule",MAX(1,M1681-(N1681*SUMIFS(Paramètres!$F$4:$F$303,Paramètres!$A$4:$A$303,A1681,Paramètres!$B$4:$B$303,C1681)+MAX(0,G1681-SUMIFS(Paramètres!$F$4:$F$303,Paramètres!$A$4:$A$303,A1681,Paramètres!$B$4:$B$303,C1681)-1)*N1681+IF(G1681=4,SUMIFS(Paramètres!$E$4:$E$303,Paramètres!$A$4:$A$303,A1681,Paramètres!$B$4:$B$303,C1681),N1681)-1)),""))))))))))</f>
        <v/>
      </c>
      <c r="K1681" s="3">
        <f t="shared" si="52"/>
        <v>0</v>
      </c>
      <c r="L1681" s="3">
        <f t="shared" si="53"/>
        <v>0</v>
      </c>
      <c r="M1681" s="3" t="str">
        <f>IF(OR(A1681="",C1681=""),"",SUMIFS(Paramètres!$C$4:$C$303,Paramètres!$A$4:$A$303,A1681,Paramètres!$B$4:$B$303,C1681))</f>
        <v/>
      </c>
      <c r="N1681" s="3" t="str">
        <f>IF(OR(A1681="",C1681=""),"",SUMIFS(Paramètres!$G$4:$G$303,Paramètres!$A$4:$A$303,A1681,Paramètres!$B$4:$B$303,C1681))</f>
        <v/>
      </c>
      <c r="O1681" s="3" t="str">
        <f>IF(OR(A1681="",C1681=""),"",SUMIFS(Paramètres!$H$4:$H$303,Paramètres!$A$4:$A$303,A1681,Paramètres!$B$4:$B$303,C1681))</f>
        <v/>
      </c>
    </row>
    <row r="1682" spans="1:15">
      <c r="A1682" s="2"/>
      <c r="B1682" s="2"/>
      <c r="C1682" s="2"/>
      <c r="D1682" s="2"/>
      <c r="E1682" s="2"/>
      <c r="F1682" s="2"/>
      <c r="G1682" s="2"/>
      <c r="H1682" s="2"/>
      <c r="I1682" s="2"/>
      <c r="J1682" s="3" t="str">
        <f>IF(OR(A1682="",C1682="",D1682=""),"",IF(I1682&lt;&gt;"Participé",0,IF(H1682="Vainqueur",M1682+10,IF(H1682="Finaliste",MAX(1,M1682-1),IF(H1682="Demi-finale",MAX(1,M1682-3),IF(H1682="Quart de finale",MAX(1,M1682-7),IF(H1682="Huitième de finale",MAX(1,M1682-15),IF(H1682="Seizième de finale",MAX(1,M1682-31),IF(H1682="32e de finale",MAX(1,M1682-63),IF(H1682="Poule",MAX(1,M1682-(N1682*SUMIFS(Paramètres!$F$4:$F$303,Paramètres!$A$4:$A$303,A1682,Paramètres!$B$4:$B$303,C1682)+MAX(0,G1682-SUMIFS(Paramètres!$F$4:$F$303,Paramètres!$A$4:$A$303,A1682,Paramètres!$B$4:$B$303,C1682)-1)*N1682+IF(G1682=4,SUMIFS(Paramètres!$E$4:$E$303,Paramètres!$A$4:$A$303,A1682,Paramètres!$B$4:$B$303,C1682),N1682)-1)),""))))))))))</f>
        <v/>
      </c>
      <c r="K1682" s="3">
        <f t="shared" si="52"/>
        <v>0</v>
      </c>
      <c r="L1682" s="3">
        <f t="shared" si="53"/>
        <v>0</v>
      </c>
      <c r="M1682" s="3" t="str">
        <f>IF(OR(A1682="",C1682=""),"",SUMIFS(Paramètres!$C$4:$C$303,Paramètres!$A$4:$A$303,A1682,Paramètres!$B$4:$B$303,C1682))</f>
        <v/>
      </c>
      <c r="N1682" s="3" t="str">
        <f>IF(OR(A1682="",C1682=""),"",SUMIFS(Paramètres!$G$4:$G$303,Paramètres!$A$4:$A$303,A1682,Paramètres!$B$4:$B$303,C1682))</f>
        <v/>
      </c>
      <c r="O1682" s="3" t="str">
        <f>IF(OR(A1682="",C1682=""),"",SUMIFS(Paramètres!$H$4:$H$303,Paramètres!$A$4:$A$303,A1682,Paramètres!$B$4:$B$303,C1682))</f>
        <v/>
      </c>
    </row>
    <row r="1683" spans="1:15">
      <c r="A1683" s="2"/>
      <c r="B1683" s="2"/>
      <c r="C1683" s="2"/>
      <c r="D1683" s="2"/>
      <c r="E1683" s="2"/>
      <c r="F1683" s="2"/>
      <c r="G1683" s="2"/>
      <c r="H1683" s="2"/>
      <c r="I1683" s="2"/>
      <c r="J1683" s="3" t="str">
        <f>IF(OR(A1683="",C1683="",D1683=""),"",IF(I1683&lt;&gt;"Participé",0,IF(H1683="Vainqueur",M1683+10,IF(H1683="Finaliste",MAX(1,M1683-1),IF(H1683="Demi-finale",MAX(1,M1683-3),IF(H1683="Quart de finale",MAX(1,M1683-7),IF(H1683="Huitième de finale",MAX(1,M1683-15),IF(H1683="Seizième de finale",MAX(1,M1683-31),IF(H1683="32e de finale",MAX(1,M1683-63),IF(H1683="Poule",MAX(1,M1683-(N1683*SUMIFS(Paramètres!$F$4:$F$303,Paramètres!$A$4:$A$303,A1683,Paramètres!$B$4:$B$303,C1683)+MAX(0,G1683-SUMIFS(Paramètres!$F$4:$F$303,Paramètres!$A$4:$A$303,A1683,Paramètres!$B$4:$B$303,C1683)-1)*N1683+IF(G1683=4,SUMIFS(Paramètres!$E$4:$E$303,Paramètres!$A$4:$A$303,A1683,Paramètres!$B$4:$B$303,C1683),N1683)-1)),""))))))))))</f>
        <v/>
      </c>
      <c r="K1683" s="3">
        <f t="shared" si="52"/>
        <v>0</v>
      </c>
      <c r="L1683" s="3">
        <f t="shared" si="53"/>
        <v>0</v>
      </c>
      <c r="M1683" s="3" t="str">
        <f>IF(OR(A1683="",C1683=""),"",SUMIFS(Paramètres!$C$4:$C$303,Paramètres!$A$4:$A$303,A1683,Paramètres!$B$4:$B$303,C1683))</f>
        <v/>
      </c>
      <c r="N1683" s="3" t="str">
        <f>IF(OR(A1683="",C1683=""),"",SUMIFS(Paramètres!$G$4:$G$303,Paramètres!$A$4:$A$303,A1683,Paramètres!$B$4:$B$303,C1683))</f>
        <v/>
      </c>
      <c r="O1683" s="3" t="str">
        <f>IF(OR(A1683="",C1683=""),"",SUMIFS(Paramètres!$H$4:$H$303,Paramètres!$A$4:$A$303,A1683,Paramètres!$B$4:$B$303,C1683))</f>
        <v/>
      </c>
    </row>
    <row r="1684" spans="1:15">
      <c r="A1684" s="2"/>
      <c r="B1684" s="2"/>
      <c r="C1684" s="2"/>
      <c r="D1684" s="2"/>
      <c r="E1684" s="2"/>
      <c r="F1684" s="2"/>
      <c r="G1684" s="2"/>
      <c r="H1684" s="2"/>
      <c r="I1684" s="2"/>
      <c r="J1684" s="3" t="str">
        <f>IF(OR(A1684="",C1684="",D1684=""),"",IF(I1684&lt;&gt;"Participé",0,IF(H1684="Vainqueur",M1684+10,IF(H1684="Finaliste",MAX(1,M1684-1),IF(H1684="Demi-finale",MAX(1,M1684-3),IF(H1684="Quart de finale",MAX(1,M1684-7),IF(H1684="Huitième de finale",MAX(1,M1684-15),IF(H1684="Seizième de finale",MAX(1,M1684-31),IF(H1684="32e de finale",MAX(1,M1684-63),IF(H1684="Poule",MAX(1,M1684-(N1684*SUMIFS(Paramètres!$F$4:$F$303,Paramètres!$A$4:$A$303,A1684,Paramètres!$B$4:$B$303,C1684)+MAX(0,G1684-SUMIFS(Paramètres!$F$4:$F$303,Paramètres!$A$4:$A$303,A1684,Paramètres!$B$4:$B$303,C1684)-1)*N1684+IF(G1684=4,SUMIFS(Paramètres!$E$4:$E$303,Paramètres!$A$4:$A$303,A1684,Paramètres!$B$4:$B$303,C1684),N1684)-1)),""))))))))))</f>
        <v/>
      </c>
      <c r="K1684" s="3">
        <f t="shared" si="52"/>
        <v>0</v>
      </c>
      <c r="L1684" s="3">
        <f t="shared" si="53"/>
        <v>0</v>
      </c>
      <c r="M1684" s="3" t="str">
        <f>IF(OR(A1684="",C1684=""),"",SUMIFS(Paramètres!$C$4:$C$303,Paramètres!$A$4:$A$303,A1684,Paramètres!$B$4:$B$303,C1684))</f>
        <v/>
      </c>
      <c r="N1684" s="3" t="str">
        <f>IF(OR(A1684="",C1684=""),"",SUMIFS(Paramètres!$G$4:$G$303,Paramètres!$A$4:$A$303,A1684,Paramètres!$B$4:$B$303,C1684))</f>
        <v/>
      </c>
      <c r="O1684" s="3" t="str">
        <f>IF(OR(A1684="",C1684=""),"",SUMIFS(Paramètres!$H$4:$H$303,Paramètres!$A$4:$A$303,A1684,Paramètres!$B$4:$B$303,C1684))</f>
        <v/>
      </c>
    </row>
    <row r="1685" spans="1:15">
      <c r="A1685" s="2"/>
      <c r="B1685" s="2"/>
      <c r="C1685" s="2"/>
      <c r="D1685" s="2"/>
      <c r="E1685" s="2"/>
      <c r="F1685" s="2"/>
      <c r="G1685" s="2"/>
      <c r="H1685" s="2"/>
      <c r="I1685" s="2"/>
      <c r="J1685" s="3" t="str">
        <f>IF(OR(A1685="",C1685="",D1685=""),"",IF(I1685&lt;&gt;"Participé",0,IF(H1685="Vainqueur",M1685+10,IF(H1685="Finaliste",MAX(1,M1685-1),IF(H1685="Demi-finale",MAX(1,M1685-3),IF(H1685="Quart de finale",MAX(1,M1685-7),IF(H1685="Huitième de finale",MAX(1,M1685-15),IF(H1685="Seizième de finale",MAX(1,M1685-31),IF(H1685="32e de finale",MAX(1,M1685-63),IF(H1685="Poule",MAX(1,M1685-(N1685*SUMIFS(Paramètres!$F$4:$F$303,Paramètres!$A$4:$A$303,A1685,Paramètres!$B$4:$B$303,C1685)+MAX(0,G1685-SUMIFS(Paramètres!$F$4:$F$303,Paramètres!$A$4:$A$303,A1685,Paramètres!$B$4:$B$303,C1685)-1)*N1685+IF(G1685=4,SUMIFS(Paramètres!$E$4:$E$303,Paramètres!$A$4:$A$303,A1685,Paramètres!$B$4:$B$303,C1685),N1685)-1)),""))))))))))</f>
        <v/>
      </c>
      <c r="K1685" s="3">
        <f t="shared" si="52"/>
        <v>0</v>
      </c>
      <c r="L1685" s="3">
        <f t="shared" si="53"/>
        <v>0</v>
      </c>
      <c r="M1685" s="3" t="str">
        <f>IF(OR(A1685="",C1685=""),"",SUMIFS(Paramètres!$C$4:$C$303,Paramètres!$A$4:$A$303,A1685,Paramètres!$B$4:$B$303,C1685))</f>
        <v/>
      </c>
      <c r="N1685" s="3" t="str">
        <f>IF(OR(A1685="",C1685=""),"",SUMIFS(Paramètres!$G$4:$G$303,Paramètres!$A$4:$A$303,A1685,Paramètres!$B$4:$B$303,C1685))</f>
        <v/>
      </c>
      <c r="O1685" s="3" t="str">
        <f>IF(OR(A1685="",C1685=""),"",SUMIFS(Paramètres!$H$4:$H$303,Paramètres!$A$4:$A$303,A1685,Paramètres!$B$4:$B$303,C1685))</f>
        <v/>
      </c>
    </row>
    <row r="1686" spans="1:15">
      <c r="A1686" s="2"/>
      <c r="B1686" s="2"/>
      <c r="C1686" s="2"/>
      <c r="D1686" s="2"/>
      <c r="E1686" s="2"/>
      <c r="F1686" s="2"/>
      <c r="G1686" s="2"/>
      <c r="H1686" s="2"/>
      <c r="I1686" s="2"/>
      <c r="J1686" s="3" t="str">
        <f>IF(OR(A1686="",C1686="",D1686=""),"",IF(I1686&lt;&gt;"Participé",0,IF(H1686="Vainqueur",M1686+10,IF(H1686="Finaliste",MAX(1,M1686-1),IF(H1686="Demi-finale",MAX(1,M1686-3),IF(H1686="Quart de finale",MAX(1,M1686-7),IF(H1686="Huitième de finale",MAX(1,M1686-15),IF(H1686="Seizième de finale",MAX(1,M1686-31),IF(H1686="32e de finale",MAX(1,M1686-63),IF(H1686="Poule",MAX(1,M1686-(N1686*SUMIFS(Paramètres!$F$4:$F$303,Paramètres!$A$4:$A$303,A1686,Paramètres!$B$4:$B$303,C1686)+MAX(0,G1686-SUMIFS(Paramètres!$F$4:$F$303,Paramètres!$A$4:$A$303,A1686,Paramètres!$B$4:$B$303,C1686)-1)*N1686+IF(G1686=4,SUMIFS(Paramètres!$E$4:$E$303,Paramètres!$A$4:$A$303,A1686,Paramètres!$B$4:$B$303,C1686),N1686)-1)),""))))))))))</f>
        <v/>
      </c>
      <c r="K1686" s="3">
        <f t="shared" si="52"/>
        <v>0</v>
      </c>
      <c r="L1686" s="3">
        <f t="shared" si="53"/>
        <v>0</v>
      </c>
      <c r="M1686" s="3" t="str">
        <f>IF(OR(A1686="",C1686=""),"",SUMIFS(Paramètres!$C$4:$C$303,Paramètres!$A$4:$A$303,A1686,Paramètres!$B$4:$B$303,C1686))</f>
        <v/>
      </c>
      <c r="N1686" s="3" t="str">
        <f>IF(OR(A1686="",C1686=""),"",SUMIFS(Paramètres!$G$4:$G$303,Paramètres!$A$4:$A$303,A1686,Paramètres!$B$4:$B$303,C1686))</f>
        <v/>
      </c>
      <c r="O1686" s="3" t="str">
        <f>IF(OR(A1686="",C1686=""),"",SUMIFS(Paramètres!$H$4:$H$303,Paramètres!$A$4:$A$303,A1686,Paramètres!$B$4:$B$303,C1686))</f>
        <v/>
      </c>
    </row>
    <row r="1687" spans="1:15">
      <c r="A1687" s="2"/>
      <c r="B1687" s="2"/>
      <c r="C1687" s="2"/>
      <c r="D1687" s="2"/>
      <c r="E1687" s="2"/>
      <c r="F1687" s="2"/>
      <c r="G1687" s="2"/>
      <c r="H1687" s="2"/>
      <c r="I1687" s="2"/>
      <c r="J1687" s="3" t="str">
        <f>IF(OR(A1687="",C1687="",D1687=""),"",IF(I1687&lt;&gt;"Participé",0,IF(H1687="Vainqueur",M1687+10,IF(H1687="Finaliste",MAX(1,M1687-1),IF(H1687="Demi-finale",MAX(1,M1687-3),IF(H1687="Quart de finale",MAX(1,M1687-7),IF(H1687="Huitième de finale",MAX(1,M1687-15),IF(H1687="Seizième de finale",MAX(1,M1687-31),IF(H1687="32e de finale",MAX(1,M1687-63),IF(H1687="Poule",MAX(1,M1687-(N1687*SUMIFS(Paramètres!$F$4:$F$303,Paramètres!$A$4:$A$303,A1687,Paramètres!$B$4:$B$303,C1687)+MAX(0,G1687-SUMIFS(Paramètres!$F$4:$F$303,Paramètres!$A$4:$A$303,A1687,Paramètres!$B$4:$B$303,C1687)-1)*N1687+IF(G1687=4,SUMIFS(Paramètres!$E$4:$E$303,Paramètres!$A$4:$A$303,A1687,Paramètres!$B$4:$B$303,C1687),N1687)-1)),""))))))))))</f>
        <v/>
      </c>
      <c r="K1687" s="3">
        <f t="shared" si="52"/>
        <v>0</v>
      </c>
      <c r="L1687" s="3">
        <f t="shared" si="53"/>
        <v>0</v>
      </c>
      <c r="M1687" s="3" t="str">
        <f>IF(OR(A1687="",C1687=""),"",SUMIFS(Paramètres!$C$4:$C$303,Paramètres!$A$4:$A$303,A1687,Paramètres!$B$4:$B$303,C1687))</f>
        <v/>
      </c>
      <c r="N1687" s="3" t="str">
        <f>IF(OR(A1687="",C1687=""),"",SUMIFS(Paramètres!$G$4:$G$303,Paramètres!$A$4:$A$303,A1687,Paramètres!$B$4:$B$303,C1687))</f>
        <v/>
      </c>
      <c r="O1687" s="3" t="str">
        <f>IF(OR(A1687="",C1687=""),"",SUMIFS(Paramètres!$H$4:$H$303,Paramètres!$A$4:$A$303,A1687,Paramètres!$B$4:$B$303,C1687))</f>
        <v/>
      </c>
    </row>
    <row r="1688" spans="1:15">
      <c r="A1688" s="2"/>
      <c r="B1688" s="2"/>
      <c r="C1688" s="2"/>
      <c r="D1688" s="2"/>
      <c r="E1688" s="2"/>
      <c r="F1688" s="2"/>
      <c r="G1688" s="2"/>
      <c r="H1688" s="2"/>
      <c r="I1688" s="2"/>
      <c r="J1688" s="3" t="str">
        <f>IF(OR(A1688="",C1688="",D1688=""),"",IF(I1688&lt;&gt;"Participé",0,IF(H1688="Vainqueur",M1688+10,IF(H1688="Finaliste",MAX(1,M1688-1),IF(H1688="Demi-finale",MAX(1,M1688-3),IF(H1688="Quart de finale",MAX(1,M1688-7),IF(H1688="Huitième de finale",MAX(1,M1688-15),IF(H1688="Seizième de finale",MAX(1,M1688-31),IF(H1688="32e de finale",MAX(1,M1688-63),IF(H1688="Poule",MAX(1,M1688-(N1688*SUMIFS(Paramètres!$F$4:$F$303,Paramètres!$A$4:$A$303,A1688,Paramètres!$B$4:$B$303,C1688)+MAX(0,G1688-SUMIFS(Paramètres!$F$4:$F$303,Paramètres!$A$4:$A$303,A1688,Paramètres!$B$4:$B$303,C1688)-1)*N1688+IF(G1688=4,SUMIFS(Paramètres!$E$4:$E$303,Paramètres!$A$4:$A$303,A1688,Paramètres!$B$4:$B$303,C1688),N1688)-1)),""))))))))))</f>
        <v/>
      </c>
      <c r="K1688" s="3">
        <f t="shared" si="52"/>
        <v>0</v>
      </c>
      <c r="L1688" s="3">
        <f t="shared" si="53"/>
        <v>0</v>
      </c>
      <c r="M1688" s="3" t="str">
        <f>IF(OR(A1688="",C1688=""),"",SUMIFS(Paramètres!$C$4:$C$303,Paramètres!$A$4:$A$303,A1688,Paramètres!$B$4:$B$303,C1688))</f>
        <v/>
      </c>
      <c r="N1688" s="3" t="str">
        <f>IF(OR(A1688="",C1688=""),"",SUMIFS(Paramètres!$G$4:$G$303,Paramètres!$A$4:$A$303,A1688,Paramètres!$B$4:$B$303,C1688))</f>
        <v/>
      </c>
      <c r="O1688" s="3" t="str">
        <f>IF(OR(A1688="",C1688=""),"",SUMIFS(Paramètres!$H$4:$H$303,Paramètres!$A$4:$A$303,A1688,Paramètres!$B$4:$B$303,C1688))</f>
        <v/>
      </c>
    </row>
    <row r="1689" spans="1:15">
      <c r="A1689" s="2"/>
      <c r="B1689" s="2"/>
      <c r="C1689" s="2"/>
      <c r="D1689" s="2"/>
      <c r="E1689" s="2"/>
      <c r="F1689" s="2"/>
      <c r="G1689" s="2"/>
      <c r="H1689" s="2"/>
      <c r="I1689" s="2"/>
      <c r="J1689" s="3" t="str">
        <f>IF(OR(A1689="",C1689="",D1689=""),"",IF(I1689&lt;&gt;"Participé",0,IF(H1689="Vainqueur",M1689+10,IF(H1689="Finaliste",MAX(1,M1689-1),IF(H1689="Demi-finale",MAX(1,M1689-3),IF(H1689="Quart de finale",MAX(1,M1689-7),IF(H1689="Huitième de finale",MAX(1,M1689-15),IF(H1689="Seizième de finale",MAX(1,M1689-31),IF(H1689="32e de finale",MAX(1,M1689-63),IF(H1689="Poule",MAX(1,M1689-(N1689*SUMIFS(Paramètres!$F$4:$F$303,Paramètres!$A$4:$A$303,A1689,Paramètres!$B$4:$B$303,C1689)+MAX(0,G1689-SUMIFS(Paramètres!$F$4:$F$303,Paramètres!$A$4:$A$303,A1689,Paramètres!$B$4:$B$303,C1689)-1)*N1689+IF(G1689=4,SUMIFS(Paramètres!$E$4:$E$303,Paramètres!$A$4:$A$303,A1689,Paramètres!$B$4:$B$303,C1689),N1689)-1)),""))))))))))</f>
        <v/>
      </c>
      <c r="K1689" s="3">
        <f t="shared" si="52"/>
        <v>0</v>
      </c>
      <c r="L1689" s="3">
        <f t="shared" si="53"/>
        <v>0</v>
      </c>
      <c r="M1689" s="3" t="str">
        <f>IF(OR(A1689="",C1689=""),"",SUMIFS(Paramètres!$C$4:$C$303,Paramètres!$A$4:$A$303,A1689,Paramètres!$B$4:$B$303,C1689))</f>
        <v/>
      </c>
      <c r="N1689" s="3" t="str">
        <f>IF(OR(A1689="",C1689=""),"",SUMIFS(Paramètres!$G$4:$G$303,Paramètres!$A$4:$A$303,A1689,Paramètres!$B$4:$B$303,C1689))</f>
        <v/>
      </c>
      <c r="O1689" s="3" t="str">
        <f>IF(OR(A1689="",C1689=""),"",SUMIFS(Paramètres!$H$4:$H$303,Paramètres!$A$4:$A$303,A1689,Paramètres!$B$4:$B$303,C1689))</f>
        <v/>
      </c>
    </row>
    <row r="1690" spans="1:15">
      <c r="A1690" s="2"/>
      <c r="B1690" s="2"/>
      <c r="C1690" s="2"/>
      <c r="D1690" s="2"/>
      <c r="E1690" s="2"/>
      <c r="F1690" s="2"/>
      <c r="G1690" s="2"/>
      <c r="H1690" s="2"/>
      <c r="I1690" s="2"/>
      <c r="J1690" s="3" t="str">
        <f>IF(OR(A1690="",C1690="",D1690=""),"",IF(I1690&lt;&gt;"Participé",0,IF(H1690="Vainqueur",M1690+10,IF(H1690="Finaliste",MAX(1,M1690-1),IF(H1690="Demi-finale",MAX(1,M1690-3),IF(H1690="Quart de finale",MAX(1,M1690-7),IF(H1690="Huitième de finale",MAX(1,M1690-15),IF(H1690="Seizième de finale",MAX(1,M1690-31),IF(H1690="32e de finale",MAX(1,M1690-63),IF(H1690="Poule",MAX(1,M1690-(N1690*SUMIFS(Paramètres!$F$4:$F$303,Paramètres!$A$4:$A$303,A1690,Paramètres!$B$4:$B$303,C1690)+MAX(0,G1690-SUMIFS(Paramètres!$F$4:$F$303,Paramètres!$A$4:$A$303,A1690,Paramètres!$B$4:$B$303,C1690)-1)*N1690+IF(G1690=4,SUMIFS(Paramètres!$E$4:$E$303,Paramètres!$A$4:$A$303,A1690,Paramètres!$B$4:$B$303,C1690),N1690)-1)),""))))))))))</f>
        <v/>
      </c>
      <c r="K1690" s="3">
        <f t="shared" si="52"/>
        <v>0</v>
      </c>
      <c r="L1690" s="3">
        <f t="shared" si="53"/>
        <v>0</v>
      </c>
      <c r="M1690" s="3" t="str">
        <f>IF(OR(A1690="",C1690=""),"",SUMIFS(Paramètres!$C$4:$C$303,Paramètres!$A$4:$A$303,A1690,Paramètres!$B$4:$B$303,C1690))</f>
        <v/>
      </c>
      <c r="N1690" s="3" t="str">
        <f>IF(OR(A1690="",C1690=""),"",SUMIFS(Paramètres!$G$4:$G$303,Paramètres!$A$4:$A$303,A1690,Paramètres!$B$4:$B$303,C1690))</f>
        <v/>
      </c>
      <c r="O1690" s="3" t="str">
        <f>IF(OR(A1690="",C1690=""),"",SUMIFS(Paramètres!$H$4:$H$303,Paramètres!$A$4:$A$303,A1690,Paramètres!$B$4:$B$303,C1690))</f>
        <v/>
      </c>
    </row>
    <row r="1691" spans="1:15">
      <c r="A1691" s="2"/>
      <c r="B1691" s="2"/>
      <c r="C1691" s="2"/>
      <c r="D1691" s="2"/>
      <c r="E1691" s="2"/>
      <c r="F1691" s="2"/>
      <c r="G1691" s="2"/>
      <c r="H1691" s="2"/>
      <c r="I1691" s="2"/>
      <c r="J1691" s="3" t="str">
        <f>IF(OR(A1691="",C1691="",D1691=""),"",IF(I1691&lt;&gt;"Participé",0,IF(H1691="Vainqueur",M1691+10,IF(H1691="Finaliste",MAX(1,M1691-1),IF(H1691="Demi-finale",MAX(1,M1691-3),IF(H1691="Quart de finale",MAX(1,M1691-7),IF(H1691="Huitième de finale",MAX(1,M1691-15),IF(H1691="Seizième de finale",MAX(1,M1691-31),IF(H1691="32e de finale",MAX(1,M1691-63),IF(H1691="Poule",MAX(1,M1691-(N1691*SUMIFS(Paramètres!$F$4:$F$303,Paramètres!$A$4:$A$303,A1691,Paramètres!$B$4:$B$303,C1691)+MAX(0,G1691-SUMIFS(Paramètres!$F$4:$F$303,Paramètres!$A$4:$A$303,A1691,Paramètres!$B$4:$B$303,C1691)-1)*N1691+IF(G1691=4,SUMIFS(Paramètres!$E$4:$E$303,Paramètres!$A$4:$A$303,A1691,Paramètres!$B$4:$B$303,C1691),N1691)-1)),""))))))))))</f>
        <v/>
      </c>
      <c r="K1691" s="3">
        <f t="shared" si="52"/>
        <v>0</v>
      </c>
      <c r="L1691" s="3">
        <f t="shared" si="53"/>
        <v>0</v>
      </c>
      <c r="M1691" s="3" t="str">
        <f>IF(OR(A1691="",C1691=""),"",SUMIFS(Paramètres!$C$4:$C$303,Paramètres!$A$4:$A$303,A1691,Paramètres!$B$4:$B$303,C1691))</f>
        <v/>
      </c>
      <c r="N1691" s="3" t="str">
        <f>IF(OR(A1691="",C1691=""),"",SUMIFS(Paramètres!$G$4:$G$303,Paramètres!$A$4:$A$303,A1691,Paramètres!$B$4:$B$303,C1691))</f>
        <v/>
      </c>
      <c r="O1691" s="3" t="str">
        <f>IF(OR(A1691="",C1691=""),"",SUMIFS(Paramètres!$H$4:$H$303,Paramètres!$A$4:$A$303,A1691,Paramètres!$B$4:$B$303,C1691))</f>
        <v/>
      </c>
    </row>
    <row r="1692" spans="1:15">
      <c r="A1692" s="2"/>
      <c r="B1692" s="2"/>
      <c r="C1692" s="2"/>
      <c r="D1692" s="2"/>
      <c r="E1692" s="2"/>
      <c r="F1692" s="2"/>
      <c r="G1692" s="2"/>
      <c r="H1692" s="2"/>
      <c r="I1692" s="2"/>
      <c r="J1692" s="3" t="str">
        <f>IF(OR(A1692="",C1692="",D1692=""),"",IF(I1692&lt;&gt;"Participé",0,IF(H1692="Vainqueur",M1692+10,IF(H1692="Finaliste",MAX(1,M1692-1),IF(H1692="Demi-finale",MAX(1,M1692-3),IF(H1692="Quart de finale",MAX(1,M1692-7),IF(H1692="Huitième de finale",MAX(1,M1692-15),IF(H1692="Seizième de finale",MAX(1,M1692-31),IF(H1692="32e de finale",MAX(1,M1692-63),IF(H1692="Poule",MAX(1,M1692-(N1692*SUMIFS(Paramètres!$F$4:$F$303,Paramètres!$A$4:$A$303,A1692,Paramètres!$B$4:$B$303,C1692)+MAX(0,G1692-SUMIFS(Paramètres!$F$4:$F$303,Paramètres!$A$4:$A$303,A1692,Paramètres!$B$4:$B$303,C1692)-1)*N1692+IF(G1692=4,SUMIFS(Paramètres!$E$4:$E$303,Paramètres!$A$4:$A$303,A1692,Paramètres!$B$4:$B$303,C1692),N1692)-1)),""))))))))))</f>
        <v/>
      </c>
      <c r="K1692" s="3">
        <f t="shared" si="52"/>
        <v>0</v>
      </c>
      <c r="L1692" s="3">
        <f t="shared" si="53"/>
        <v>0</v>
      </c>
      <c r="M1692" s="3" t="str">
        <f>IF(OR(A1692="",C1692=""),"",SUMIFS(Paramètres!$C$4:$C$303,Paramètres!$A$4:$A$303,A1692,Paramètres!$B$4:$B$303,C1692))</f>
        <v/>
      </c>
      <c r="N1692" s="3" t="str">
        <f>IF(OR(A1692="",C1692=""),"",SUMIFS(Paramètres!$G$4:$G$303,Paramètres!$A$4:$A$303,A1692,Paramètres!$B$4:$B$303,C1692))</f>
        <v/>
      </c>
      <c r="O1692" s="3" t="str">
        <f>IF(OR(A1692="",C1692=""),"",SUMIFS(Paramètres!$H$4:$H$303,Paramètres!$A$4:$A$303,A1692,Paramètres!$B$4:$B$303,C1692))</f>
        <v/>
      </c>
    </row>
    <row r="1693" spans="1:15">
      <c r="A1693" s="2"/>
      <c r="B1693" s="2"/>
      <c r="C1693" s="2"/>
      <c r="D1693" s="2"/>
      <c r="E1693" s="2"/>
      <c r="F1693" s="2"/>
      <c r="G1693" s="2"/>
      <c r="H1693" s="2"/>
      <c r="I1693" s="2"/>
      <c r="J1693" s="3" t="str">
        <f>IF(OR(A1693="",C1693="",D1693=""),"",IF(I1693&lt;&gt;"Participé",0,IF(H1693="Vainqueur",M1693+10,IF(H1693="Finaliste",MAX(1,M1693-1),IF(H1693="Demi-finale",MAX(1,M1693-3),IF(H1693="Quart de finale",MAX(1,M1693-7),IF(H1693="Huitième de finale",MAX(1,M1693-15),IF(H1693="Seizième de finale",MAX(1,M1693-31),IF(H1693="32e de finale",MAX(1,M1693-63),IF(H1693="Poule",MAX(1,M1693-(N1693*SUMIFS(Paramètres!$F$4:$F$303,Paramètres!$A$4:$A$303,A1693,Paramètres!$B$4:$B$303,C1693)+MAX(0,G1693-SUMIFS(Paramètres!$F$4:$F$303,Paramètres!$A$4:$A$303,A1693,Paramètres!$B$4:$B$303,C1693)-1)*N1693+IF(G1693=4,SUMIFS(Paramètres!$E$4:$E$303,Paramètres!$A$4:$A$303,A1693,Paramètres!$B$4:$B$303,C1693),N1693)-1)),""))))))))))</f>
        <v/>
      </c>
      <c r="K1693" s="3">
        <f t="shared" si="52"/>
        <v>0</v>
      </c>
      <c r="L1693" s="3">
        <f t="shared" si="53"/>
        <v>0</v>
      </c>
      <c r="M1693" s="3" t="str">
        <f>IF(OR(A1693="",C1693=""),"",SUMIFS(Paramètres!$C$4:$C$303,Paramètres!$A$4:$A$303,A1693,Paramètres!$B$4:$B$303,C1693))</f>
        <v/>
      </c>
      <c r="N1693" s="3" t="str">
        <f>IF(OR(A1693="",C1693=""),"",SUMIFS(Paramètres!$G$4:$G$303,Paramètres!$A$4:$A$303,A1693,Paramètres!$B$4:$B$303,C1693))</f>
        <v/>
      </c>
      <c r="O1693" s="3" t="str">
        <f>IF(OR(A1693="",C1693=""),"",SUMIFS(Paramètres!$H$4:$H$303,Paramètres!$A$4:$A$303,A1693,Paramètres!$B$4:$B$303,C1693))</f>
        <v/>
      </c>
    </row>
    <row r="1694" spans="1:15">
      <c r="A1694" s="2"/>
      <c r="B1694" s="2"/>
      <c r="C1694" s="2"/>
      <c r="D1694" s="2"/>
      <c r="E1694" s="2"/>
      <c r="F1694" s="2"/>
      <c r="G1694" s="2"/>
      <c r="H1694" s="2"/>
      <c r="I1694" s="2"/>
      <c r="J1694" s="3" t="str">
        <f>IF(OR(A1694="",C1694="",D1694=""),"",IF(I1694&lt;&gt;"Participé",0,IF(H1694="Vainqueur",M1694+10,IF(H1694="Finaliste",MAX(1,M1694-1),IF(H1694="Demi-finale",MAX(1,M1694-3),IF(H1694="Quart de finale",MAX(1,M1694-7),IF(H1694="Huitième de finale",MAX(1,M1694-15),IF(H1694="Seizième de finale",MAX(1,M1694-31),IF(H1694="32e de finale",MAX(1,M1694-63),IF(H1694="Poule",MAX(1,M1694-(N1694*SUMIFS(Paramètres!$F$4:$F$303,Paramètres!$A$4:$A$303,A1694,Paramètres!$B$4:$B$303,C1694)+MAX(0,G1694-SUMIFS(Paramètres!$F$4:$F$303,Paramètres!$A$4:$A$303,A1694,Paramètres!$B$4:$B$303,C1694)-1)*N1694+IF(G1694=4,SUMIFS(Paramètres!$E$4:$E$303,Paramètres!$A$4:$A$303,A1694,Paramètres!$B$4:$B$303,C1694),N1694)-1)),""))))))))))</f>
        <v/>
      </c>
      <c r="K1694" s="3">
        <f t="shared" si="52"/>
        <v>0</v>
      </c>
      <c r="L1694" s="3">
        <f t="shared" si="53"/>
        <v>0</v>
      </c>
      <c r="M1694" s="3" t="str">
        <f>IF(OR(A1694="",C1694=""),"",SUMIFS(Paramètres!$C$4:$C$303,Paramètres!$A$4:$A$303,A1694,Paramètres!$B$4:$B$303,C1694))</f>
        <v/>
      </c>
      <c r="N1694" s="3" t="str">
        <f>IF(OR(A1694="",C1694=""),"",SUMIFS(Paramètres!$G$4:$G$303,Paramètres!$A$4:$A$303,A1694,Paramètres!$B$4:$B$303,C1694))</f>
        <v/>
      </c>
      <c r="O1694" s="3" t="str">
        <f>IF(OR(A1694="",C1694=""),"",SUMIFS(Paramètres!$H$4:$H$303,Paramètres!$A$4:$A$303,A1694,Paramètres!$B$4:$B$303,C1694))</f>
        <v/>
      </c>
    </row>
    <row r="1695" spans="1:15">
      <c r="A1695" s="2"/>
      <c r="B1695" s="2"/>
      <c r="C1695" s="2"/>
      <c r="D1695" s="2"/>
      <c r="E1695" s="2"/>
      <c r="F1695" s="2"/>
      <c r="G1695" s="2"/>
      <c r="H1695" s="2"/>
      <c r="I1695" s="2"/>
      <c r="J1695" s="3" t="str">
        <f>IF(OR(A1695="",C1695="",D1695=""),"",IF(I1695&lt;&gt;"Participé",0,IF(H1695="Vainqueur",M1695+10,IF(H1695="Finaliste",MAX(1,M1695-1),IF(H1695="Demi-finale",MAX(1,M1695-3),IF(H1695="Quart de finale",MAX(1,M1695-7),IF(H1695="Huitième de finale",MAX(1,M1695-15),IF(H1695="Seizième de finale",MAX(1,M1695-31),IF(H1695="32e de finale",MAX(1,M1695-63),IF(H1695="Poule",MAX(1,M1695-(N1695*SUMIFS(Paramètres!$F$4:$F$303,Paramètres!$A$4:$A$303,A1695,Paramètres!$B$4:$B$303,C1695)+MAX(0,G1695-SUMIFS(Paramètres!$F$4:$F$303,Paramètres!$A$4:$A$303,A1695,Paramètres!$B$4:$B$303,C1695)-1)*N1695+IF(G1695=4,SUMIFS(Paramètres!$E$4:$E$303,Paramètres!$A$4:$A$303,A1695,Paramètres!$B$4:$B$303,C1695),N1695)-1)),""))))))))))</f>
        <v/>
      </c>
      <c r="K1695" s="3">
        <f t="shared" si="52"/>
        <v>0</v>
      </c>
      <c r="L1695" s="3">
        <f t="shared" si="53"/>
        <v>0</v>
      </c>
      <c r="M1695" s="3" t="str">
        <f>IF(OR(A1695="",C1695=""),"",SUMIFS(Paramètres!$C$4:$C$303,Paramètres!$A$4:$A$303,A1695,Paramètres!$B$4:$B$303,C1695))</f>
        <v/>
      </c>
      <c r="N1695" s="3" t="str">
        <f>IF(OR(A1695="",C1695=""),"",SUMIFS(Paramètres!$G$4:$G$303,Paramètres!$A$4:$A$303,A1695,Paramètres!$B$4:$B$303,C1695))</f>
        <v/>
      </c>
      <c r="O1695" s="3" t="str">
        <f>IF(OR(A1695="",C1695=""),"",SUMIFS(Paramètres!$H$4:$H$303,Paramètres!$A$4:$A$303,A1695,Paramètres!$B$4:$B$303,C1695))</f>
        <v/>
      </c>
    </row>
    <row r="1696" spans="1:15">
      <c r="A1696" s="2"/>
      <c r="B1696" s="2"/>
      <c r="C1696" s="2"/>
      <c r="D1696" s="2"/>
      <c r="E1696" s="2"/>
      <c r="F1696" s="2"/>
      <c r="G1696" s="2"/>
      <c r="H1696" s="2"/>
      <c r="I1696" s="2"/>
      <c r="J1696" s="3" t="str">
        <f>IF(OR(A1696="",C1696="",D1696=""),"",IF(I1696&lt;&gt;"Participé",0,IF(H1696="Vainqueur",M1696+10,IF(H1696="Finaliste",MAX(1,M1696-1),IF(H1696="Demi-finale",MAX(1,M1696-3),IF(H1696="Quart de finale",MAX(1,M1696-7),IF(H1696="Huitième de finale",MAX(1,M1696-15),IF(H1696="Seizième de finale",MAX(1,M1696-31),IF(H1696="32e de finale",MAX(1,M1696-63),IF(H1696="Poule",MAX(1,M1696-(N1696*SUMIFS(Paramètres!$F$4:$F$303,Paramètres!$A$4:$A$303,A1696,Paramètres!$B$4:$B$303,C1696)+MAX(0,G1696-SUMIFS(Paramètres!$F$4:$F$303,Paramètres!$A$4:$A$303,A1696,Paramètres!$B$4:$B$303,C1696)-1)*N1696+IF(G1696=4,SUMIFS(Paramètres!$E$4:$E$303,Paramètres!$A$4:$A$303,A1696,Paramètres!$B$4:$B$303,C1696),N1696)-1)),""))))))))))</f>
        <v/>
      </c>
      <c r="K1696" s="3">
        <f t="shared" si="52"/>
        <v>0</v>
      </c>
      <c r="L1696" s="3">
        <f t="shared" si="53"/>
        <v>0</v>
      </c>
      <c r="M1696" s="3" t="str">
        <f>IF(OR(A1696="",C1696=""),"",SUMIFS(Paramètres!$C$4:$C$303,Paramètres!$A$4:$A$303,A1696,Paramètres!$B$4:$B$303,C1696))</f>
        <v/>
      </c>
      <c r="N1696" s="3" t="str">
        <f>IF(OR(A1696="",C1696=""),"",SUMIFS(Paramètres!$G$4:$G$303,Paramètres!$A$4:$A$303,A1696,Paramètres!$B$4:$B$303,C1696))</f>
        <v/>
      </c>
      <c r="O1696" s="3" t="str">
        <f>IF(OR(A1696="",C1696=""),"",SUMIFS(Paramètres!$H$4:$H$303,Paramètres!$A$4:$A$303,A1696,Paramètres!$B$4:$B$303,C1696))</f>
        <v/>
      </c>
    </row>
    <row r="1697" spans="1:15">
      <c r="A1697" s="2"/>
      <c r="B1697" s="2"/>
      <c r="C1697" s="2"/>
      <c r="D1697" s="2"/>
      <c r="E1697" s="2"/>
      <c r="F1697" s="2"/>
      <c r="G1697" s="2"/>
      <c r="H1697" s="2"/>
      <c r="I1697" s="2"/>
      <c r="J1697" s="3" t="str">
        <f>IF(OR(A1697="",C1697="",D1697=""),"",IF(I1697&lt;&gt;"Participé",0,IF(H1697="Vainqueur",M1697+10,IF(H1697="Finaliste",MAX(1,M1697-1),IF(H1697="Demi-finale",MAX(1,M1697-3),IF(H1697="Quart de finale",MAX(1,M1697-7),IF(H1697="Huitième de finale",MAX(1,M1697-15),IF(H1697="Seizième de finale",MAX(1,M1697-31),IF(H1697="32e de finale",MAX(1,M1697-63),IF(H1697="Poule",MAX(1,M1697-(N1697*SUMIFS(Paramètres!$F$4:$F$303,Paramètres!$A$4:$A$303,A1697,Paramètres!$B$4:$B$303,C1697)+MAX(0,G1697-SUMIFS(Paramètres!$F$4:$F$303,Paramètres!$A$4:$A$303,A1697,Paramètres!$B$4:$B$303,C1697)-1)*N1697+IF(G1697=4,SUMIFS(Paramètres!$E$4:$E$303,Paramètres!$A$4:$A$303,A1697,Paramètres!$B$4:$B$303,C1697),N1697)-1)),""))))))))))</f>
        <v/>
      </c>
      <c r="K1697" s="3">
        <f t="shared" si="52"/>
        <v>0</v>
      </c>
      <c r="L1697" s="3">
        <f t="shared" si="53"/>
        <v>0</v>
      </c>
      <c r="M1697" s="3" t="str">
        <f>IF(OR(A1697="",C1697=""),"",SUMIFS(Paramètres!$C$4:$C$303,Paramètres!$A$4:$A$303,A1697,Paramètres!$B$4:$B$303,C1697))</f>
        <v/>
      </c>
      <c r="N1697" s="3" t="str">
        <f>IF(OR(A1697="",C1697=""),"",SUMIFS(Paramètres!$G$4:$G$303,Paramètres!$A$4:$A$303,A1697,Paramètres!$B$4:$B$303,C1697))</f>
        <v/>
      </c>
      <c r="O1697" s="3" t="str">
        <f>IF(OR(A1697="",C1697=""),"",SUMIFS(Paramètres!$H$4:$H$303,Paramètres!$A$4:$A$303,A1697,Paramètres!$B$4:$B$303,C1697))</f>
        <v/>
      </c>
    </row>
    <row r="1698" spans="1:15">
      <c r="A1698" s="2"/>
      <c r="B1698" s="2"/>
      <c r="C1698" s="2"/>
      <c r="D1698" s="2"/>
      <c r="E1698" s="2"/>
      <c r="F1698" s="2"/>
      <c r="G1698" s="2"/>
      <c r="H1698" s="2"/>
      <c r="I1698" s="2"/>
      <c r="J1698" s="3" t="str">
        <f>IF(OR(A1698="",C1698="",D1698=""),"",IF(I1698&lt;&gt;"Participé",0,IF(H1698="Vainqueur",M1698+10,IF(H1698="Finaliste",MAX(1,M1698-1),IF(H1698="Demi-finale",MAX(1,M1698-3),IF(H1698="Quart de finale",MAX(1,M1698-7),IF(H1698="Huitième de finale",MAX(1,M1698-15),IF(H1698="Seizième de finale",MAX(1,M1698-31),IF(H1698="32e de finale",MAX(1,M1698-63),IF(H1698="Poule",MAX(1,M1698-(N1698*SUMIFS(Paramètres!$F$4:$F$303,Paramètres!$A$4:$A$303,A1698,Paramètres!$B$4:$B$303,C1698)+MAX(0,G1698-SUMIFS(Paramètres!$F$4:$F$303,Paramètres!$A$4:$A$303,A1698,Paramètres!$B$4:$B$303,C1698)-1)*N1698+IF(G1698=4,SUMIFS(Paramètres!$E$4:$E$303,Paramètres!$A$4:$A$303,A1698,Paramètres!$B$4:$B$303,C1698),N1698)-1)),""))))))))))</f>
        <v/>
      </c>
      <c r="K1698" s="3">
        <f t="shared" si="52"/>
        <v>0</v>
      </c>
      <c r="L1698" s="3">
        <f t="shared" si="53"/>
        <v>0</v>
      </c>
      <c r="M1698" s="3" t="str">
        <f>IF(OR(A1698="",C1698=""),"",SUMIFS(Paramètres!$C$4:$C$303,Paramètres!$A$4:$A$303,A1698,Paramètres!$B$4:$B$303,C1698))</f>
        <v/>
      </c>
      <c r="N1698" s="3" t="str">
        <f>IF(OR(A1698="",C1698=""),"",SUMIFS(Paramètres!$G$4:$G$303,Paramètres!$A$4:$A$303,A1698,Paramètres!$B$4:$B$303,C1698))</f>
        <v/>
      </c>
      <c r="O1698" s="3" t="str">
        <f>IF(OR(A1698="",C1698=""),"",SUMIFS(Paramètres!$H$4:$H$303,Paramètres!$A$4:$A$303,A1698,Paramètres!$B$4:$B$303,C1698))</f>
        <v/>
      </c>
    </row>
    <row r="1699" spans="1:15">
      <c r="A1699" s="2"/>
      <c r="B1699" s="2"/>
      <c r="C1699" s="2"/>
      <c r="D1699" s="2"/>
      <c r="E1699" s="2"/>
      <c r="F1699" s="2"/>
      <c r="G1699" s="2"/>
      <c r="H1699" s="2"/>
      <c r="I1699" s="2"/>
      <c r="J1699" s="3" t="str">
        <f>IF(OR(A1699="",C1699="",D1699=""),"",IF(I1699&lt;&gt;"Participé",0,IF(H1699="Vainqueur",M1699+10,IF(H1699="Finaliste",MAX(1,M1699-1),IF(H1699="Demi-finale",MAX(1,M1699-3),IF(H1699="Quart de finale",MAX(1,M1699-7),IF(H1699="Huitième de finale",MAX(1,M1699-15),IF(H1699="Seizième de finale",MAX(1,M1699-31),IF(H1699="32e de finale",MAX(1,M1699-63),IF(H1699="Poule",MAX(1,M1699-(N1699*SUMIFS(Paramètres!$F$4:$F$303,Paramètres!$A$4:$A$303,A1699,Paramètres!$B$4:$B$303,C1699)+MAX(0,G1699-SUMIFS(Paramètres!$F$4:$F$303,Paramètres!$A$4:$A$303,A1699,Paramètres!$B$4:$B$303,C1699)-1)*N1699+IF(G1699=4,SUMIFS(Paramètres!$E$4:$E$303,Paramètres!$A$4:$A$303,A1699,Paramètres!$B$4:$B$303,C1699),N1699)-1)),""))))))))))</f>
        <v/>
      </c>
      <c r="K1699" s="3">
        <f t="shared" si="52"/>
        <v>0</v>
      </c>
      <c r="L1699" s="3">
        <f t="shared" si="53"/>
        <v>0</v>
      </c>
      <c r="M1699" s="3" t="str">
        <f>IF(OR(A1699="",C1699=""),"",SUMIFS(Paramètres!$C$4:$C$303,Paramètres!$A$4:$A$303,A1699,Paramètres!$B$4:$B$303,C1699))</f>
        <v/>
      </c>
      <c r="N1699" s="3" t="str">
        <f>IF(OR(A1699="",C1699=""),"",SUMIFS(Paramètres!$G$4:$G$303,Paramètres!$A$4:$A$303,A1699,Paramètres!$B$4:$B$303,C1699))</f>
        <v/>
      </c>
      <c r="O1699" s="3" t="str">
        <f>IF(OR(A1699="",C1699=""),"",SUMIFS(Paramètres!$H$4:$H$303,Paramètres!$A$4:$A$303,A1699,Paramètres!$B$4:$B$303,C1699))</f>
        <v/>
      </c>
    </row>
    <row r="1700" spans="1:15">
      <c r="A1700" s="2"/>
      <c r="B1700" s="2"/>
      <c r="C1700" s="2"/>
      <c r="D1700" s="2"/>
      <c r="E1700" s="2"/>
      <c r="F1700" s="2"/>
      <c r="G1700" s="2"/>
      <c r="H1700" s="2"/>
      <c r="I1700" s="2"/>
      <c r="J1700" s="3" t="str">
        <f>IF(OR(A1700="",C1700="",D1700=""),"",IF(I1700&lt;&gt;"Participé",0,IF(H1700="Vainqueur",M1700+10,IF(H1700="Finaliste",MAX(1,M1700-1),IF(H1700="Demi-finale",MAX(1,M1700-3),IF(H1700="Quart de finale",MAX(1,M1700-7),IF(H1700="Huitième de finale",MAX(1,M1700-15),IF(H1700="Seizième de finale",MAX(1,M1700-31),IF(H1700="32e de finale",MAX(1,M1700-63),IF(H1700="Poule",MAX(1,M1700-(N1700*SUMIFS(Paramètres!$F$4:$F$303,Paramètres!$A$4:$A$303,A1700,Paramètres!$B$4:$B$303,C1700)+MAX(0,G1700-SUMIFS(Paramètres!$F$4:$F$303,Paramètres!$A$4:$A$303,A1700,Paramètres!$B$4:$B$303,C1700)-1)*N1700+IF(G1700=4,SUMIFS(Paramètres!$E$4:$E$303,Paramètres!$A$4:$A$303,A1700,Paramètres!$B$4:$B$303,C1700),N1700)-1)),""))))))))))</f>
        <v/>
      </c>
      <c r="K1700" s="3">
        <f t="shared" si="52"/>
        <v>0</v>
      </c>
      <c r="L1700" s="3">
        <f t="shared" si="53"/>
        <v>0</v>
      </c>
      <c r="M1700" s="3" t="str">
        <f>IF(OR(A1700="",C1700=""),"",SUMIFS(Paramètres!$C$4:$C$303,Paramètres!$A$4:$A$303,A1700,Paramètres!$B$4:$B$303,C1700))</f>
        <v/>
      </c>
      <c r="N1700" s="3" t="str">
        <f>IF(OR(A1700="",C1700=""),"",SUMIFS(Paramètres!$G$4:$G$303,Paramètres!$A$4:$A$303,A1700,Paramètres!$B$4:$B$303,C1700))</f>
        <v/>
      </c>
      <c r="O1700" s="3" t="str">
        <f>IF(OR(A1700="",C1700=""),"",SUMIFS(Paramètres!$H$4:$H$303,Paramètres!$A$4:$A$303,A1700,Paramètres!$B$4:$B$303,C1700))</f>
        <v/>
      </c>
    </row>
    <row r="1701" spans="1:15">
      <c r="A1701" s="2"/>
      <c r="B1701" s="2"/>
      <c r="C1701" s="2"/>
      <c r="D1701" s="2"/>
      <c r="E1701" s="2"/>
      <c r="F1701" s="2"/>
      <c r="G1701" s="2"/>
      <c r="H1701" s="2"/>
      <c r="I1701" s="2"/>
      <c r="J1701" s="3" t="str">
        <f>IF(OR(A1701="",C1701="",D1701=""),"",IF(I1701&lt;&gt;"Participé",0,IF(H1701="Vainqueur",M1701+10,IF(H1701="Finaliste",MAX(1,M1701-1),IF(H1701="Demi-finale",MAX(1,M1701-3),IF(H1701="Quart de finale",MAX(1,M1701-7),IF(H1701="Huitième de finale",MAX(1,M1701-15),IF(H1701="Seizième de finale",MAX(1,M1701-31),IF(H1701="32e de finale",MAX(1,M1701-63),IF(H1701="Poule",MAX(1,M1701-(N1701*SUMIFS(Paramètres!$F$4:$F$303,Paramètres!$A$4:$A$303,A1701,Paramètres!$B$4:$B$303,C1701)+MAX(0,G1701-SUMIFS(Paramètres!$F$4:$F$303,Paramètres!$A$4:$A$303,A1701,Paramètres!$B$4:$B$303,C1701)-1)*N1701+IF(G1701=4,SUMIFS(Paramètres!$E$4:$E$303,Paramètres!$A$4:$A$303,A1701,Paramètres!$B$4:$B$303,C1701),N1701)-1)),""))))))))))</f>
        <v/>
      </c>
      <c r="K1701" s="3">
        <f t="shared" si="52"/>
        <v>0</v>
      </c>
      <c r="L1701" s="3">
        <f t="shared" si="53"/>
        <v>0</v>
      </c>
      <c r="M1701" s="3" t="str">
        <f>IF(OR(A1701="",C1701=""),"",SUMIFS(Paramètres!$C$4:$C$303,Paramètres!$A$4:$A$303,A1701,Paramètres!$B$4:$B$303,C1701))</f>
        <v/>
      </c>
      <c r="N1701" s="3" t="str">
        <f>IF(OR(A1701="",C1701=""),"",SUMIFS(Paramètres!$G$4:$G$303,Paramètres!$A$4:$A$303,A1701,Paramètres!$B$4:$B$303,C1701))</f>
        <v/>
      </c>
      <c r="O1701" s="3" t="str">
        <f>IF(OR(A1701="",C1701=""),"",SUMIFS(Paramètres!$H$4:$H$303,Paramètres!$A$4:$A$303,A1701,Paramètres!$B$4:$B$303,C1701))</f>
        <v/>
      </c>
    </row>
    <row r="1702" spans="1:15">
      <c r="A1702" s="2"/>
      <c r="B1702" s="2"/>
      <c r="C1702" s="2"/>
      <c r="D1702" s="2"/>
      <c r="E1702" s="2"/>
      <c r="F1702" s="2"/>
      <c r="G1702" s="2"/>
      <c r="H1702" s="2"/>
      <c r="I1702" s="2"/>
      <c r="J1702" s="3" t="str">
        <f>IF(OR(A1702="",C1702="",D1702=""),"",IF(I1702&lt;&gt;"Participé",0,IF(H1702="Vainqueur",M1702+10,IF(H1702="Finaliste",MAX(1,M1702-1),IF(H1702="Demi-finale",MAX(1,M1702-3),IF(H1702="Quart de finale",MAX(1,M1702-7),IF(H1702="Huitième de finale",MAX(1,M1702-15),IF(H1702="Seizième de finale",MAX(1,M1702-31),IF(H1702="32e de finale",MAX(1,M1702-63),IF(H1702="Poule",MAX(1,M1702-(N1702*SUMIFS(Paramètres!$F$4:$F$303,Paramètres!$A$4:$A$303,A1702,Paramètres!$B$4:$B$303,C1702)+MAX(0,G1702-SUMIFS(Paramètres!$F$4:$F$303,Paramètres!$A$4:$A$303,A1702,Paramètres!$B$4:$B$303,C1702)-1)*N1702+IF(G1702=4,SUMIFS(Paramètres!$E$4:$E$303,Paramètres!$A$4:$A$303,A1702,Paramètres!$B$4:$B$303,C1702),N1702)-1)),""))))))))))</f>
        <v/>
      </c>
      <c r="K1702" s="3">
        <f t="shared" si="52"/>
        <v>0</v>
      </c>
      <c r="L1702" s="3">
        <f t="shared" si="53"/>
        <v>0</v>
      </c>
      <c r="M1702" s="3" t="str">
        <f>IF(OR(A1702="",C1702=""),"",SUMIFS(Paramètres!$C$4:$C$303,Paramètres!$A$4:$A$303,A1702,Paramètres!$B$4:$B$303,C1702))</f>
        <v/>
      </c>
      <c r="N1702" s="3" t="str">
        <f>IF(OR(A1702="",C1702=""),"",SUMIFS(Paramètres!$G$4:$G$303,Paramètres!$A$4:$A$303,A1702,Paramètres!$B$4:$B$303,C1702))</f>
        <v/>
      </c>
      <c r="O1702" s="3" t="str">
        <f>IF(OR(A1702="",C1702=""),"",SUMIFS(Paramètres!$H$4:$H$303,Paramètres!$A$4:$A$303,A1702,Paramètres!$B$4:$B$303,C1702))</f>
        <v/>
      </c>
    </row>
    <row r="1703" spans="1:15">
      <c r="A1703" s="2"/>
      <c r="B1703" s="2"/>
      <c r="C1703" s="2"/>
      <c r="D1703" s="2"/>
      <c r="E1703" s="2"/>
      <c r="F1703" s="2"/>
      <c r="G1703" s="2"/>
      <c r="H1703" s="2"/>
      <c r="I1703" s="2"/>
      <c r="J1703" s="3" t="str">
        <f>IF(OR(A1703="",C1703="",D1703=""),"",IF(I1703&lt;&gt;"Participé",0,IF(H1703="Vainqueur",M1703+10,IF(H1703="Finaliste",MAX(1,M1703-1),IF(H1703="Demi-finale",MAX(1,M1703-3),IF(H1703="Quart de finale",MAX(1,M1703-7),IF(H1703="Huitième de finale",MAX(1,M1703-15),IF(H1703="Seizième de finale",MAX(1,M1703-31),IF(H1703="32e de finale",MAX(1,M1703-63),IF(H1703="Poule",MAX(1,M1703-(N1703*SUMIFS(Paramètres!$F$4:$F$303,Paramètres!$A$4:$A$303,A1703,Paramètres!$B$4:$B$303,C1703)+MAX(0,G1703-SUMIFS(Paramètres!$F$4:$F$303,Paramètres!$A$4:$A$303,A1703,Paramètres!$B$4:$B$303,C1703)-1)*N1703+IF(G1703=4,SUMIFS(Paramètres!$E$4:$E$303,Paramètres!$A$4:$A$303,A1703,Paramètres!$B$4:$B$303,C1703),N1703)-1)),""))))))))))</f>
        <v/>
      </c>
      <c r="K1703" s="3">
        <f t="shared" si="52"/>
        <v>0</v>
      </c>
      <c r="L1703" s="3">
        <f t="shared" si="53"/>
        <v>0</v>
      </c>
      <c r="M1703" s="3" t="str">
        <f>IF(OR(A1703="",C1703=""),"",SUMIFS(Paramètres!$C$4:$C$303,Paramètres!$A$4:$A$303,A1703,Paramètres!$B$4:$B$303,C1703))</f>
        <v/>
      </c>
      <c r="N1703" s="3" t="str">
        <f>IF(OR(A1703="",C1703=""),"",SUMIFS(Paramètres!$G$4:$G$303,Paramètres!$A$4:$A$303,A1703,Paramètres!$B$4:$B$303,C1703))</f>
        <v/>
      </c>
      <c r="O1703" s="3" t="str">
        <f>IF(OR(A1703="",C1703=""),"",SUMIFS(Paramètres!$H$4:$H$303,Paramètres!$A$4:$A$303,A1703,Paramètres!$B$4:$B$303,C1703))</f>
        <v/>
      </c>
    </row>
    <row r="1704" spans="1:15">
      <c r="A1704" s="2"/>
      <c r="B1704" s="2"/>
      <c r="C1704" s="2"/>
      <c r="D1704" s="2"/>
      <c r="E1704" s="2"/>
      <c r="F1704" s="2"/>
      <c r="G1704" s="2"/>
      <c r="H1704" s="2"/>
      <c r="I1704" s="2"/>
      <c r="J1704" s="3" t="str">
        <f>IF(OR(A1704="",C1704="",D1704=""),"",IF(I1704&lt;&gt;"Participé",0,IF(H1704="Vainqueur",M1704+10,IF(H1704="Finaliste",MAX(1,M1704-1),IF(H1704="Demi-finale",MAX(1,M1704-3),IF(H1704="Quart de finale",MAX(1,M1704-7),IF(H1704="Huitième de finale",MAX(1,M1704-15),IF(H1704="Seizième de finale",MAX(1,M1704-31),IF(H1704="32e de finale",MAX(1,M1704-63),IF(H1704="Poule",MAX(1,M1704-(N1704*SUMIFS(Paramètres!$F$4:$F$303,Paramètres!$A$4:$A$303,A1704,Paramètres!$B$4:$B$303,C1704)+MAX(0,G1704-SUMIFS(Paramètres!$F$4:$F$303,Paramètres!$A$4:$A$303,A1704,Paramètres!$B$4:$B$303,C1704)-1)*N1704+IF(G1704=4,SUMIFS(Paramètres!$E$4:$E$303,Paramètres!$A$4:$A$303,A1704,Paramètres!$B$4:$B$303,C1704),N1704)-1)),""))))))))))</f>
        <v/>
      </c>
      <c r="K1704" s="3">
        <f t="shared" si="52"/>
        <v>0</v>
      </c>
      <c r="L1704" s="3">
        <f t="shared" si="53"/>
        <v>0</v>
      </c>
      <c r="M1704" s="3" t="str">
        <f>IF(OR(A1704="",C1704=""),"",SUMIFS(Paramètres!$C$4:$C$303,Paramètres!$A$4:$A$303,A1704,Paramètres!$B$4:$B$303,C1704))</f>
        <v/>
      </c>
      <c r="N1704" s="3" t="str">
        <f>IF(OR(A1704="",C1704=""),"",SUMIFS(Paramètres!$G$4:$G$303,Paramètres!$A$4:$A$303,A1704,Paramètres!$B$4:$B$303,C1704))</f>
        <v/>
      </c>
      <c r="O1704" s="3" t="str">
        <f>IF(OR(A1704="",C1704=""),"",SUMIFS(Paramètres!$H$4:$H$303,Paramètres!$A$4:$A$303,A1704,Paramètres!$B$4:$B$303,C1704))</f>
        <v/>
      </c>
    </row>
    <row r="1705" spans="1:15">
      <c r="A1705" s="2"/>
      <c r="B1705" s="2"/>
      <c r="C1705" s="2"/>
      <c r="D1705" s="2"/>
      <c r="E1705" s="2"/>
      <c r="F1705" s="2"/>
      <c r="G1705" s="2"/>
      <c r="H1705" s="2"/>
      <c r="I1705" s="2"/>
      <c r="J1705" s="3" t="str">
        <f>IF(OR(A1705="",C1705="",D1705=""),"",IF(I1705&lt;&gt;"Participé",0,IF(H1705="Vainqueur",M1705+10,IF(H1705="Finaliste",MAX(1,M1705-1),IF(H1705="Demi-finale",MAX(1,M1705-3),IF(H1705="Quart de finale",MAX(1,M1705-7),IF(H1705="Huitième de finale",MAX(1,M1705-15),IF(H1705="Seizième de finale",MAX(1,M1705-31),IF(H1705="32e de finale",MAX(1,M1705-63),IF(H1705="Poule",MAX(1,M1705-(N1705*SUMIFS(Paramètres!$F$4:$F$303,Paramètres!$A$4:$A$303,A1705,Paramètres!$B$4:$B$303,C1705)+MAX(0,G1705-SUMIFS(Paramètres!$F$4:$F$303,Paramètres!$A$4:$A$303,A1705,Paramètres!$B$4:$B$303,C1705)-1)*N1705+IF(G1705=4,SUMIFS(Paramètres!$E$4:$E$303,Paramètres!$A$4:$A$303,A1705,Paramètres!$B$4:$B$303,C1705),N1705)-1)),""))))))))))</f>
        <v/>
      </c>
      <c r="K1705" s="3">
        <f t="shared" si="52"/>
        <v>0</v>
      </c>
      <c r="L1705" s="3">
        <f t="shared" si="53"/>
        <v>0</v>
      </c>
      <c r="M1705" s="3" t="str">
        <f>IF(OR(A1705="",C1705=""),"",SUMIFS(Paramètres!$C$4:$C$303,Paramètres!$A$4:$A$303,A1705,Paramètres!$B$4:$B$303,C1705))</f>
        <v/>
      </c>
      <c r="N1705" s="3" t="str">
        <f>IF(OR(A1705="",C1705=""),"",SUMIFS(Paramètres!$G$4:$G$303,Paramètres!$A$4:$A$303,A1705,Paramètres!$B$4:$B$303,C1705))</f>
        <v/>
      </c>
      <c r="O1705" s="3" t="str">
        <f>IF(OR(A1705="",C1705=""),"",SUMIFS(Paramètres!$H$4:$H$303,Paramètres!$A$4:$A$303,A1705,Paramètres!$B$4:$B$303,C1705))</f>
        <v/>
      </c>
    </row>
    <row r="1706" spans="1:15">
      <c r="A1706" s="2"/>
      <c r="B1706" s="2"/>
      <c r="C1706" s="2"/>
      <c r="D1706" s="2"/>
      <c r="E1706" s="2"/>
      <c r="F1706" s="2"/>
      <c r="G1706" s="2"/>
      <c r="H1706" s="2"/>
      <c r="I1706" s="2"/>
      <c r="J1706" s="3" t="str">
        <f>IF(OR(A1706="",C1706="",D1706=""),"",IF(I1706&lt;&gt;"Participé",0,IF(H1706="Vainqueur",M1706+10,IF(H1706="Finaliste",MAX(1,M1706-1),IF(H1706="Demi-finale",MAX(1,M1706-3),IF(H1706="Quart de finale",MAX(1,M1706-7),IF(H1706="Huitième de finale",MAX(1,M1706-15),IF(H1706="Seizième de finale",MAX(1,M1706-31),IF(H1706="32e de finale",MAX(1,M1706-63),IF(H1706="Poule",MAX(1,M1706-(N1706*SUMIFS(Paramètres!$F$4:$F$303,Paramètres!$A$4:$A$303,A1706,Paramètres!$B$4:$B$303,C1706)+MAX(0,G1706-SUMIFS(Paramètres!$F$4:$F$303,Paramètres!$A$4:$A$303,A1706,Paramètres!$B$4:$B$303,C1706)-1)*N1706+IF(G1706=4,SUMIFS(Paramètres!$E$4:$E$303,Paramètres!$A$4:$A$303,A1706,Paramètres!$B$4:$B$303,C1706),N1706)-1)),""))))))))))</f>
        <v/>
      </c>
      <c r="K1706" s="3">
        <f t="shared" si="52"/>
        <v>0</v>
      </c>
      <c r="L1706" s="3">
        <f t="shared" si="53"/>
        <v>0</v>
      </c>
      <c r="M1706" s="3" t="str">
        <f>IF(OR(A1706="",C1706=""),"",SUMIFS(Paramètres!$C$4:$C$303,Paramètres!$A$4:$A$303,A1706,Paramètres!$B$4:$B$303,C1706))</f>
        <v/>
      </c>
      <c r="N1706" s="3" t="str">
        <f>IF(OR(A1706="",C1706=""),"",SUMIFS(Paramètres!$G$4:$G$303,Paramètres!$A$4:$A$303,A1706,Paramètres!$B$4:$B$303,C1706))</f>
        <v/>
      </c>
      <c r="O1706" s="3" t="str">
        <f>IF(OR(A1706="",C1706=""),"",SUMIFS(Paramètres!$H$4:$H$303,Paramètres!$A$4:$A$303,A1706,Paramètres!$B$4:$B$303,C1706))</f>
        <v/>
      </c>
    </row>
    <row r="1707" spans="1:15">
      <c r="A1707" s="2"/>
      <c r="B1707" s="2"/>
      <c r="C1707" s="2"/>
      <c r="D1707" s="2"/>
      <c r="E1707" s="2"/>
      <c r="F1707" s="2"/>
      <c r="G1707" s="2"/>
      <c r="H1707" s="2"/>
      <c r="I1707" s="2"/>
      <c r="J1707" s="3" t="str">
        <f>IF(OR(A1707="",C1707="",D1707=""),"",IF(I1707&lt;&gt;"Participé",0,IF(H1707="Vainqueur",M1707+10,IF(H1707="Finaliste",MAX(1,M1707-1),IF(H1707="Demi-finale",MAX(1,M1707-3),IF(H1707="Quart de finale",MAX(1,M1707-7),IF(H1707="Huitième de finale",MAX(1,M1707-15),IF(H1707="Seizième de finale",MAX(1,M1707-31),IF(H1707="32e de finale",MAX(1,M1707-63),IF(H1707="Poule",MAX(1,M1707-(N1707*SUMIFS(Paramètres!$F$4:$F$303,Paramètres!$A$4:$A$303,A1707,Paramètres!$B$4:$B$303,C1707)+MAX(0,G1707-SUMIFS(Paramètres!$F$4:$F$303,Paramètres!$A$4:$A$303,A1707,Paramètres!$B$4:$B$303,C1707)-1)*N1707+IF(G1707=4,SUMIFS(Paramètres!$E$4:$E$303,Paramètres!$A$4:$A$303,A1707,Paramètres!$B$4:$B$303,C1707),N1707)-1)),""))))))))))</f>
        <v/>
      </c>
      <c r="K1707" s="3">
        <f t="shared" si="52"/>
        <v>0</v>
      </c>
      <c r="L1707" s="3">
        <f t="shared" si="53"/>
        <v>0</v>
      </c>
      <c r="M1707" s="3" t="str">
        <f>IF(OR(A1707="",C1707=""),"",SUMIFS(Paramètres!$C$4:$C$303,Paramètres!$A$4:$A$303,A1707,Paramètres!$B$4:$B$303,C1707))</f>
        <v/>
      </c>
      <c r="N1707" s="3" t="str">
        <f>IF(OR(A1707="",C1707=""),"",SUMIFS(Paramètres!$G$4:$G$303,Paramètres!$A$4:$A$303,A1707,Paramètres!$B$4:$B$303,C1707))</f>
        <v/>
      </c>
      <c r="O1707" s="3" t="str">
        <f>IF(OR(A1707="",C1707=""),"",SUMIFS(Paramètres!$H$4:$H$303,Paramètres!$A$4:$A$303,A1707,Paramètres!$B$4:$B$303,C1707))</f>
        <v/>
      </c>
    </row>
    <row r="1708" spans="1:15">
      <c r="A1708" s="2"/>
      <c r="B1708" s="2"/>
      <c r="C1708" s="2"/>
      <c r="D1708" s="2"/>
      <c r="E1708" s="2"/>
      <c r="F1708" s="2"/>
      <c r="G1708" s="2"/>
      <c r="H1708" s="2"/>
      <c r="I1708" s="2"/>
      <c r="J1708" s="3" t="str">
        <f>IF(OR(A1708="",C1708="",D1708=""),"",IF(I1708&lt;&gt;"Participé",0,IF(H1708="Vainqueur",M1708+10,IF(H1708="Finaliste",MAX(1,M1708-1),IF(H1708="Demi-finale",MAX(1,M1708-3),IF(H1708="Quart de finale",MAX(1,M1708-7),IF(H1708="Huitième de finale",MAX(1,M1708-15),IF(H1708="Seizième de finale",MAX(1,M1708-31),IF(H1708="32e de finale",MAX(1,M1708-63),IF(H1708="Poule",MAX(1,M1708-(N1708*SUMIFS(Paramètres!$F$4:$F$303,Paramètres!$A$4:$A$303,A1708,Paramètres!$B$4:$B$303,C1708)+MAX(0,G1708-SUMIFS(Paramètres!$F$4:$F$303,Paramètres!$A$4:$A$303,A1708,Paramètres!$B$4:$B$303,C1708)-1)*N1708+IF(G1708=4,SUMIFS(Paramètres!$E$4:$E$303,Paramètres!$A$4:$A$303,A1708,Paramètres!$B$4:$B$303,C1708),N1708)-1)),""))))))))))</f>
        <v/>
      </c>
      <c r="K1708" s="3">
        <f t="shared" si="52"/>
        <v>0</v>
      </c>
      <c r="L1708" s="3">
        <f t="shared" si="53"/>
        <v>0</v>
      </c>
      <c r="M1708" s="3" t="str">
        <f>IF(OR(A1708="",C1708=""),"",SUMIFS(Paramètres!$C$4:$C$303,Paramètres!$A$4:$A$303,A1708,Paramètres!$B$4:$B$303,C1708))</f>
        <v/>
      </c>
      <c r="N1708" s="3" t="str">
        <f>IF(OR(A1708="",C1708=""),"",SUMIFS(Paramètres!$G$4:$G$303,Paramètres!$A$4:$A$303,A1708,Paramètres!$B$4:$B$303,C1708))</f>
        <v/>
      </c>
      <c r="O1708" s="3" t="str">
        <f>IF(OR(A1708="",C1708=""),"",SUMIFS(Paramètres!$H$4:$H$303,Paramètres!$A$4:$A$303,A1708,Paramètres!$B$4:$B$303,C1708))</f>
        <v/>
      </c>
    </row>
    <row r="1709" spans="1:15">
      <c r="A1709" s="2"/>
      <c r="B1709" s="2"/>
      <c r="C1709" s="2"/>
      <c r="D1709" s="2"/>
      <c r="E1709" s="2"/>
      <c r="F1709" s="2"/>
      <c r="G1709" s="2"/>
      <c r="H1709" s="2"/>
      <c r="I1709" s="2"/>
      <c r="J1709" s="3" t="str">
        <f>IF(OR(A1709="",C1709="",D1709=""),"",IF(I1709&lt;&gt;"Participé",0,IF(H1709="Vainqueur",M1709+10,IF(H1709="Finaliste",MAX(1,M1709-1),IF(H1709="Demi-finale",MAX(1,M1709-3),IF(H1709="Quart de finale",MAX(1,M1709-7),IF(H1709="Huitième de finale",MAX(1,M1709-15),IF(H1709="Seizième de finale",MAX(1,M1709-31),IF(H1709="32e de finale",MAX(1,M1709-63),IF(H1709="Poule",MAX(1,M1709-(N1709*SUMIFS(Paramètres!$F$4:$F$303,Paramètres!$A$4:$A$303,A1709,Paramètres!$B$4:$B$303,C1709)+MAX(0,G1709-SUMIFS(Paramètres!$F$4:$F$303,Paramètres!$A$4:$A$303,A1709,Paramètres!$B$4:$B$303,C1709)-1)*N1709+IF(G1709=4,SUMIFS(Paramètres!$E$4:$E$303,Paramètres!$A$4:$A$303,A1709,Paramètres!$B$4:$B$303,C1709),N1709)-1)),""))))))))))</f>
        <v/>
      </c>
      <c r="K1709" s="3">
        <f t="shared" si="52"/>
        <v>0</v>
      </c>
      <c r="L1709" s="3">
        <f t="shared" si="53"/>
        <v>0</v>
      </c>
      <c r="M1709" s="3" t="str">
        <f>IF(OR(A1709="",C1709=""),"",SUMIFS(Paramètres!$C$4:$C$303,Paramètres!$A$4:$A$303,A1709,Paramètres!$B$4:$B$303,C1709))</f>
        <v/>
      </c>
      <c r="N1709" s="3" t="str">
        <f>IF(OR(A1709="",C1709=""),"",SUMIFS(Paramètres!$G$4:$G$303,Paramètres!$A$4:$A$303,A1709,Paramètres!$B$4:$B$303,C1709))</f>
        <v/>
      </c>
      <c r="O1709" s="3" t="str">
        <f>IF(OR(A1709="",C1709=""),"",SUMIFS(Paramètres!$H$4:$H$303,Paramètres!$A$4:$A$303,A1709,Paramètres!$B$4:$B$303,C1709))</f>
        <v/>
      </c>
    </row>
    <row r="1710" spans="1:15">
      <c r="A1710" s="2"/>
      <c r="B1710" s="2"/>
      <c r="C1710" s="2"/>
      <c r="D1710" s="2"/>
      <c r="E1710" s="2"/>
      <c r="F1710" s="2"/>
      <c r="G1710" s="2"/>
      <c r="H1710" s="2"/>
      <c r="I1710" s="2"/>
      <c r="J1710" s="3" t="str">
        <f>IF(OR(A1710="",C1710="",D1710=""),"",IF(I1710&lt;&gt;"Participé",0,IF(H1710="Vainqueur",M1710+10,IF(H1710="Finaliste",MAX(1,M1710-1),IF(H1710="Demi-finale",MAX(1,M1710-3),IF(H1710="Quart de finale",MAX(1,M1710-7),IF(H1710="Huitième de finale",MAX(1,M1710-15),IF(H1710="Seizième de finale",MAX(1,M1710-31),IF(H1710="32e de finale",MAX(1,M1710-63),IF(H1710="Poule",MAX(1,M1710-(N1710*SUMIFS(Paramètres!$F$4:$F$303,Paramètres!$A$4:$A$303,A1710,Paramètres!$B$4:$B$303,C1710)+MAX(0,G1710-SUMIFS(Paramètres!$F$4:$F$303,Paramètres!$A$4:$A$303,A1710,Paramètres!$B$4:$B$303,C1710)-1)*N1710+IF(G1710=4,SUMIFS(Paramètres!$E$4:$E$303,Paramètres!$A$4:$A$303,A1710,Paramètres!$B$4:$B$303,C1710),N1710)-1)),""))))))))))</f>
        <v/>
      </c>
      <c r="K1710" s="3">
        <f t="shared" si="52"/>
        <v>0</v>
      </c>
      <c r="L1710" s="3">
        <f t="shared" si="53"/>
        <v>0</v>
      </c>
      <c r="M1710" s="3" t="str">
        <f>IF(OR(A1710="",C1710=""),"",SUMIFS(Paramètres!$C$4:$C$303,Paramètres!$A$4:$A$303,A1710,Paramètres!$B$4:$B$303,C1710))</f>
        <v/>
      </c>
      <c r="N1710" s="3" t="str">
        <f>IF(OR(A1710="",C1710=""),"",SUMIFS(Paramètres!$G$4:$G$303,Paramètres!$A$4:$A$303,A1710,Paramètres!$B$4:$B$303,C1710))</f>
        <v/>
      </c>
      <c r="O1710" s="3" t="str">
        <f>IF(OR(A1710="",C1710=""),"",SUMIFS(Paramètres!$H$4:$H$303,Paramètres!$A$4:$A$303,A1710,Paramètres!$B$4:$B$303,C1710))</f>
        <v/>
      </c>
    </row>
    <row r="1711" spans="1:15">
      <c r="A1711" s="2"/>
      <c r="B1711" s="2"/>
      <c r="C1711" s="2"/>
      <c r="D1711" s="2"/>
      <c r="E1711" s="2"/>
      <c r="F1711" s="2"/>
      <c r="G1711" s="2"/>
      <c r="H1711" s="2"/>
      <c r="I1711" s="2"/>
      <c r="J1711" s="3" t="str">
        <f>IF(OR(A1711="",C1711="",D1711=""),"",IF(I1711&lt;&gt;"Participé",0,IF(H1711="Vainqueur",M1711+10,IF(H1711="Finaliste",MAX(1,M1711-1),IF(H1711="Demi-finale",MAX(1,M1711-3),IF(H1711="Quart de finale",MAX(1,M1711-7),IF(H1711="Huitième de finale",MAX(1,M1711-15),IF(H1711="Seizième de finale",MAX(1,M1711-31),IF(H1711="32e de finale",MAX(1,M1711-63),IF(H1711="Poule",MAX(1,M1711-(N1711*SUMIFS(Paramètres!$F$4:$F$303,Paramètres!$A$4:$A$303,A1711,Paramètres!$B$4:$B$303,C1711)+MAX(0,G1711-SUMIFS(Paramètres!$F$4:$F$303,Paramètres!$A$4:$A$303,A1711,Paramètres!$B$4:$B$303,C1711)-1)*N1711+IF(G1711=4,SUMIFS(Paramètres!$E$4:$E$303,Paramètres!$A$4:$A$303,A1711,Paramètres!$B$4:$B$303,C1711),N1711)-1)),""))))))))))</f>
        <v/>
      </c>
      <c r="K1711" s="3">
        <f t="shared" si="52"/>
        <v>0</v>
      </c>
      <c r="L1711" s="3">
        <f t="shared" si="53"/>
        <v>0</v>
      </c>
      <c r="M1711" s="3" t="str">
        <f>IF(OR(A1711="",C1711=""),"",SUMIFS(Paramètres!$C$4:$C$303,Paramètres!$A$4:$A$303,A1711,Paramètres!$B$4:$B$303,C1711))</f>
        <v/>
      </c>
      <c r="N1711" s="3" t="str">
        <f>IF(OR(A1711="",C1711=""),"",SUMIFS(Paramètres!$G$4:$G$303,Paramètres!$A$4:$A$303,A1711,Paramètres!$B$4:$B$303,C1711))</f>
        <v/>
      </c>
      <c r="O1711" s="3" t="str">
        <f>IF(OR(A1711="",C1711=""),"",SUMIFS(Paramètres!$H$4:$H$303,Paramètres!$A$4:$A$303,A1711,Paramètres!$B$4:$B$303,C1711))</f>
        <v/>
      </c>
    </row>
    <row r="1712" spans="1:15">
      <c r="A1712" s="2"/>
      <c r="B1712" s="2"/>
      <c r="C1712" s="2"/>
      <c r="D1712" s="2"/>
      <c r="E1712" s="2"/>
      <c r="F1712" s="2"/>
      <c r="G1712" s="2"/>
      <c r="H1712" s="2"/>
      <c r="I1712" s="2"/>
      <c r="J1712" s="3" t="str">
        <f>IF(OR(A1712="",C1712="",D1712=""),"",IF(I1712&lt;&gt;"Participé",0,IF(H1712="Vainqueur",M1712+10,IF(H1712="Finaliste",MAX(1,M1712-1),IF(H1712="Demi-finale",MAX(1,M1712-3),IF(H1712="Quart de finale",MAX(1,M1712-7),IF(H1712="Huitième de finale",MAX(1,M1712-15),IF(H1712="Seizième de finale",MAX(1,M1712-31),IF(H1712="32e de finale",MAX(1,M1712-63),IF(H1712="Poule",MAX(1,M1712-(N1712*SUMIFS(Paramètres!$F$4:$F$303,Paramètres!$A$4:$A$303,A1712,Paramètres!$B$4:$B$303,C1712)+MAX(0,G1712-SUMIFS(Paramètres!$F$4:$F$303,Paramètres!$A$4:$A$303,A1712,Paramètres!$B$4:$B$303,C1712)-1)*N1712+IF(G1712=4,SUMIFS(Paramètres!$E$4:$E$303,Paramètres!$A$4:$A$303,A1712,Paramètres!$B$4:$B$303,C1712),N1712)-1)),""))))))))))</f>
        <v/>
      </c>
      <c r="K1712" s="3">
        <f t="shared" si="52"/>
        <v>0</v>
      </c>
      <c r="L1712" s="3">
        <f t="shared" si="53"/>
        <v>0</v>
      </c>
      <c r="M1712" s="3" t="str">
        <f>IF(OR(A1712="",C1712=""),"",SUMIFS(Paramètres!$C$4:$C$303,Paramètres!$A$4:$A$303,A1712,Paramètres!$B$4:$B$303,C1712))</f>
        <v/>
      </c>
      <c r="N1712" s="3" t="str">
        <f>IF(OR(A1712="",C1712=""),"",SUMIFS(Paramètres!$G$4:$G$303,Paramètres!$A$4:$A$303,A1712,Paramètres!$B$4:$B$303,C1712))</f>
        <v/>
      </c>
      <c r="O1712" s="3" t="str">
        <f>IF(OR(A1712="",C1712=""),"",SUMIFS(Paramètres!$H$4:$H$303,Paramètres!$A$4:$A$303,A1712,Paramètres!$B$4:$B$303,C1712))</f>
        <v/>
      </c>
    </row>
    <row r="1713" spans="1:15">
      <c r="A1713" s="2"/>
      <c r="B1713" s="2"/>
      <c r="C1713" s="2"/>
      <c r="D1713" s="2"/>
      <c r="E1713" s="2"/>
      <c r="F1713" s="2"/>
      <c r="G1713" s="2"/>
      <c r="H1713" s="2"/>
      <c r="I1713" s="2"/>
      <c r="J1713" s="3" t="str">
        <f>IF(OR(A1713="",C1713="",D1713=""),"",IF(I1713&lt;&gt;"Participé",0,IF(H1713="Vainqueur",M1713+10,IF(H1713="Finaliste",MAX(1,M1713-1),IF(H1713="Demi-finale",MAX(1,M1713-3),IF(H1713="Quart de finale",MAX(1,M1713-7),IF(H1713="Huitième de finale",MAX(1,M1713-15),IF(H1713="Seizième de finale",MAX(1,M1713-31),IF(H1713="32e de finale",MAX(1,M1713-63),IF(H1713="Poule",MAX(1,M1713-(N1713*SUMIFS(Paramètres!$F$4:$F$303,Paramètres!$A$4:$A$303,A1713,Paramètres!$B$4:$B$303,C1713)+MAX(0,G1713-SUMIFS(Paramètres!$F$4:$F$303,Paramètres!$A$4:$A$303,A1713,Paramètres!$B$4:$B$303,C1713)-1)*N1713+IF(G1713=4,SUMIFS(Paramètres!$E$4:$E$303,Paramètres!$A$4:$A$303,A1713,Paramètres!$B$4:$B$303,C1713),N1713)-1)),""))))))))))</f>
        <v/>
      </c>
      <c r="K1713" s="3">
        <f t="shared" si="52"/>
        <v>0</v>
      </c>
      <c r="L1713" s="3">
        <f t="shared" si="53"/>
        <v>0</v>
      </c>
      <c r="M1713" s="3" t="str">
        <f>IF(OR(A1713="",C1713=""),"",SUMIFS(Paramètres!$C$4:$C$303,Paramètres!$A$4:$A$303,A1713,Paramètres!$B$4:$B$303,C1713))</f>
        <v/>
      </c>
      <c r="N1713" s="3" t="str">
        <f>IF(OR(A1713="",C1713=""),"",SUMIFS(Paramètres!$G$4:$G$303,Paramètres!$A$4:$A$303,A1713,Paramètres!$B$4:$B$303,C1713))</f>
        <v/>
      </c>
      <c r="O1713" s="3" t="str">
        <f>IF(OR(A1713="",C1713=""),"",SUMIFS(Paramètres!$H$4:$H$303,Paramètres!$A$4:$A$303,A1713,Paramètres!$B$4:$B$303,C1713))</f>
        <v/>
      </c>
    </row>
    <row r="1714" spans="1:15">
      <c r="A1714" s="2"/>
      <c r="B1714" s="2"/>
      <c r="C1714" s="2"/>
      <c r="D1714" s="2"/>
      <c r="E1714" s="2"/>
      <c r="F1714" s="2"/>
      <c r="G1714" s="2"/>
      <c r="H1714" s="2"/>
      <c r="I1714" s="2"/>
      <c r="J1714" s="3" t="str">
        <f>IF(OR(A1714="",C1714="",D1714=""),"",IF(I1714&lt;&gt;"Participé",0,IF(H1714="Vainqueur",M1714+10,IF(H1714="Finaliste",MAX(1,M1714-1),IF(H1714="Demi-finale",MAX(1,M1714-3),IF(H1714="Quart de finale",MAX(1,M1714-7),IF(H1714="Huitième de finale",MAX(1,M1714-15),IF(H1714="Seizième de finale",MAX(1,M1714-31),IF(H1714="32e de finale",MAX(1,M1714-63),IF(H1714="Poule",MAX(1,M1714-(N1714*SUMIFS(Paramètres!$F$4:$F$303,Paramètres!$A$4:$A$303,A1714,Paramètres!$B$4:$B$303,C1714)+MAX(0,G1714-SUMIFS(Paramètres!$F$4:$F$303,Paramètres!$A$4:$A$303,A1714,Paramètres!$B$4:$B$303,C1714)-1)*N1714+IF(G1714=4,SUMIFS(Paramètres!$E$4:$E$303,Paramètres!$A$4:$A$303,A1714,Paramètres!$B$4:$B$303,C1714),N1714)-1)),""))))))))))</f>
        <v/>
      </c>
      <c r="K1714" s="3">
        <f t="shared" si="52"/>
        <v>0</v>
      </c>
      <c r="L1714" s="3">
        <f t="shared" si="53"/>
        <v>0</v>
      </c>
      <c r="M1714" s="3" t="str">
        <f>IF(OR(A1714="",C1714=""),"",SUMIFS(Paramètres!$C$4:$C$303,Paramètres!$A$4:$A$303,A1714,Paramètres!$B$4:$B$303,C1714))</f>
        <v/>
      </c>
      <c r="N1714" s="3" t="str">
        <f>IF(OR(A1714="",C1714=""),"",SUMIFS(Paramètres!$G$4:$G$303,Paramètres!$A$4:$A$303,A1714,Paramètres!$B$4:$B$303,C1714))</f>
        <v/>
      </c>
      <c r="O1714" s="3" t="str">
        <f>IF(OR(A1714="",C1714=""),"",SUMIFS(Paramètres!$H$4:$H$303,Paramètres!$A$4:$A$303,A1714,Paramètres!$B$4:$B$303,C1714))</f>
        <v/>
      </c>
    </row>
    <row r="1715" spans="1:15">
      <c r="A1715" s="2"/>
      <c r="B1715" s="2"/>
      <c r="C1715" s="2"/>
      <c r="D1715" s="2"/>
      <c r="E1715" s="2"/>
      <c r="F1715" s="2"/>
      <c r="G1715" s="2"/>
      <c r="H1715" s="2"/>
      <c r="I1715" s="2"/>
      <c r="J1715" s="3" t="str">
        <f>IF(OR(A1715="",C1715="",D1715=""),"",IF(I1715&lt;&gt;"Participé",0,IF(H1715="Vainqueur",M1715+10,IF(H1715="Finaliste",MAX(1,M1715-1),IF(H1715="Demi-finale",MAX(1,M1715-3),IF(H1715="Quart de finale",MAX(1,M1715-7),IF(H1715="Huitième de finale",MAX(1,M1715-15),IF(H1715="Seizième de finale",MAX(1,M1715-31),IF(H1715="32e de finale",MAX(1,M1715-63),IF(H1715="Poule",MAX(1,M1715-(N1715*SUMIFS(Paramètres!$F$4:$F$303,Paramètres!$A$4:$A$303,A1715,Paramètres!$B$4:$B$303,C1715)+MAX(0,G1715-SUMIFS(Paramètres!$F$4:$F$303,Paramètres!$A$4:$A$303,A1715,Paramètres!$B$4:$B$303,C1715)-1)*N1715+IF(G1715=4,SUMIFS(Paramètres!$E$4:$E$303,Paramètres!$A$4:$A$303,A1715,Paramètres!$B$4:$B$303,C1715),N1715)-1)),""))))))))))</f>
        <v/>
      </c>
      <c r="K1715" s="3">
        <f t="shared" si="52"/>
        <v>0</v>
      </c>
      <c r="L1715" s="3">
        <f t="shared" si="53"/>
        <v>0</v>
      </c>
      <c r="M1715" s="3" t="str">
        <f>IF(OR(A1715="",C1715=""),"",SUMIFS(Paramètres!$C$4:$C$303,Paramètres!$A$4:$A$303,A1715,Paramètres!$B$4:$B$303,C1715))</f>
        <v/>
      </c>
      <c r="N1715" s="3" t="str">
        <f>IF(OR(A1715="",C1715=""),"",SUMIFS(Paramètres!$G$4:$G$303,Paramètres!$A$4:$A$303,A1715,Paramètres!$B$4:$B$303,C1715))</f>
        <v/>
      </c>
      <c r="O1715" s="3" t="str">
        <f>IF(OR(A1715="",C1715=""),"",SUMIFS(Paramètres!$H$4:$H$303,Paramètres!$A$4:$A$303,A1715,Paramètres!$B$4:$B$303,C1715))</f>
        <v/>
      </c>
    </row>
    <row r="1716" spans="1:15">
      <c r="A1716" s="2"/>
      <c r="B1716" s="2"/>
      <c r="C1716" s="2"/>
      <c r="D1716" s="2"/>
      <c r="E1716" s="2"/>
      <c r="F1716" s="2"/>
      <c r="G1716" s="2"/>
      <c r="H1716" s="2"/>
      <c r="I1716" s="2"/>
      <c r="J1716" s="3" t="str">
        <f>IF(OR(A1716="",C1716="",D1716=""),"",IF(I1716&lt;&gt;"Participé",0,IF(H1716="Vainqueur",M1716+10,IF(H1716="Finaliste",MAX(1,M1716-1),IF(H1716="Demi-finale",MAX(1,M1716-3),IF(H1716="Quart de finale",MAX(1,M1716-7),IF(H1716="Huitième de finale",MAX(1,M1716-15),IF(H1716="Seizième de finale",MAX(1,M1716-31),IF(H1716="32e de finale",MAX(1,M1716-63),IF(H1716="Poule",MAX(1,M1716-(N1716*SUMIFS(Paramètres!$F$4:$F$303,Paramètres!$A$4:$A$303,A1716,Paramètres!$B$4:$B$303,C1716)+MAX(0,G1716-SUMIFS(Paramètres!$F$4:$F$303,Paramètres!$A$4:$A$303,A1716,Paramètres!$B$4:$B$303,C1716)-1)*N1716+IF(G1716=4,SUMIFS(Paramètres!$E$4:$E$303,Paramètres!$A$4:$A$303,A1716,Paramètres!$B$4:$B$303,C1716),N1716)-1)),""))))))))))</f>
        <v/>
      </c>
      <c r="K1716" s="3">
        <f t="shared" si="52"/>
        <v>0</v>
      </c>
      <c r="L1716" s="3">
        <f t="shared" si="53"/>
        <v>0</v>
      </c>
      <c r="M1716" s="3" t="str">
        <f>IF(OR(A1716="",C1716=""),"",SUMIFS(Paramètres!$C$4:$C$303,Paramètres!$A$4:$A$303,A1716,Paramètres!$B$4:$B$303,C1716))</f>
        <v/>
      </c>
      <c r="N1716" s="3" t="str">
        <f>IF(OR(A1716="",C1716=""),"",SUMIFS(Paramètres!$G$4:$G$303,Paramètres!$A$4:$A$303,A1716,Paramètres!$B$4:$B$303,C1716))</f>
        <v/>
      </c>
      <c r="O1716" s="3" t="str">
        <f>IF(OR(A1716="",C1716=""),"",SUMIFS(Paramètres!$H$4:$H$303,Paramètres!$A$4:$A$303,A1716,Paramètres!$B$4:$B$303,C1716))</f>
        <v/>
      </c>
    </row>
    <row r="1717" spans="1:15">
      <c r="A1717" s="2"/>
      <c r="B1717" s="2"/>
      <c r="C1717" s="2"/>
      <c r="D1717" s="2"/>
      <c r="E1717" s="2"/>
      <c r="F1717" s="2"/>
      <c r="G1717" s="2"/>
      <c r="H1717" s="2"/>
      <c r="I1717" s="2"/>
      <c r="J1717" s="3" t="str">
        <f>IF(OR(A1717="",C1717="",D1717=""),"",IF(I1717&lt;&gt;"Participé",0,IF(H1717="Vainqueur",M1717+10,IF(H1717="Finaliste",MAX(1,M1717-1),IF(H1717="Demi-finale",MAX(1,M1717-3),IF(H1717="Quart de finale",MAX(1,M1717-7),IF(H1717="Huitième de finale",MAX(1,M1717-15),IF(H1717="Seizième de finale",MAX(1,M1717-31),IF(H1717="32e de finale",MAX(1,M1717-63),IF(H1717="Poule",MAX(1,M1717-(N1717*SUMIFS(Paramètres!$F$4:$F$303,Paramètres!$A$4:$A$303,A1717,Paramètres!$B$4:$B$303,C1717)+MAX(0,G1717-SUMIFS(Paramètres!$F$4:$F$303,Paramètres!$A$4:$A$303,A1717,Paramètres!$B$4:$B$303,C1717)-1)*N1717+IF(G1717=4,SUMIFS(Paramètres!$E$4:$E$303,Paramètres!$A$4:$A$303,A1717,Paramètres!$B$4:$B$303,C1717),N1717)-1)),""))))))))))</f>
        <v/>
      </c>
      <c r="K1717" s="3">
        <f t="shared" si="52"/>
        <v>0</v>
      </c>
      <c r="L1717" s="3">
        <f t="shared" si="53"/>
        <v>0</v>
      </c>
      <c r="M1717" s="3" t="str">
        <f>IF(OR(A1717="",C1717=""),"",SUMIFS(Paramètres!$C$4:$C$303,Paramètres!$A$4:$A$303,A1717,Paramètres!$B$4:$B$303,C1717))</f>
        <v/>
      </c>
      <c r="N1717" s="3" t="str">
        <f>IF(OR(A1717="",C1717=""),"",SUMIFS(Paramètres!$G$4:$G$303,Paramètres!$A$4:$A$303,A1717,Paramètres!$B$4:$B$303,C1717))</f>
        <v/>
      </c>
      <c r="O1717" s="3" t="str">
        <f>IF(OR(A1717="",C1717=""),"",SUMIFS(Paramètres!$H$4:$H$303,Paramètres!$A$4:$A$303,A1717,Paramètres!$B$4:$B$303,C1717))</f>
        <v/>
      </c>
    </row>
    <row r="1718" spans="1:15">
      <c r="A1718" s="2"/>
      <c r="B1718" s="2"/>
      <c r="C1718" s="2"/>
      <c r="D1718" s="2"/>
      <c r="E1718" s="2"/>
      <c r="F1718" s="2"/>
      <c r="G1718" s="2"/>
      <c r="H1718" s="2"/>
      <c r="I1718" s="2"/>
      <c r="J1718" s="3" t="str">
        <f>IF(OR(A1718="",C1718="",D1718=""),"",IF(I1718&lt;&gt;"Participé",0,IF(H1718="Vainqueur",M1718+10,IF(H1718="Finaliste",MAX(1,M1718-1),IF(H1718="Demi-finale",MAX(1,M1718-3),IF(H1718="Quart de finale",MAX(1,M1718-7),IF(H1718="Huitième de finale",MAX(1,M1718-15),IF(H1718="Seizième de finale",MAX(1,M1718-31),IF(H1718="32e de finale",MAX(1,M1718-63),IF(H1718="Poule",MAX(1,M1718-(N1718*SUMIFS(Paramètres!$F$4:$F$303,Paramètres!$A$4:$A$303,A1718,Paramètres!$B$4:$B$303,C1718)+MAX(0,G1718-SUMIFS(Paramètres!$F$4:$F$303,Paramètres!$A$4:$A$303,A1718,Paramètres!$B$4:$B$303,C1718)-1)*N1718+IF(G1718=4,SUMIFS(Paramètres!$E$4:$E$303,Paramètres!$A$4:$A$303,A1718,Paramètres!$B$4:$B$303,C1718),N1718)-1)),""))))))))))</f>
        <v/>
      </c>
      <c r="K1718" s="3">
        <f t="shared" si="52"/>
        <v>0</v>
      </c>
      <c r="L1718" s="3">
        <f t="shared" si="53"/>
        <v>0</v>
      </c>
      <c r="M1718" s="3" t="str">
        <f>IF(OR(A1718="",C1718=""),"",SUMIFS(Paramètres!$C$4:$C$303,Paramètres!$A$4:$A$303,A1718,Paramètres!$B$4:$B$303,C1718))</f>
        <v/>
      </c>
      <c r="N1718" s="3" t="str">
        <f>IF(OR(A1718="",C1718=""),"",SUMIFS(Paramètres!$G$4:$G$303,Paramètres!$A$4:$A$303,A1718,Paramètres!$B$4:$B$303,C1718))</f>
        <v/>
      </c>
      <c r="O1718" s="3" t="str">
        <f>IF(OR(A1718="",C1718=""),"",SUMIFS(Paramètres!$H$4:$H$303,Paramètres!$A$4:$A$303,A1718,Paramètres!$B$4:$B$303,C1718))</f>
        <v/>
      </c>
    </row>
    <row r="1719" spans="1:15">
      <c r="A1719" s="2"/>
      <c r="B1719" s="2"/>
      <c r="C1719" s="2"/>
      <c r="D1719" s="2"/>
      <c r="E1719" s="2"/>
      <c r="F1719" s="2"/>
      <c r="G1719" s="2"/>
      <c r="H1719" s="2"/>
      <c r="I1719" s="2"/>
      <c r="J1719" s="3" t="str">
        <f>IF(OR(A1719="",C1719="",D1719=""),"",IF(I1719&lt;&gt;"Participé",0,IF(H1719="Vainqueur",M1719+10,IF(H1719="Finaliste",MAX(1,M1719-1),IF(H1719="Demi-finale",MAX(1,M1719-3),IF(H1719="Quart de finale",MAX(1,M1719-7),IF(H1719="Huitième de finale",MAX(1,M1719-15),IF(H1719="Seizième de finale",MAX(1,M1719-31),IF(H1719="32e de finale",MAX(1,M1719-63),IF(H1719="Poule",MAX(1,M1719-(N1719*SUMIFS(Paramètres!$F$4:$F$303,Paramètres!$A$4:$A$303,A1719,Paramètres!$B$4:$B$303,C1719)+MAX(0,G1719-SUMIFS(Paramètres!$F$4:$F$303,Paramètres!$A$4:$A$303,A1719,Paramètres!$B$4:$B$303,C1719)-1)*N1719+IF(G1719=4,SUMIFS(Paramètres!$E$4:$E$303,Paramètres!$A$4:$A$303,A1719,Paramètres!$B$4:$B$303,C1719),N1719)-1)),""))))))))))</f>
        <v/>
      </c>
      <c r="K1719" s="3">
        <f t="shared" si="52"/>
        <v>0</v>
      </c>
      <c r="L1719" s="3">
        <f t="shared" si="53"/>
        <v>0</v>
      </c>
      <c r="M1719" s="3" t="str">
        <f>IF(OR(A1719="",C1719=""),"",SUMIFS(Paramètres!$C$4:$C$303,Paramètres!$A$4:$A$303,A1719,Paramètres!$B$4:$B$303,C1719))</f>
        <v/>
      </c>
      <c r="N1719" s="3" t="str">
        <f>IF(OR(A1719="",C1719=""),"",SUMIFS(Paramètres!$G$4:$G$303,Paramètres!$A$4:$A$303,A1719,Paramètres!$B$4:$B$303,C1719))</f>
        <v/>
      </c>
      <c r="O1719" s="3" t="str">
        <f>IF(OR(A1719="",C1719=""),"",SUMIFS(Paramètres!$H$4:$H$303,Paramètres!$A$4:$A$303,A1719,Paramètres!$B$4:$B$303,C1719))</f>
        <v/>
      </c>
    </row>
    <row r="1720" spans="1:15">
      <c r="A1720" s="2"/>
      <c r="B1720" s="2"/>
      <c r="C1720" s="2"/>
      <c r="D1720" s="2"/>
      <c r="E1720" s="2"/>
      <c r="F1720" s="2"/>
      <c r="G1720" s="2"/>
      <c r="H1720" s="2"/>
      <c r="I1720" s="2"/>
      <c r="J1720" s="3" t="str">
        <f>IF(OR(A1720="",C1720="",D1720=""),"",IF(I1720&lt;&gt;"Participé",0,IF(H1720="Vainqueur",M1720+10,IF(H1720="Finaliste",MAX(1,M1720-1),IF(H1720="Demi-finale",MAX(1,M1720-3),IF(H1720="Quart de finale",MAX(1,M1720-7),IF(H1720="Huitième de finale",MAX(1,M1720-15),IF(H1720="Seizième de finale",MAX(1,M1720-31),IF(H1720="32e de finale",MAX(1,M1720-63),IF(H1720="Poule",MAX(1,M1720-(N1720*SUMIFS(Paramètres!$F$4:$F$303,Paramètres!$A$4:$A$303,A1720,Paramètres!$B$4:$B$303,C1720)+MAX(0,G1720-SUMIFS(Paramètres!$F$4:$F$303,Paramètres!$A$4:$A$303,A1720,Paramètres!$B$4:$B$303,C1720)-1)*N1720+IF(G1720=4,SUMIFS(Paramètres!$E$4:$E$303,Paramètres!$A$4:$A$303,A1720,Paramètres!$B$4:$B$303,C1720),N1720)-1)),""))))))))))</f>
        <v/>
      </c>
      <c r="K1720" s="3">
        <f t="shared" si="52"/>
        <v>0</v>
      </c>
      <c r="L1720" s="3">
        <f t="shared" si="53"/>
        <v>0</v>
      </c>
      <c r="M1720" s="3" t="str">
        <f>IF(OR(A1720="",C1720=""),"",SUMIFS(Paramètres!$C$4:$C$303,Paramètres!$A$4:$A$303,A1720,Paramètres!$B$4:$B$303,C1720))</f>
        <v/>
      </c>
      <c r="N1720" s="3" t="str">
        <f>IF(OR(A1720="",C1720=""),"",SUMIFS(Paramètres!$G$4:$G$303,Paramètres!$A$4:$A$303,A1720,Paramètres!$B$4:$B$303,C1720))</f>
        <v/>
      </c>
      <c r="O1720" s="3" t="str">
        <f>IF(OR(A1720="",C1720=""),"",SUMIFS(Paramètres!$H$4:$H$303,Paramètres!$A$4:$A$303,A1720,Paramètres!$B$4:$B$303,C1720))</f>
        <v/>
      </c>
    </row>
    <row r="1721" spans="1:15">
      <c r="A1721" s="2"/>
      <c r="B1721" s="2"/>
      <c r="C1721" s="2"/>
      <c r="D1721" s="2"/>
      <c r="E1721" s="2"/>
      <c r="F1721" s="2"/>
      <c r="G1721" s="2"/>
      <c r="H1721" s="2"/>
      <c r="I1721" s="2"/>
      <c r="J1721" s="3" t="str">
        <f>IF(OR(A1721="",C1721="",D1721=""),"",IF(I1721&lt;&gt;"Participé",0,IF(H1721="Vainqueur",M1721+10,IF(H1721="Finaliste",MAX(1,M1721-1),IF(H1721="Demi-finale",MAX(1,M1721-3),IF(H1721="Quart de finale",MAX(1,M1721-7),IF(H1721="Huitième de finale",MAX(1,M1721-15),IF(H1721="Seizième de finale",MAX(1,M1721-31),IF(H1721="32e de finale",MAX(1,M1721-63),IF(H1721="Poule",MAX(1,M1721-(N1721*SUMIFS(Paramètres!$F$4:$F$303,Paramètres!$A$4:$A$303,A1721,Paramètres!$B$4:$B$303,C1721)+MAX(0,G1721-SUMIFS(Paramètres!$F$4:$F$303,Paramètres!$A$4:$A$303,A1721,Paramètres!$B$4:$B$303,C1721)-1)*N1721+IF(G1721=4,SUMIFS(Paramètres!$E$4:$E$303,Paramètres!$A$4:$A$303,A1721,Paramètres!$B$4:$B$303,C1721),N1721)-1)),""))))))))))</f>
        <v/>
      </c>
      <c r="K1721" s="3">
        <f t="shared" si="52"/>
        <v>0</v>
      </c>
      <c r="L1721" s="3">
        <f t="shared" si="53"/>
        <v>0</v>
      </c>
      <c r="M1721" s="3" t="str">
        <f>IF(OR(A1721="",C1721=""),"",SUMIFS(Paramètres!$C$4:$C$303,Paramètres!$A$4:$A$303,A1721,Paramètres!$B$4:$B$303,C1721))</f>
        <v/>
      </c>
      <c r="N1721" s="3" t="str">
        <f>IF(OR(A1721="",C1721=""),"",SUMIFS(Paramètres!$G$4:$G$303,Paramètres!$A$4:$A$303,A1721,Paramètres!$B$4:$B$303,C1721))</f>
        <v/>
      </c>
      <c r="O1721" s="3" t="str">
        <f>IF(OR(A1721="",C1721=""),"",SUMIFS(Paramètres!$H$4:$H$303,Paramètres!$A$4:$A$303,A1721,Paramètres!$B$4:$B$303,C1721))</f>
        <v/>
      </c>
    </row>
    <row r="1722" spans="1:15">
      <c r="A1722" s="2"/>
      <c r="B1722" s="2"/>
      <c r="C1722" s="2"/>
      <c r="D1722" s="2"/>
      <c r="E1722" s="2"/>
      <c r="F1722" s="2"/>
      <c r="G1722" s="2"/>
      <c r="H1722" s="2"/>
      <c r="I1722" s="2"/>
      <c r="J1722" s="3" t="str">
        <f>IF(OR(A1722="",C1722="",D1722=""),"",IF(I1722&lt;&gt;"Participé",0,IF(H1722="Vainqueur",M1722+10,IF(H1722="Finaliste",MAX(1,M1722-1),IF(H1722="Demi-finale",MAX(1,M1722-3),IF(H1722="Quart de finale",MAX(1,M1722-7),IF(H1722="Huitième de finale",MAX(1,M1722-15),IF(H1722="Seizième de finale",MAX(1,M1722-31),IF(H1722="32e de finale",MAX(1,M1722-63),IF(H1722="Poule",MAX(1,M1722-(N1722*SUMIFS(Paramètres!$F$4:$F$303,Paramètres!$A$4:$A$303,A1722,Paramètres!$B$4:$B$303,C1722)+MAX(0,G1722-SUMIFS(Paramètres!$F$4:$F$303,Paramètres!$A$4:$A$303,A1722,Paramètres!$B$4:$B$303,C1722)-1)*N1722+IF(G1722=4,SUMIFS(Paramètres!$E$4:$E$303,Paramètres!$A$4:$A$303,A1722,Paramètres!$B$4:$B$303,C1722),N1722)-1)),""))))))))))</f>
        <v/>
      </c>
      <c r="K1722" s="3">
        <f t="shared" si="52"/>
        <v>0</v>
      </c>
      <c r="L1722" s="3">
        <f t="shared" si="53"/>
        <v>0</v>
      </c>
      <c r="M1722" s="3" t="str">
        <f>IF(OR(A1722="",C1722=""),"",SUMIFS(Paramètres!$C$4:$C$303,Paramètres!$A$4:$A$303,A1722,Paramètres!$B$4:$B$303,C1722))</f>
        <v/>
      </c>
      <c r="N1722" s="3" t="str">
        <f>IF(OR(A1722="",C1722=""),"",SUMIFS(Paramètres!$G$4:$G$303,Paramètres!$A$4:$A$303,A1722,Paramètres!$B$4:$B$303,C1722))</f>
        <v/>
      </c>
      <c r="O1722" s="3" t="str">
        <f>IF(OR(A1722="",C1722=""),"",SUMIFS(Paramètres!$H$4:$H$303,Paramètres!$A$4:$A$303,A1722,Paramètres!$B$4:$B$303,C1722))</f>
        <v/>
      </c>
    </row>
    <row r="1723" spans="1:15">
      <c r="A1723" s="2"/>
      <c r="B1723" s="2"/>
      <c r="C1723" s="2"/>
      <c r="D1723" s="2"/>
      <c r="E1723" s="2"/>
      <c r="F1723" s="2"/>
      <c r="G1723" s="2"/>
      <c r="H1723" s="2"/>
      <c r="I1723" s="2"/>
      <c r="J1723" s="3" t="str">
        <f>IF(OR(A1723="",C1723="",D1723=""),"",IF(I1723&lt;&gt;"Participé",0,IF(H1723="Vainqueur",M1723+10,IF(H1723="Finaliste",MAX(1,M1723-1),IF(H1723="Demi-finale",MAX(1,M1723-3),IF(H1723="Quart de finale",MAX(1,M1723-7),IF(H1723="Huitième de finale",MAX(1,M1723-15),IF(H1723="Seizième de finale",MAX(1,M1723-31),IF(H1723="32e de finale",MAX(1,M1723-63),IF(H1723="Poule",MAX(1,M1723-(N1723*SUMIFS(Paramètres!$F$4:$F$303,Paramètres!$A$4:$A$303,A1723,Paramètres!$B$4:$B$303,C1723)+MAX(0,G1723-SUMIFS(Paramètres!$F$4:$F$303,Paramètres!$A$4:$A$303,A1723,Paramètres!$B$4:$B$303,C1723)-1)*N1723+IF(G1723=4,SUMIFS(Paramètres!$E$4:$E$303,Paramètres!$A$4:$A$303,A1723,Paramètres!$B$4:$B$303,C1723),N1723)-1)),""))))))))))</f>
        <v/>
      </c>
      <c r="K1723" s="3">
        <f t="shared" si="52"/>
        <v>0</v>
      </c>
      <c r="L1723" s="3">
        <f t="shared" si="53"/>
        <v>0</v>
      </c>
      <c r="M1723" s="3" t="str">
        <f>IF(OR(A1723="",C1723=""),"",SUMIFS(Paramètres!$C$4:$C$303,Paramètres!$A$4:$A$303,A1723,Paramètres!$B$4:$B$303,C1723))</f>
        <v/>
      </c>
      <c r="N1723" s="3" t="str">
        <f>IF(OR(A1723="",C1723=""),"",SUMIFS(Paramètres!$G$4:$G$303,Paramètres!$A$4:$A$303,A1723,Paramètres!$B$4:$B$303,C1723))</f>
        <v/>
      </c>
      <c r="O1723" s="3" t="str">
        <f>IF(OR(A1723="",C1723=""),"",SUMIFS(Paramètres!$H$4:$H$303,Paramètres!$A$4:$A$303,A1723,Paramètres!$B$4:$B$303,C1723))</f>
        <v/>
      </c>
    </row>
    <row r="1724" spans="1:15">
      <c r="A1724" s="2"/>
      <c r="B1724" s="2"/>
      <c r="C1724" s="2"/>
      <c r="D1724" s="2"/>
      <c r="E1724" s="2"/>
      <c r="F1724" s="2"/>
      <c r="G1724" s="2"/>
      <c r="H1724" s="2"/>
      <c r="I1724" s="2"/>
      <c r="J1724" s="3" t="str">
        <f>IF(OR(A1724="",C1724="",D1724=""),"",IF(I1724&lt;&gt;"Participé",0,IF(H1724="Vainqueur",M1724+10,IF(H1724="Finaliste",MAX(1,M1724-1),IF(H1724="Demi-finale",MAX(1,M1724-3),IF(H1724="Quart de finale",MAX(1,M1724-7),IF(H1724="Huitième de finale",MAX(1,M1724-15),IF(H1724="Seizième de finale",MAX(1,M1724-31),IF(H1724="32e de finale",MAX(1,M1724-63),IF(H1724="Poule",MAX(1,M1724-(N1724*SUMIFS(Paramètres!$F$4:$F$303,Paramètres!$A$4:$A$303,A1724,Paramètres!$B$4:$B$303,C1724)+MAX(0,G1724-SUMIFS(Paramètres!$F$4:$F$303,Paramètres!$A$4:$A$303,A1724,Paramètres!$B$4:$B$303,C1724)-1)*N1724+IF(G1724=4,SUMIFS(Paramètres!$E$4:$E$303,Paramètres!$A$4:$A$303,A1724,Paramètres!$B$4:$B$303,C1724),N1724)-1)),""))))))))))</f>
        <v/>
      </c>
      <c r="K1724" s="3">
        <f t="shared" si="52"/>
        <v>0</v>
      </c>
      <c r="L1724" s="3">
        <f t="shared" si="53"/>
        <v>0</v>
      </c>
      <c r="M1724" s="3" t="str">
        <f>IF(OR(A1724="",C1724=""),"",SUMIFS(Paramètres!$C$4:$C$303,Paramètres!$A$4:$A$303,A1724,Paramètres!$B$4:$B$303,C1724))</f>
        <v/>
      </c>
      <c r="N1724" s="3" t="str">
        <f>IF(OR(A1724="",C1724=""),"",SUMIFS(Paramètres!$G$4:$G$303,Paramètres!$A$4:$A$303,A1724,Paramètres!$B$4:$B$303,C1724))</f>
        <v/>
      </c>
      <c r="O1724" s="3" t="str">
        <f>IF(OR(A1724="",C1724=""),"",SUMIFS(Paramètres!$H$4:$H$303,Paramètres!$A$4:$A$303,A1724,Paramètres!$B$4:$B$303,C1724))</f>
        <v/>
      </c>
    </row>
    <row r="1725" spans="1:15">
      <c r="A1725" s="2"/>
      <c r="B1725" s="2"/>
      <c r="C1725" s="2"/>
      <c r="D1725" s="2"/>
      <c r="E1725" s="2"/>
      <c r="F1725" s="2"/>
      <c r="G1725" s="2"/>
      <c r="H1725" s="2"/>
      <c r="I1725" s="2"/>
      <c r="J1725" s="3" t="str">
        <f>IF(OR(A1725="",C1725="",D1725=""),"",IF(I1725&lt;&gt;"Participé",0,IF(H1725="Vainqueur",M1725+10,IF(H1725="Finaliste",MAX(1,M1725-1),IF(H1725="Demi-finale",MAX(1,M1725-3),IF(H1725="Quart de finale",MAX(1,M1725-7),IF(H1725="Huitième de finale",MAX(1,M1725-15),IF(H1725="Seizième de finale",MAX(1,M1725-31),IF(H1725="32e de finale",MAX(1,M1725-63),IF(H1725="Poule",MAX(1,M1725-(N1725*SUMIFS(Paramètres!$F$4:$F$303,Paramètres!$A$4:$A$303,A1725,Paramètres!$B$4:$B$303,C1725)+MAX(0,G1725-SUMIFS(Paramètres!$F$4:$F$303,Paramètres!$A$4:$A$303,A1725,Paramètres!$B$4:$B$303,C1725)-1)*N1725+IF(G1725=4,SUMIFS(Paramètres!$E$4:$E$303,Paramètres!$A$4:$A$303,A1725,Paramètres!$B$4:$B$303,C1725),N1725)-1)),""))))))))))</f>
        <v/>
      </c>
      <c r="K1725" s="3">
        <f t="shared" si="52"/>
        <v>0</v>
      </c>
      <c r="L1725" s="3">
        <f t="shared" si="53"/>
        <v>0</v>
      </c>
      <c r="M1725" s="3" t="str">
        <f>IF(OR(A1725="",C1725=""),"",SUMIFS(Paramètres!$C$4:$C$303,Paramètres!$A$4:$A$303,A1725,Paramètres!$B$4:$B$303,C1725))</f>
        <v/>
      </c>
      <c r="N1725" s="3" t="str">
        <f>IF(OR(A1725="",C1725=""),"",SUMIFS(Paramètres!$G$4:$G$303,Paramètres!$A$4:$A$303,A1725,Paramètres!$B$4:$B$303,C1725))</f>
        <v/>
      </c>
      <c r="O1725" s="3" t="str">
        <f>IF(OR(A1725="",C1725=""),"",SUMIFS(Paramètres!$H$4:$H$303,Paramètres!$A$4:$A$303,A1725,Paramètres!$B$4:$B$303,C1725))</f>
        <v/>
      </c>
    </row>
    <row r="1726" spans="1:15">
      <c r="A1726" s="2"/>
      <c r="B1726" s="2"/>
      <c r="C1726" s="2"/>
      <c r="D1726" s="2"/>
      <c r="E1726" s="2"/>
      <c r="F1726" s="2"/>
      <c r="G1726" s="2"/>
      <c r="H1726" s="2"/>
      <c r="I1726" s="2"/>
      <c r="J1726" s="3" t="str">
        <f>IF(OR(A1726="",C1726="",D1726=""),"",IF(I1726&lt;&gt;"Participé",0,IF(H1726="Vainqueur",M1726+10,IF(H1726="Finaliste",MAX(1,M1726-1),IF(H1726="Demi-finale",MAX(1,M1726-3),IF(H1726="Quart de finale",MAX(1,M1726-7),IF(H1726="Huitième de finale",MAX(1,M1726-15),IF(H1726="Seizième de finale",MAX(1,M1726-31),IF(H1726="32e de finale",MAX(1,M1726-63),IF(H1726="Poule",MAX(1,M1726-(N1726*SUMIFS(Paramètres!$F$4:$F$303,Paramètres!$A$4:$A$303,A1726,Paramètres!$B$4:$B$303,C1726)+MAX(0,G1726-SUMIFS(Paramètres!$F$4:$F$303,Paramètres!$A$4:$A$303,A1726,Paramètres!$B$4:$B$303,C1726)-1)*N1726+IF(G1726=4,SUMIFS(Paramètres!$E$4:$E$303,Paramètres!$A$4:$A$303,A1726,Paramètres!$B$4:$B$303,C1726),N1726)-1)),""))))))))))</f>
        <v/>
      </c>
      <c r="K1726" s="3">
        <f t="shared" si="52"/>
        <v>0</v>
      </c>
      <c r="L1726" s="3">
        <f t="shared" si="53"/>
        <v>0</v>
      </c>
      <c r="M1726" s="3" t="str">
        <f>IF(OR(A1726="",C1726=""),"",SUMIFS(Paramètres!$C$4:$C$303,Paramètres!$A$4:$A$303,A1726,Paramètres!$B$4:$B$303,C1726))</f>
        <v/>
      </c>
      <c r="N1726" s="3" t="str">
        <f>IF(OR(A1726="",C1726=""),"",SUMIFS(Paramètres!$G$4:$G$303,Paramètres!$A$4:$A$303,A1726,Paramètres!$B$4:$B$303,C1726))</f>
        <v/>
      </c>
      <c r="O1726" s="3" t="str">
        <f>IF(OR(A1726="",C1726=""),"",SUMIFS(Paramètres!$H$4:$H$303,Paramètres!$A$4:$A$303,A1726,Paramètres!$B$4:$B$303,C1726))</f>
        <v/>
      </c>
    </row>
    <row r="1727" spans="1:15">
      <c r="A1727" s="2"/>
      <c r="B1727" s="2"/>
      <c r="C1727" s="2"/>
      <c r="D1727" s="2"/>
      <c r="E1727" s="2"/>
      <c r="F1727" s="2"/>
      <c r="G1727" s="2"/>
      <c r="H1727" s="2"/>
      <c r="I1727" s="2"/>
      <c r="J1727" s="3" t="str">
        <f>IF(OR(A1727="",C1727="",D1727=""),"",IF(I1727&lt;&gt;"Participé",0,IF(H1727="Vainqueur",M1727+10,IF(H1727="Finaliste",MAX(1,M1727-1),IF(H1727="Demi-finale",MAX(1,M1727-3),IF(H1727="Quart de finale",MAX(1,M1727-7),IF(H1727="Huitième de finale",MAX(1,M1727-15),IF(H1727="Seizième de finale",MAX(1,M1727-31),IF(H1727="32e de finale",MAX(1,M1727-63),IF(H1727="Poule",MAX(1,M1727-(N1727*SUMIFS(Paramètres!$F$4:$F$303,Paramètres!$A$4:$A$303,A1727,Paramètres!$B$4:$B$303,C1727)+MAX(0,G1727-SUMIFS(Paramètres!$F$4:$F$303,Paramètres!$A$4:$A$303,A1727,Paramètres!$B$4:$B$303,C1727)-1)*N1727+IF(G1727=4,SUMIFS(Paramètres!$E$4:$E$303,Paramètres!$A$4:$A$303,A1727,Paramètres!$B$4:$B$303,C1727),N1727)-1)),""))))))))))</f>
        <v/>
      </c>
      <c r="K1727" s="3">
        <f t="shared" si="52"/>
        <v>0</v>
      </c>
      <c r="L1727" s="3">
        <f t="shared" si="53"/>
        <v>0</v>
      </c>
      <c r="M1727" s="3" t="str">
        <f>IF(OR(A1727="",C1727=""),"",SUMIFS(Paramètres!$C$4:$C$303,Paramètres!$A$4:$A$303,A1727,Paramètres!$B$4:$B$303,C1727))</f>
        <v/>
      </c>
      <c r="N1727" s="3" t="str">
        <f>IF(OR(A1727="",C1727=""),"",SUMIFS(Paramètres!$G$4:$G$303,Paramètres!$A$4:$A$303,A1727,Paramètres!$B$4:$B$303,C1727))</f>
        <v/>
      </c>
      <c r="O1727" s="3" t="str">
        <f>IF(OR(A1727="",C1727=""),"",SUMIFS(Paramètres!$H$4:$H$303,Paramètres!$A$4:$A$303,A1727,Paramètres!$B$4:$B$303,C1727))</f>
        <v/>
      </c>
    </row>
    <row r="1728" spans="1:15">
      <c r="A1728" s="2"/>
      <c r="B1728" s="2"/>
      <c r="C1728" s="2"/>
      <c r="D1728" s="2"/>
      <c r="E1728" s="2"/>
      <c r="F1728" s="2"/>
      <c r="G1728" s="2"/>
      <c r="H1728" s="2"/>
      <c r="I1728" s="2"/>
      <c r="J1728" s="3" t="str">
        <f>IF(OR(A1728="",C1728="",D1728=""),"",IF(I1728&lt;&gt;"Participé",0,IF(H1728="Vainqueur",M1728+10,IF(H1728="Finaliste",MAX(1,M1728-1),IF(H1728="Demi-finale",MAX(1,M1728-3),IF(H1728="Quart de finale",MAX(1,M1728-7),IF(H1728="Huitième de finale",MAX(1,M1728-15),IF(H1728="Seizième de finale",MAX(1,M1728-31),IF(H1728="32e de finale",MAX(1,M1728-63),IF(H1728="Poule",MAX(1,M1728-(N1728*SUMIFS(Paramètres!$F$4:$F$303,Paramètres!$A$4:$A$303,A1728,Paramètres!$B$4:$B$303,C1728)+MAX(0,G1728-SUMIFS(Paramètres!$F$4:$F$303,Paramètres!$A$4:$A$303,A1728,Paramètres!$B$4:$B$303,C1728)-1)*N1728+IF(G1728=4,SUMIFS(Paramètres!$E$4:$E$303,Paramètres!$A$4:$A$303,A1728,Paramètres!$B$4:$B$303,C1728),N1728)-1)),""))))))))))</f>
        <v/>
      </c>
      <c r="K1728" s="3">
        <f t="shared" si="52"/>
        <v>0</v>
      </c>
      <c r="L1728" s="3">
        <f t="shared" si="53"/>
        <v>0</v>
      </c>
      <c r="M1728" s="3" t="str">
        <f>IF(OR(A1728="",C1728=""),"",SUMIFS(Paramètres!$C$4:$C$303,Paramètres!$A$4:$A$303,A1728,Paramètres!$B$4:$B$303,C1728))</f>
        <v/>
      </c>
      <c r="N1728" s="3" t="str">
        <f>IF(OR(A1728="",C1728=""),"",SUMIFS(Paramètres!$G$4:$G$303,Paramètres!$A$4:$A$303,A1728,Paramètres!$B$4:$B$303,C1728))</f>
        <v/>
      </c>
      <c r="O1728" s="3" t="str">
        <f>IF(OR(A1728="",C1728=""),"",SUMIFS(Paramètres!$H$4:$H$303,Paramètres!$A$4:$A$303,A1728,Paramètres!$B$4:$B$303,C1728))</f>
        <v/>
      </c>
    </row>
    <row r="1729" spans="1:15">
      <c r="A1729" s="2"/>
      <c r="B1729" s="2"/>
      <c r="C1729" s="2"/>
      <c r="D1729" s="2"/>
      <c r="E1729" s="2"/>
      <c r="F1729" s="2"/>
      <c r="G1729" s="2"/>
      <c r="H1729" s="2"/>
      <c r="I1729" s="2"/>
      <c r="J1729" s="3" t="str">
        <f>IF(OR(A1729="",C1729="",D1729=""),"",IF(I1729&lt;&gt;"Participé",0,IF(H1729="Vainqueur",M1729+10,IF(H1729="Finaliste",MAX(1,M1729-1),IF(H1729="Demi-finale",MAX(1,M1729-3),IF(H1729="Quart de finale",MAX(1,M1729-7),IF(H1729="Huitième de finale",MAX(1,M1729-15),IF(H1729="Seizième de finale",MAX(1,M1729-31),IF(H1729="32e de finale",MAX(1,M1729-63),IF(H1729="Poule",MAX(1,M1729-(N1729*SUMIFS(Paramètres!$F$4:$F$303,Paramètres!$A$4:$A$303,A1729,Paramètres!$B$4:$B$303,C1729)+MAX(0,G1729-SUMIFS(Paramètres!$F$4:$F$303,Paramètres!$A$4:$A$303,A1729,Paramètres!$B$4:$B$303,C1729)-1)*N1729+IF(G1729=4,SUMIFS(Paramètres!$E$4:$E$303,Paramètres!$A$4:$A$303,A1729,Paramètres!$B$4:$B$303,C1729),N1729)-1)),""))))))))))</f>
        <v/>
      </c>
      <c r="K1729" s="3">
        <f t="shared" si="52"/>
        <v>0</v>
      </c>
      <c r="L1729" s="3">
        <f t="shared" si="53"/>
        <v>0</v>
      </c>
      <c r="M1729" s="3" t="str">
        <f>IF(OR(A1729="",C1729=""),"",SUMIFS(Paramètres!$C$4:$C$303,Paramètres!$A$4:$A$303,A1729,Paramètres!$B$4:$B$303,C1729))</f>
        <v/>
      </c>
      <c r="N1729" s="3" t="str">
        <f>IF(OR(A1729="",C1729=""),"",SUMIFS(Paramètres!$G$4:$G$303,Paramètres!$A$4:$A$303,A1729,Paramètres!$B$4:$B$303,C1729))</f>
        <v/>
      </c>
      <c r="O1729" s="3" t="str">
        <f>IF(OR(A1729="",C1729=""),"",SUMIFS(Paramètres!$H$4:$H$303,Paramètres!$A$4:$A$303,A1729,Paramètres!$B$4:$B$303,C1729))</f>
        <v/>
      </c>
    </row>
    <row r="1730" spans="1:15">
      <c r="A1730" s="2"/>
      <c r="B1730" s="2"/>
      <c r="C1730" s="2"/>
      <c r="D1730" s="2"/>
      <c r="E1730" s="2"/>
      <c r="F1730" s="2"/>
      <c r="G1730" s="2"/>
      <c r="H1730" s="2"/>
      <c r="I1730" s="2"/>
      <c r="J1730" s="3" t="str">
        <f>IF(OR(A1730="",C1730="",D1730=""),"",IF(I1730&lt;&gt;"Participé",0,IF(H1730="Vainqueur",M1730+10,IF(H1730="Finaliste",MAX(1,M1730-1),IF(H1730="Demi-finale",MAX(1,M1730-3),IF(H1730="Quart de finale",MAX(1,M1730-7),IF(H1730="Huitième de finale",MAX(1,M1730-15),IF(H1730="Seizième de finale",MAX(1,M1730-31),IF(H1730="32e de finale",MAX(1,M1730-63),IF(H1730="Poule",MAX(1,M1730-(N1730*SUMIFS(Paramètres!$F$4:$F$303,Paramètres!$A$4:$A$303,A1730,Paramètres!$B$4:$B$303,C1730)+MAX(0,G1730-SUMIFS(Paramètres!$F$4:$F$303,Paramètres!$A$4:$A$303,A1730,Paramètres!$B$4:$B$303,C1730)-1)*N1730+IF(G1730=4,SUMIFS(Paramètres!$E$4:$E$303,Paramètres!$A$4:$A$303,A1730,Paramètres!$B$4:$B$303,C1730),N1730)-1)),""))))))))))</f>
        <v/>
      </c>
      <c r="K1730" s="3">
        <f t="shared" ref="K1730:K1793" si="54">IF(I1730="Participé",1,0)</f>
        <v>0</v>
      </c>
      <c r="L1730" s="3">
        <f t="shared" ref="L1730:L1793" si="55">IF(AND(I1730="Participé",H1730="Vainqueur"),1,0)</f>
        <v>0</v>
      </c>
      <c r="M1730" s="3" t="str">
        <f>IF(OR(A1730="",C1730=""),"",SUMIFS(Paramètres!$C$4:$C$303,Paramètres!$A$4:$A$303,A1730,Paramètres!$B$4:$B$303,C1730))</f>
        <v/>
      </c>
      <c r="N1730" s="3" t="str">
        <f>IF(OR(A1730="",C1730=""),"",SUMIFS(Paramètres!$G$4:$G$303,Paramètres!$A$4:$A$303,A1730,Paramètres!$B$4:$B$303,C1730))</f>
        <v/>
      </c>
      <c r="O1730" s="3" t="str">
        <f>IF(OR(A1730="",C1730=""),"",SUMIFS(Paramètres!$H$4:$H$303,Paramètres!$A$4:$A$303,A1730,Paramètres!$B$4:$B$303,C1730))</f>
        <v/>
      </c>
    </row>
    <row r="1731" spans="1:15">
      <c r="A1731" s="2"/>
      <c r="B1731" s="2"/>
      <c r="C1731" s="2"/>
      <c r="D1731" s="2"/>
      <c r="E1731" s="2"/>
      <c r="F1731" s="2"/>
      <c r="G1731" s="2"/>
      <c r="H1731" s="2"/>
      <c r="I1731" s="2"/>
      <c r="J1731" s="3" t="str">
        <f>IF(OR(A1731="",C1731="",D1731=""),"",IF(I1731&lt;&gt;"Participé",0,IF(H1731="Vainqueur",M1731+10,IF(H1731="Finaliste",MAX(1,M1731-1),IF(H1731="Demi-finale",MAX(1,M1731-3),IF(H1731="Quart de finale",MAX(1,M1731-7),IF(H1731="Huitième de finale",MAX(1,M1731-15),IF(H1731="Seizième de finale",MAX(1,M1731-31),IF(H1731="32e de finale",MAX(1,M1731-63),IF(H1731="Poule",MAX(1,M1731-(N1731*SUMIFS(Paramètres!$F$4:$F$303,Paramètres!$A$4:$A$303,A1731,Paramètres!$B$4:$B$303,C1731)+MAX(0,G1731-SUMIFS(Paramètres!$F$4:$F$303,Paramètres!$A$4:$A$303,A1731,Paramètres!$B$4:$B$303,C1731)-1)*N1731+IF(G1731=4,SUMIFS(Paramètres!$E$4:$E$303,Paramètres!$A$4:$A$303,A1731,Paramètres!$B$4:$B$303,C1731),N1731)-1)),""))))))))))</f>
        <v/>
      </c>
      <c r="K1731" s="3">
        <f t="shared" si="54"/>
        <v>0</v>
      </c>
      <c r="L1731" s="3">
        <f t="shared" si="55"/>
        <v>0</v>
      </c>
      <c r="M1731" s="3" t="str">
        <f>IF(OR(A1731="",C1731=""),"",SUMIFS(Paramètres!$C$4:$C$303,Paramètres!$A$4:$A$303,A1731,Paramètres!$B$4:$B$303,C1731))</f>
        <v/>
      </c>
      <c r="N1731" s="3" t="str">
        <f>IF(OR(A1731="",C1731=""),"",SUMIFS(Paramètres!$G$4:$G$303,Paramètres!$A$4:$A$303,A1731,Paramètres!$B$4:$B$303,C1731))</f>
        <v/>
      </c>
      <c r="O1731" s="3" t="str">
        <f>IF(OR(A1731="",C1731=""),"",SUMIFS(Paramètres!$H$4:$H$303,Paramètres!$A$4:$A$303,A1731,Paramètres!$B$4:$B$303,C1731))</f>
        <v/>
      </c>
    </row>
    <row r="1732" spans="1:15">
      <c r="A1732" s="2"/>
      <c r="B1732" s="2"/>
      <c r="C1732" s="2"/>
      <c r="D1732" s="2"/>
      <c r="E1732" s="2"/>
      <c r="F1732" s="2"/>
      <c r="G1732" s="2"/>
      <c r="H1732" s="2"/>
      <c r="I1732" s="2"/>
      <c r="J1732" s="3" t="str">
        <f>IF(OR(A1732="",C1732="",D1732=""),"",IF(I1732&lt;&gt;"Participé",0,IF(H1732="Vainqueur",M1732+10,IF(H1732="Finaliste",MAX(1,M1732-1),IF(H1732="Demi-finale",MAX(1,M1732-3),IF(H1732="Quart de finale",MAX(1,M1732-7),IF(H1732="Huitième de finale",MAX(1,M1732-15),IF(H1732="Seizième de finale",MAX(1,M1732-31),IF(H1732="32e de finale",MAX(1,M1732-63),IF(H1732="Poule",MAX(1,M1732-(N1732*SUMIFS(Paramètres!$F$4:$F$303,Paramètres!$A$4:$A$303,A1732,Paramètres!$B$4:$B$303,C1732)+MAX(0,G1732-SUMIFS(Paramètres!$F$4:$F$303,Paramètres!$A$4:$A$303,A1732,Paramètres!$B$4:$B$303,C1732)-1)*N1732+IF(G1732=4,SUMIFS(Paramètres!$E$4:$E$303,Paramètres!$A$4:$A$303,A1732,Paramètres!$B$4:$B$303,C1732),N1732)-1)),""))))))))))</f>
        <v/>
      </c>
      <c r="K1732" s="3">
        <f t="shared" si="54"/>
        <v>0</v>
      </c>
      <c r="L1732" s="3">
        <f t="shared" si="55"/>
        <v>0</v>
      </c>
      <c r="M1732" s="3" t="str">
        <f>IF(OR(A1732="",C1732=""),"",SUMIFS(Paramètres!$C$4:$C$303,Paramètres!$A$4:$A$303,A1732,Paramètres!$B$4:$B$303,C1732))</f>
        <v/>
      </c>
      <c r="N1732" s="3" t="str">
        <f>IF(OR(A1732="",C1732=""),"",SUMIFS(Paramètres!$G$4:$G$303,Paramètres!$A$4:$A$303,A1732,Paramètres!$B$4:$B$303,C1732))</f>
        <v/>
      </c>
      <c r="O1732" s="3" t="str">
        <f>IF(OR(A1732="",C1732=""),"",SUMIFS(Paramètres!$H$4:$H$303,Paramètres!$A$4:$A$303,A1732,Paramètres!$B$4:$B$303,C1732))</f>
        <v/>
      </c>
    </row>
    <row r="1733" spans="1:15">
      <c r="A1733" s="2"/>
      <c r="B1733" s="2"/>
      <c r="C1733" s="2"/>
      <c r="D1733" s="2"/>
      <c r="E1733" s="2"/>
      <c r="F1733" s="2"/>
      <c r="G1733" s="2"/>
      <c r="H1733" s="2"/>
      <c r="I1733" s="2"/>
      <c r="J1733" s="3" t="str">
        <f>IF(OR(A1733="",C1733="",D1733=""),"",IF(I1733&lt;&gt;"Participé",0,IF(H1733="Vainqueur",M1733+10,IF(H1733="Finaliste",MAX(1,M1733-1),IF(H1733="Demi-finale",MAX(1,M1733-3),IF(H1733="Quart de finale",MAX(1,M1733-7),IF(H1733="Huitième de finale",MAX(1,M1733-15),IF(H1733="Seizième de finale",MAX(1,M1733-31),IF(H1733="32e de finale",MAX(1,M1733-63),IF(H1733="Poule",MAX(1,M1733-(N1733*SUMIFS(Paramètres!$F$4:$F$303,Paramètres!$A$4:$A$303,A1733,Paramètres!$B$4:$B$303,C1733)+MAX(0,G1733-SUMIFS(Paramètres!$F$4:$F$303,Paramètres!$A$4:$A$303,A1733,Paramètres!$B$4:$B$303,C1733)-1)*N1733+IF(G1733=4,SUMIFS(Paramètres!$E$4:$E$303,Paramètres!$A$4:$A$303,A1733,Paramètres!$B$4:$B$303,C1733),N1733)-1)),""))))))))))</f>
        <v/>
      </c>
      <c r="K1733" s="3">
        <f t="shared" si="54"/>
        <v>0</v>
      </c>
      <c r="L1733" s="3">
        <f t="shared" si="55"/>
        <v>0</v>
      </c>
      <c r="M1733" s="3" t="str">
        <f>IF(OR(A1733="",C1733=""),"",SUMIFS(Paramètres!$C$4:$C$303,Paramètres!$A$4:$A$303,A1733,Paramètres!$B$4:$B$303,C1733))</f>
        <v/>
      </c>
      <c r="N1733" s="3" t="str">
        <f>IF(OR(A1733="",C1733=""),"",SUMIFS(Paramètres!$G$4:$G$303,Paramètres!$A$4:$A$303,A1733,Paramètres!$B$4:$B$303,C1733))</f>
        <v/>
      </c>
      <c r="O1733" s="3" t="str">
        <f>IF(OR(A1733="",C1733=""),"",SUMIFS(Paramètres!$H$4:$H$303,Paramètres!$A$4:$A$303,A1733,Paramètres!$B$4:$B$303,C1733))</f>
        <v/>
      </c>
    </row>
    <row r="1734" spans="1:15">
      <c r="A1734" s="2"/>
      <c r="B1734" s="2"/>
      <c r="C1734" s="2"/>
      <c r="D1734" s="2"/>
      <c r="E1734" s="2"/>
      <c r="F1734" s="2"/>
      <c r="G1734" s="2"/>
      <c r="H1734" s="2"/>
      <c r="I1734" s="2"/>
      <c r="J1734" s="3" t="str">
        <f>IF(OR(A1734="",C1734="",D1734=""),"",IF(I1734&lt;&gt;"Participé",0,IF(H1734="Vainqueur",M1734+10,IF(H1734="Finaliste",MAX(1,M1734-1),IF(H1734="Demi-finale",MAX(1,M1734-3),IF(H1734="Quart de finale",MAX(1,M1734-7),IF(H1734="Huitième de finale",MAX(1,M1734-15),IF(H1734="Seizième de finale",MAX(1,M1734-31),IF(H1734="32e de finale",MAX(1,M1734-63),IF(H1734="Poule",MAX(1,M1734-(N1734*SUMIFS(Paramètres!$F$4:$F$303,Paramètres!$A$4:$A$303,A1734,Paramètres!$B$4:$B$303,C1734)+MAX(0,G1734-SUMIFS(Paramètres!$F$4:$F$303,Paramètres!$A$4:$A$303,A1734,Paramètres!$B$4:$B$303,C1734)-1)*N1734+IF(G1734=4,SUMIFS(Paramètres!$E$4:$E$303,Paramètres!$A$4:$A$303,A1734,Paramètres!$B$4:$B$303,C1734),N1734)-1)),""))))))))))</f>
        <v/>
      </c>
      <c r="K1734" s="3">
        <f t="shared" si="54"/>
        <v>0</v>
      </c>
      <c r="L1734" s="3">
        <f t="shared" si="55"/>
        <v>0</v>
      </c>
      <c r="M1734" s="3" t="str">
        <f>IF(OR(A1734="",C1734=""),"",SUMIFS(Paramètres!$C$4:$C$303,Paramètres!$A$4:$A$303,A1734,Paramètres!$B$4:$B$303,C1734))</f>
        <v/>
      </c>
      <c r="N1734" s="3" t="str">
        <f>IF(OR(A1734="",C1734=""),"",SUMIFS(Paramètres!$G$4:$G$303,Paramètres!$A$4:$A$303,A1734,Paramètres!$B$4:$B$303,C1734))</f>
        <v/>
      </c>
      <c r="O1734" s="3" t="str">
        <f>IF(OR(A1734="",C1734=""),"",SUMIFS(Paramètres!$H$4:$H$303,Paramètres!$A$4:$A$303,A1734,Paramètres!$B$4:$B$303,C1734))</f>
        <v/>
      </c>
    </row>
    <row r="1735" spans="1:15">
      <c r="A1735" s="2"/>
      <c r="B1735" s="2"/>
      <c r="C1735" s="2"/>
      <c r="D1735" s="2"/>
      <c r="E1735" s="2"/>
      <c r="F1735" s="2"/>
      <c r="G1735" s="2"/>
      <c r="H1735" s="2"/>
      <c r="I1735" s="2"/>
      <c r="J1735" s="3" t="str">
        <f>IF(OR(A1735="",C1735="",D1735=""),"",IF(I1735&lt;&gt;"Participé",0,IF(H1735="Vainqueur",M1735+10,IF(H1735="Finaliste",MAX(1,M1735-1),IF(H1735="Demi-finale",MAX(1,M1735-3),IF(H1735="Quart de finale",MAX(1,M1735-7),IF(H1735="Huitième de finale",MAX(1,M1735-15),IF(H1735="Seizième de finale",MAX(1,M1735-31),IF(H1735="32e de finale",MAX(1,M1735-63),IF(H1735="Poule",MAX(1,M1735-(N1735*SUMIFS(Paramètres!$F$4:$F$303,Paramètres!$A$4:$A$303,A1735,Paramètres!$B$4:$B$303,C1735)+MAX(0,G1735-SUMIFS(Paramètres!$F$4:$F$303,Paramètres!$A$4:$A$303,A1735,Paramètres!$B$4:$B$303,C1735)-1)*N1735+IF(G1735=4,SUMIFS(Paramètres!$E$4:$E$303,Paramètres!$A$4:$A$303,A1735,Paramètres!$B$4:$B$303,C1735),N1735)-1)),""))))))))))</f>
        <v/>
      </c>
      <c r="K1735" s="3">
        <f t="shared" si="54"/>
        <v>0</v>
      </c>
      <c r="L1735" s="3">
        <f t="shared" si="55"/>
        <v>0</v>
      </c>
      <c r="M1735" s="3" t="str">
        <f>IF(OR(A1735="",C1735=""),"",SUMIFS(Paramètres!$C$4:$C$303,Paramètres!$A$4:$A$303,A1735,Paramètres!$B$4:$B$303,C1735))</f>
        <v/>
      </c>
      <c r="N1735" s="3" t="str">
        <f>IF(OR(A1735="",C1735=""),"",SUMIFS(Paramètres!$G$4:$G$303,Paramètres!$A$4:$A$303,A1735,Paramètres!$B$4:$B$303,C1735))</f>
        <v/>
      </c>
      <c r="O1735" s="3" t="str">
        <f>IF(OR(A1735="",C1735=""),"",SUMIFS(Paramètres!$H$4:$H$303,Paramètres!$A$4:$A$303,A1735,Paramètres!$B$4:$B$303,C1735))</f>
        <v/>
      </c>
    </row>
    <row r="1736" spans="1:15">
      <c r="A1736" s="2"/>
      <c r="B1736" s="2"/>
      <c r="C1736" s="2"/>
      <c r="D1736" s="2"/>
      <c r="E1736" s="2"/>
      <c r="F1736" s="2"/>
      <c r="G1736" s="2"/>
      <c r="H1736" s="2"/>
      <c r="I1736" s="2"/>
      <c r="J1736" s="3" t="str">
        <f>IF(OR(A1736="",C1736="",D1736=""),"",IF(I1736&lt;&gt;"Participé",0,IF(H1736="Vainqueur",M1736+10,IF(H1736="Finaliste",MAX(1,M1736-1),IF(H1736="Demi-finale",MAX(1,M1736-3),IF(H1736="Quart de finale",MAX(1,M1736-7),IF(H1736="Huitième de finale",MAX(1,M1736-15),IF(H1736="Seizième de finale",MAX(1,M1736-31),IF(H1736="32e de finale",MAX(1,M1736-63),IF(H1736="Poule",MAX(1,M1736-(N1736*SUMIFS(Paramètres!$F$4:$F$303,Paramètres!$A$4:$A$303,A1736,Paramètres!$B$4:$B$303,C1736)+MAX(0,G1736-SUMIFS(Paramètres!$F$4:$F$303,Paramètres!$A$4:$A$303,A1736,Paramètres!$B$4:$B$303,C1736)-1)*N1736+IF(G1736=4,SUMIFS(Paramètres!$E$4:$E$303,Paramètres!$A$4:$A$303,A1736,Paramètres!$B$4:$B$303,C1736),N1736)-1)),""))))))))))</f>
        <v/>
      </c>
      <c r="K1736" s="3">
        <f t="shared" si="54"/>
        <v>0</v>
      </c>
      <c r="L1736" s="3">
        <f t="shared" si="55"/>
        <v>0</v>
      </c>
      <c r="M1736" s="3" t="str">
        <f>IF(OR(A1736="",C1736=""),"",SUMIFS(Paramètres!$C$4:$C$303,Paramètres!$A$4:$A$303,A1736,Paramètres!$B$4:$B$303,C1736))</f>
        <v/>
      </c>
      <c r="N1736" s="3" t="str">
        <f>IF(OR(A1736="",C1736=""),"",SUMIFS(Paramètres!$G$4:$G$303,Paramètres!$A$4:$A$303,A1736,Paramètres!$B$4:$B$303,C1736))</f>
        <v/>
      </c>
      <c r="O1736" s="3" t="str">
        <f>IF(OR(A1736="",C1736=""),"",SUMIFS(Paramètres!$H$4:$H$303,Paramètres!$A$4:$A$303,A1736,Paramètres!$B$4:$B$303,C1736))</f>
        <v/>
      </c>
    </row>
    <row r="1737" spans="1:15">
      <c r="A1737" s="2"/>
      <c r="B1737" s="2"/>
      <c r="C1737" s="2"/>
      <c r="D1737" s="2"/>
      <c r="E1737" s="2"/>
      <c r="F1737" s="2"/>
      <c r="G1737" s="2"/>
      <c r="H1737" s="2"/>
      <c r="I1737" s="2"/>
      <c r="J1737" s="3" t="str">
        <f>IF(OR(A1737="",C1737="",D1737=""),"",IF(I1737&lt;&gt;"Participé",0,IF(H1737="Vainqueur",M1737+10,IF(H1737="Finaliste",MAX(1,M1737-1),IF(H1737="Demi-finale",MAX(1,M1737-3),IF(H1737="Quart de finale",MAX(1,M1737-7),IF(H1737="Huitième de finale",MAX(1,M1737-15),IF(H1737="Seizième de finale",MAX(1,M1737-31),IF(H1737="32e de finale",MAX(1,M1737-63),IF(H1737="Poule",MAX(1,M1737-(N1737*SUMIFS(Paramètres!$F$4:$F$303,Paramètres!$A$4:$A$303,A1737,Paramètres!$B$4:$B$303,C1737)+MAX(0,G1737-SUMIFS(Paramètres!$F$4:$F$303,Paramètres!$A$4:$A$303,A1737,Paramètres!$B$4:$B$303,C1737)-1)*N1737+IF(G1737=4,SUMIFS(Paramètres!$E$4:$E$303,Paramètres!$A$4:$A$303,A1737,Paramètres!$B$4:$B$303,C1737),N1737)-1)),""))))))))))</f>
        <v/>
      </c>
      <c r="K1737" s="3">
        <f t="shared" si="54"/>
        <v>0</v>
      </c>
      <c r="L1737" s="3">
        <f t="shared" si="55"/>
        <v>0</v>
      </c>
      <c r="M1737" s="3" t="str">
        <f>IF(OR(A1737="",C1737=""),"",SUMIFS(Paramètres!$C$4:$C$303,Paramètres!$A$4:$A$303,A1737,Paramètres!$B$4:$B$303,C1737))</f>
        <v/>
      </c>
      <c r="N1737" s="3" t="str">
        <f>IF(OR(A1737="",C1737=""),"",SUMIFS(Paramètres!$G$4:$G$303,Paramètres!$A$4:$A$303,A1737,Paramètres!$B$4:$B$303,C1737))</f>
        <v/>
      </c>
      <c r="O1737" s="3" t="str">
        <f>IF(OR(A1737="",C1737=""),"",SUMIFS(Paramètres!$H$4:$H$303,Paramètres!$A$4:$A$303,A1737,Paramètres!$B$4:$B$303,C1737))</f>
        <v/>
      </c>
    </row>
    <row r="1738" spans="1:15">
      <c r="A1738" s="2"/>
      <c r="B1738" s="2"/>
      <c r="C1738" s="2"/>
      <c r="D1738" s="2"/>
      <c r="E1738" s="2"/>
      <c r="F1738" s="2"/>
      <c r="G1738" s="2"/>
      <c r="H1738" s="2"/>
      <c r="I1738" s="2"/>
      <c r="J1738" s="3" t="str">
        <f>IF(OR(A1738="",C1738="",D1738=""),"",IF(I1738&lt;&gt;"Participé",0,IF(H1738="Vainqueur",M1738+10,IF(H1738="Finaliste",MAX(1,M1738-1),IF(H1738="Demi-finale",MAX(1,M1738-3),IF(H1738="Quart de finale",MAX(1,M1738-7),IF(H1738="Huitième de finale",MAX(1,M1738-15),IF(H1738="Seizième de finale",MAX(1,M1738-31),IF(H1738="32e de finale",MAX(1,M1738-63),IF(H1738="Poule",MAX(1,M1738-(N1738*SUMIFS(Paramètres!$F$4:$F$303,Paramètres!$A$4:$A$303,A1738,Paramètres!$B$4:$B$303,C1738)+MAX(0,G1738-SUMIFS(Paramètres!$F$4:$F$303,Paramètres!$A$4:$A$303,A1738,Paramètres!$B$4:$B$303,C1738)-1)*N1738+IF(G1738=4,SUMIFS(Paramètres!$E$4:$E$303,Paramètres!$A$4:$A$303,A1738,Paramètres!$B$4:$B$303,C1738),N1738)-1)),""))))))))))</f>
        <v/>
      </c>
      <c r="K1738" s="3">
        <f t="shared" si="54"/>
        <v>0</v>
      </c>
      <c r="L1738" s="3">
        <f t="shared" si="55"/>
        <v>0</v>
      </c>
      <c r="M1738" s="3" t="str">
        <f>IF(OR(A1738="",C1738=""),"",SUMIFS(Paramètres!$C$4:$C$303,Paramètres!$A$4:$A$303,A1738,Paramètres!$B$4:$B$303,C1738))</f>
        <v/>
      </c>
      <c r="N1738" s="3" t="str">
        <f>IF(OR(A1738="",C1738=""),"",SUMIFS(Paramètres!$G$4:$G$303,Paramètres!$A$4:$A$303,A1738,Paramètres!$B$4:$B$303,C1738))</f>
        <v/>
      </c>
      <c r="O1738" s="3" t="str">
        <f>IF(OR(A1738="",C1738=""),"",SUMIFS(Paramètres!$H$4:$H$303,Paramètres!$A$4:$A$303,A1738,Paramètres!$B$4:$B$303,C1738))</f>
        <v/>
      </c>
    </row>
    <row r="1739" spans="1:15">
      <c r="A1739" s="2"/>
      <c r="B1739" s="2"/>
      <c r="C1739" s="2"/>
      <c r="D1739" s="2"/>
      <c r="E1739" s="2"/>
      <c r="F1739" s="2"/>
      <c r="G1739" s="2"/>
      <c r="H1739" s="2"/>
      <c r="I1739" s="2"/>
      <c r="J1739" s="3" t="str">
        <f>IF(OR(A1739="",C1739="",D1739=""),"",IF(I1739&lt;&gt;"Participé",0,IF(H1739="Vainqueur",M1739+10,IF(H1739="Finaliste",MAX(1,M1739-1),IF(H1739="Demi-finale",MAX(1,M1739-3),IF(H1739="Quart de finale",MAX(1,M1739-7),IF(H1739="Huitième de finale",MAX(1,M1739-15),IF(H1739="Seizième de finale",MAX(1,M1739-31),IF(H1739="32e de finale",MAX(1,M1739-63),IF(H1739="Poule",MAX(1,M1739-(N1739*SUMIFS(Paramètres!$F$4:$F$303,Paramètres!$A$4:$A$303,A1739,Paramètres!$B$4:$B$303,C1739)+MAX(0,G1739-SUMIFS(Paramètres!$F$4:$F$303,Paramètres!$A$4:$A$303,A1739,Paramètres!$B$4:$B$303,C1739)-1)*N1739+IF(G1739=4,SUMIFS(Paramètres!$E$4:$E$303,Paramètres!$A$4:$A$303,A1739,Paramètres!$B$4:$B$303,C1739),N1739)-1)),""))))))))))</f>
        <v/>
      </c>
      <c r="K1739" s="3">
        <f t="shared" si="54"/>
        <v>0</v>
      </c>
      <c r="L1739" s="3">
        <f t="shared" si="55"/>
        <v>0</v>
      </c>
      <c r="M1739" s="3" t="str">
        <f>IF(OR(A1739="",C1739=""),"",SUMIFS(Paramètres!$C$4:$C$303,Paramètres!$A$4:$A$303,A1739,Paramètres!$B$4:$B$303,C1739))</f>
        <v/>
      </c>
      <c r="N1739" s="3" t="str">
        <f>IF(OR(A1739="",C1739=""),"",SUMIFS(Paramètres!$G$4:$G$303,Paramètres!$A$4:$A$303,A1739,Paramètres!$B$4:$B$303,C1739))</f>
        <v/>
      </c>
      <c r="O1739" s="3" t="str">
        <f>IF(OR(A1739="",C1739=""),"",SUMIFS(Paramètres!$H$4:$H$303,Paramètres!$A$4:$A$303,A1739,Paramètres!$B$4:$B$303,C1739))</f>
        <v/>
      </c>
    </row>
    <row r="1740" spans="1:15">
      <c r="A1740" s="2"/>
      <c r="B1740" s="2"/>
      <c r="C1740" s="2"/>
      <c r="D1740" s="2"/>
      <c r="E1740" s="2"/>
      <c r="F1740" s="2"/>
      <c r="G1740" s="2"/>
      <c r="H1740" s="2"/>
      <c r="I1740" s="2"/>
      <c r="J1740" s="3" t="str">
        <f>IF(OR(A1740="",C1740="",D1740=""),"",IF(I1740&lt;&gt;"Participé",0,IF(H1740="Vainqueur",M1740+10,IF(H1740="Finaliste",MAX(1,M1740-1),IF(H1740="Demi-finale",MAX(1,M1740-3),IF(H1740="Quart de finale",MAX(1,M1740-7),IF(H1740="Huitième de finale",MAX(1,M1740-15),IF(H1740="Seizième de finale",MAX(1,M1740-31),IF(H1740="32e de finale",MAX(1,M1740-63),IF(H1740="Poule",MAX(1,M1740-(N1740*SUMIFS(Paramètres!$F$4:$F$303,Paramètres!$A$4:$A$303,A1740,Paramètres!$B$4:$B$303,C1740)+MAX(0,G1740-SUMIFS(Paramètres!$F$4:$F$303,Paramètres!$A$4:$A$303,A1740,Paramètres!$B$4:$B$303,C1740)-1)*N1740+IF(G1740=4,SUMIFS(Paramètres!$E$4:$E$303,Paramètres!$A$4:$A$303,A1740,Paramètres!$B$4:$B$303,C1740),N1740)-1)),""))))))))))</f>
        <v/>
      </c>
      <c r="K1740" s="3">
        <f t="shared" si="54"/>
        <v>0</v>
      </c>
      <c r="L1740" s="3">
        <f t="shared" si="55"/>
        <v>0</v>
      </c>
      <c r="M1740" s="3" t="str">
        <f>IF(OR(A1740="",C1740=""),"",SUMIFS(Paramètres!$C$4:$C$303,Paramètres!$A$4:$A$303,A1740,Paramètres!$B$4:$B$303,C1740))</f>
        <v/>
      </c>
      <c r="N1740" s="3" t="str">
        <f>IF(OR(A1740="",C1740=""),"",SUMIFS(Paramètres!$G$4:$G$303,Paramètres!$A$4:$A$303,A1740,Paramètres!$B$4:$B$303,C1740))</f>
        <v/>
      </c>
      <c r="O1740" s="3" t="str">
        <f>IF(OR(A1740="",C1740=""),"",SUMIFS(Paramètres!$H$4:$H$303,Paramètres!$A$4:$A$303,A1740,Paramètres!$B$4:$B$303,C1740))</f>
        <v/>
      </c>
    </row>
    <row r="1741" spans="1:15">
      <c r="A1741" s="2"/>
      <c r="B1741" s="2"/>
      <c r="C1741" s="2"/>
      <c r="D1741" s="2"/>
      <c r="E1741" s="2"/>
      <c r="F1741" s="2"/>
      <c r="G1741" s="2"/>
      <c r="H1741" s="2"/>
      <c r="I1741" s="2"/>
      <c r="J1741" s="3" t="str">
        <f>IF(OR(A1741="",C1741="",D1741=""),"",IF(I1741&lt;&gt;"Participé",0,IF(H1741="Vainqueur",M1741+10,IF(H1741="Finaliste",MAX(1,M1741-1),IF(H1741="Demi-finale",MAX(1,M1741-3),IF(H1741="Quart de finale",MAX(1,M1741-7),IF(H1741="Huitième de finale",MAX(1,M1741-15),IF(H1741="Seizième de finale",MAX(1,M1741-31),IF(H1741="32e de finale",MAX(1,M1741-63),IF(H1741="Poule",MAX(1,M1741-(N1741*SUMIFS(Paramètres!$F$4:$F$303,Paramètres!$A$4:$A$303,A1741,Paramètres!$B$4:$B$303,C1741)+MAX(0,G1741-SUMIFS(Paramètres!$F$4:$F$303,Paramètres!$A$4:$A$303,A1741,Paramètres!$B$4:$B$303,C1741)-1)*N1741+IF(G1741=4,SUMIFS(Paramètres!$E$4:$E$303,Paramètres!$A$4:$A$303,A1741,Paramètres!$B$4:$B$303,C1741),N1741)-1)),""))))))))))</f>
        <v/>
      </c>
      <c r="K1741" s="3">
        <f t="shared" si="54"/>
        <v>0</v>
      </c>
      <c r="L1741" s="3">
        <f t="shared" si="55"/>
        <v>0</v>
      </c>
      <c r="M1741" s="3" t="str">
        <f>IF(OR(A1741="",C1741=""),"",SUMIFS(Paramètres!$C$4:$C$303,Paramètres!$A$4:$A$303,A1741,Paramètres!$B$4:$B$303,C1741))</f>
        <v/>
      </c>
      <c r="N1741" s="3" t="str">
        <f>IF(OR(A1741="",C1741=""),"",SUMIFS(Paramètres!$G$4:$G$303,Paramètres!$A$4:$A$303,A1741,Paramètres!$B$4:$B$303,C1741))</f>
        <v/>
      </c>
      <c r="O1741" s="3" t="str">
        <f>IF(OR(A1741="",C1741=""),"",SUMIFS(Paramètres!$H$4:$H$303,Paramètres!$A$4:$A$303,A1741,Paramètres!$B$4:$B$303,C1741))</f>
        <v/>
      </c>
    </row>
    <row r="1742" spans="1:15">
      <c r="A1742" s="2"/>
      <c r="B1742" s="2"/>
      <c r="C1742" s="2"/>
      <c r="D1742" s="2"/>
      <c r="E1742" s="2"/>
      <c r="F1742" s="2"/>
      <c r="G1742" s="2"/>
      <c r="H1742" s="2"/>
      <c r="I1742" s="2"/>
      <c r="J1742" s="3" t="str">
        <f>IF(OR(A1742="",C1742="",D1742=""),"",IF(I1742&lt;&gt;"Participé",0,IF(H1742="Vainqueur",M1742+10,IF(H1742="Finaliste",MAX(1,M1742-1),IF(H1742="Demi-finale",MAX(1,M1742-3),IF(H1742="Quart de finale",MAX(1,M1742-7),IF(H1742="Huitième de finale",MAX(1,M1742-15),IF(H1742="Seizième de finale",MAX(1,M1742-31),IF(H1742="32e de finale",MAX(1,M1742-63),IF(H1742="Poule",MAX(1,M1742-(N1742*SUMIFS(Paramètres!$F$4:$F$303,Paramètres!$A$4:$A$303,A1742,Paramètres!$B$4:$B$303,C1742)+MAX(0,G1742-SUMIFS(Paramètres!$F$4:$F$303,Paramètres!$A$4:$A$303,A1742,Paramètres!$B$4:$B$303,C1742)-1)*N1742+IF(G1742=4,SUMIFS(Paramètres!$E$4:$E$303,Paramètres!$A$4:$A$303,A1742,Paramètres!$B$4:$B$303,C1742),N1742)-1)),""))))))))))</f>
        <v/>
      </c>
      <c r="K1742" s="3">
        <f t="shared" si="54"/>
        <v>0</v>
      </c>
      <c r="L1742" s="3">
        <f t="shared" si="55"/>
        <v>0</v>
      </c>
      <c r="M1742" s="3" t="str">
        <f>IF(OR(A1742="",C1742=""),"",SUMIFS(Paramètres!$C$4:$C$303,Paramètres!$A$4:$A$303,A1742,Paramètres!$B$4:$B$303,C1742))</f>
        <v/>
      </c>
      <c r="N1742" s="3" t="str">
        <f>IF(OR(A1742="",C1742=""),"",SUMIFS(Paramètres!$G$4:$G$303,Paramètres!$A$4:$A$303,A1742,Paramètres!$B$4:$B$303,C1742))</f>
        <v/>
      </c>
      <c r="O1742" s="3" t="str">
        <f>IF(OR(A1742="",C1742=""),"",SUMIFS(Paramètres!$H$4:$H$303,Paramètres!$A$4:$A$303,A1742,Paramètres!$B$4:$B$303,C1742))</f>
        <v/>
      </c>
    </row>
    <row r="1743" spans="1:15">
      <c r="A1743" s="2"/>
      <c r="B1743" s="2"/>
      <c r="C1743" s="2"/>
      <c r="D1743" s="2"/>
      <c r="E1743" s="2"/>
      <c r="F1743" s="2"/>
      <c r="G1743" s="2"/>
      <c r="H1743" s="2"/>
      <c r="I1743" s="2"/>
      <c r="J1743" s="3" t="str">
        <f>IF(OR(A1743="",C1743="",D1743=""),"",IF(I1743&lt;&gt;"Participé",0,IF(H1743="Vainqueur",M1743+10,IF(H1743="Finaliste",MAX(1,M1743-1),IF(H1743="Demi-finale",MAX(1,M1743-3),IF(H1743="Quart de finale",MAX(1,M1743-7),IF(H1743="Huitième de finale",MAX(1,M1743-15),IF(H1743="Seizième de finale",MAX(1,M1743-31),IF(H1743="32e de finale",MAX(1,M1743-63),IF(H1743="Poule",MAX(1,M1743-(N1743*SUMIFS(Paramètres!$F$4:$F$303,Paramètres!$A$4:$A$303,A1743,Paramètres!$B$4:$B$303,C1743)+MAX(0,G1743-SUMIFS(Paramètres!$F$4:$F$303,Paramètres!$A$4:$A$303,A1743,Paramètres!$B$4:$B$303,C1743)-1)*N1743+IF(G1743=4,SUMIFS(Paramètres!$E$4:$E$303,Paramètres!$A$4:$A$303,A1743,Paramètres!$B$4:$B$303,C1743),N1743)-1)),""))))))))))</f>
        <v/>
      </c>
      <c r="K1743" s="3">
        <f t="shared" si="54"/>
        <v>0</v>
      </c>
      <c r="L1743" s="3">
        <f t="shared" si="55"/>
        <v>0</v>
      </c>
      <c r="M1743" s="3" t="str">
        <f>IF(OR(A1743="",C1743=""),"",SUMIFS(Paramètres!$C$4:$C$303,Paramètres!$A$4:$A$303,A1743,Paramètres!$B$4:$B$303,C1743))</f>
        <v/>
      </c>
      <c r="N1743" s="3" t="str">
        <f>IF(OR(A1743="",C1743=""),"",SUMIFS(Paramètres!$G$4:$G$303,Paramètres!$A$4:$A$303,A1743,Paramètres!$B$4:$B$303,C1743))</f>
        <v/>
      </c>
      <c r="O1743" s="3" t="str">
        <f>IF(OR(A1743="",C1743=""),"",SUMIFS(Paramètres!$H$4:$H$303,Paramètres!$A$4:$A$303,A1743,Paramètres!$B$4:$B$303,C1743))</f>
        <v/>
      </c>
    </row>
    <row r="1744" spans="1:15">
      <c r="A1744" s="2"/>
      <c r="B1744" s="2"/>
      <c r="C1744" s="2"/>
      <c r="D1744" s="2"/>
      <c r="E1744" s="2"/>
      <c r="F1744" s="2"/>
      <c r="G1744" s="2"/>
      <c r="H1744" s="2"/>
      <c r="I1744" s="2"/>
      <c r="J1744" s="3" t="str">
        <f>IF(OR(A1744="",C1744="",D1744=""),"",IF(I1744&lt;&gt;"Participé",0,IF(H1744="Vainqueur",M1744+10,IF(H1744="Finaliste",MAX(1,M1744-1),IF(H1744="Demi-finale",MAX(1,M1744-3),IF(H1744="Quart de finale",MAX(1,M1744-7),IF(H1744="Huitième de finale",MAX(1,M1744-15),IF(H1744="Seizième de finale",MAX(1,M1744-31),IF(H1744="32e de finale",MAX(1,M1744-63),IF(H1744="Poule",MAX(1,M1744-(N1744*SUMIFS(Paramètres!$F$4:$F$303,Paramètres!$A$4:$A$303,A1744,Paramètres!$B$4:$B$303,C1744)+MAX(0,G1744-SUMIFS(Paramètres!$F$4:$F$303,Paramètres!$A$4:$A$303,A1744,Paramètres!$B$4:$B$303,C1744)-1)*N1744+IF(G1744=4,SUMIFS(Paramètres!$E$4:$E$303,Paramètres!$A$4:$A$303,A1744,Paramètres!$B$4:$B$303,C1744),N1744)-1)),""))))))))))</f>
        <v/>
      </c>
      <c r="K1744" s="3">
        <f t="shared" si="54"/>
        <v>0</v>
      </c>
      <c r="L1744" s="3">
        <f t="shared" si="55"/>
        <v>0</v>
      </c>
      <c r="M1744" s="3" t="str">
        <f>IF(OR(A1744="",C1744=""),"",SUMIFS(Paramètres!$C$4:$C$303,Paramètres!$A$4:$A$303,A1744,Paramètres!$B$4:$B$303,C1744))</f>
        <v/>
      </c>
      <c r="N1744" s="3" t="str">
        <f>IF(OR(A1744="",C1744=""),"",SUMIFS(Paramètres!$G$4:$G$303,Paramètres!$A$4:$A$303,A1744,Paramètres!$B$4:$B$303,C1744))</f>
        <v/>
      </c>
      <c r="O1744" s="3" t="str">
        <f>IF(OR(A1744="",C1744=""),"",SUMIFS(Paramètres!$H$4:$H$303,Paramètres!$A$4:$A$303,A1744,Paramètres!$B$4:$B$303,C1744))</f>
        <v/>
      </c>
    </row>
    <row r="1745" spans="1:15">
      <c r="A1745" s="2"/>
      <c r="B1745" s="2"/>
      <c r="C1745" s="2"/>
      <c r="D1745" s="2"/>
      <c r="E1745" s="2"/>
      <c r="F1745" s="2"/>
      <c r="G1745" s="2"/>
      <c r="H1745" s="2"/>
      <c r="I1745" s="2"/>
      <c r="J1745" s="3" t="str">
        <f>IF(OR(A1745="",C1745="",D1745=""),"",IF(I1745&lt;&gt;"Participé",0,IF(H1745="Vainqueur",M1745+10,IF(H1745="Finaliste",MAX(1,M1745-1),IF(H1745="Demi-finale",MAX(1,M1745-3),IF(H1745="Quart de finale",MAX(1,M1745-7),IF(H1745="Huitième de finale",MAX(1,M1745-15),IF(H1745="Seizième de finale",MAX(1,M1745-31),IF(H1745="32e de finale",MAX(1,M1745-63),IF(H1745="Poule",MAX(1,M1745-(N1745*SUMIFS(Paramètres!$F$4:$F$303,Paramètres!$A$4:$A$303,A1745,Paramètres!$B$4:$B$303,C1745)+MAX(0,G1745-SUMIFS(Paramètres!$F$4:$F$303,Paramètres!$A$4:$A$303,A1745,Paramètres!$B$4:$B$303,C1745)-1)*N1745+IF(G1745=4,SUMIFS(Paramètres!$E$4:$E$303,Paramètres!$A$4:$A$303,A1745,Paramètres!$B$4:$B$303,C1745),N1745)-1)),""))))))))))</f>
        <v/>
      </c>
      <c r="K1745" s="3">
        <f t="shared" si="54"/>
        <v>0</v>
      </c>
      <c r="L1745" s="3">
        <f t="shared" si="55"/>
        <v>0</v>
      </c>
      <c r="M1745" s="3" t="str">
        <f>IF(OR(A1745="",C1745=""),"",SUMIFS(Paramètres!$C$4:$C$303,Paramètres!$A$4:$A$303,A1745,Paramètres!$B$4:$B$303,C1745))</f>
        <v/>
      </c>
      <c r="N1745" s="3" t="str">
        <f>IF(OR(A1745="",C1745=""),"",SUMIFS(Paramètres!$G$4:$G$303,Paramètres!$A$4:$A$303,A1745,Paramètres!$B$4:$B$303,C1745))</f>
        <v/>
      </c>
      <c r="O1745" s="3" t="str">
        <f>IF(OR(A1745="",C1745=""),"",SUMIFS(Paramètres!$H$4:$H$303,Paramètres!$A$4:$A$303,A1745,Paramètres!$B$4:$B$303,C1745))</f>
        <v/>
      </c>
    </row>
    <row r="1746" spans="1:15">
      <c r="A1746" s="2"/>
      <c r="B1746" s="2"/>
      <c r="C1746" s="2"/>
      <c r="D1746" s="2"/>
      <c r="E1746" s="2"/>
      <c r="F1746" s="2"/>
      <c r="G1746" s="2"/>
      <c r="H1746" s="2"/>
      <c r="I1746" s="2"/>
      <c r="J1746" s="3" t="str">
        <f>IF(OR(A1746="",C1746="",D1746=""),"",IF(I1746&lt;&gt;"Participé",0,IF(H1746="Vainqueur",M1746+10,IF(H1746="Finaliste",MAX(1,M1746-1),IF(H1746="Demi-finale",MAX(1,M1746-3),IF(H1746="Quart de finale",MAX(1,M1746-7),IF(H1746="Huitième de finale",MAX(1,M1746-15),IF(H1746="Seizième de finale",MAX(1,M1746-31),IF(H1746="32e de finale",MAX(1,M1746-63),IF(H1746="Poule",MAX(1,M1746-(N1746*SUMIFS(Paramètres!$F$4:$F$303,Paramètres!$A$4:$A$303,A1746,Paramètres!$B$4:$B$303,C1746)+MAX(0,G1746-SUMIFS(Paramètres!$F$4:$F$303,Paramètres!$A$4:$A$303,A1746,Paramètres!$B$4:$B$303,C1746)-1)*N1746+IF(G1746=4,SUMIFS(Paramètres!$E$4:$E$303,Paramètres!$A$4:$A$303,A1746,Paramètres!$B$4:$B$303,C1746),N1746)-1)),""))))))))))</f>
        <v/>
      </c>
      <c r="K1746" s="3">
        <f t="shared" si="54"/>
        <v>0</v>
      </c>
      <c r="L1746" s="3">
        <f t="shared" si="55"/>
        <v>0</v>
      </c>
      <c r="M1746" s="3" t="str">
        <f>IF(OR(A1746="",C1746=""),"",SUMIFS(Paramètres!$C$4:$C$303,Paramètres!$A$4:$A$303,A1746,Paramètres!$B$4:$B$303,C1746))</f>
        <v/>
      </c>
      <c r="N1746" s="3" t="str">
        <f>IF(OR(A1746="",C1746=""),"",SUMIFS(Paramètres!$G$4:$G$303,Paramètres!$A$4:$A$303,A1746,Paramètres!$B$4:$B$303,C1746))</f>
        <v/>
      </c>
      <c r="O1746" s="3" t="str">
        <f>IF(OR(A1746="",C1746=""),"",SUMIFS(Paramètres!$H$4:$H$303,Paramètres!$A$4:$A$303,A1746,Paramètres!$B$4:$B$303,C1746))</f>
        <v/>
      </c>
    </row>
    <row r="1747" spans="1:15">
      <c r="A1747" s="2"/>
      <c r="B1747" s="2"/>
      <c r="C1747" s="2"/>
      <c r="D1747" s="2"/>
      <c r="E1747" s="2"/>
      <c r="F1747" s="2"/>
      <c r="G1747" s="2"/>
      <c r="H1747" s="2"/>
      <c r="I1747" s="2"/>
      <c r="J1747" s="3" t="str">
        <f>IF(OR(A1747="",C1747="",D1747=""),"",IF(I1747&lt;&gt;"Participé",0,IF(H1747="Vainqueur",M1747+10,IF(H1747="Finaliste",MAX(1,M1747-1),IF(H1747="Demi-finale",MAX(1,M1747-3),IF(H1747="Quart de finale",MAX(1,M1747-7),IF(H1747="Huitième de finale",MAX(1,M1747-15),IF(H1747="Seizième de finale",MAX(1,M1747-31),IF(H1747="32e de finale",MAX(1,M1747-63),IF(H1747="Poule",MAX(1,M1747-(N1747*SUMIFS(Paramètres!$F$4:$F$303,Paramètres!$A$4:$A$303,A1747,Paramètres!$B$4:$B$303,C1747)+MAX(0,G1747-SUMIFS(Paramètres!$F$4:$F$303,Paramètres!$A$4:$A$303,A1747,Paramètres!$B$4:$B$303,C1747)-1)*N1747+IF(G1747=4,SUMIFS(Paramètres!$E$4:$E$303,Paramètres!$A$4:$A$303,A1747,Paramètres!$B$4:$B$303,C1747),N1747)-1)),""))))))))))</f>
        <v/>
      </c>
      <c r="K1747" s="3">
        <f t="shared" si="54"/>
        <v>0</v>
      </c>
      <c r="L1747" s="3">
        <f t="shared" si="55"/>
        <v>0</v>
      </c>
      <c r="M1747" s="3" t="str">
        <f>IF(OR(A1747="",C1747=""),"",SUMIFS(Paramètres!$C$4:$C$303,Paramètres!$A$4:$A$303,A1747,Paramètres!$B$4:$B$303,C1747))</f>
        <v/>
      </c>
      <c r="N1747" s="3" t="str">
        <f>IF(OR(A1747="",C1747=""),"",SUMIFS(Paramètres!$G$4:$G$303,Paramètres!$A$4:$A$303,A1747,Paramètres!$B$4:$B$303,C1747))</f>
        <v/>
      </c>
      <c r="O1747" s="3" t="str">
        <f>IF(OR(A1747="",C1747=""),"",SUMIFS(Paramètres!$H$4:$H$303,Paramètres!$A$4:$A$303,A1747,Paramètres!$B$4:$B$303,C1747))</f>
        <v/>
      </c>
    </row>
    <row r="1748" spans="1:15">
      <c r="A1748" s="2"/>
      <c r="B1748" s="2"/>
      <c r="C1748" s="2"/>
      <c r="D1748" s="2"/>
      <c r="E1748" s="2"/>
      <c r="F1748" s="2"/>
      <c r="G1748" s="2"/>
      <c r="H1748" s="2"/>
      <c r="I1748" s="2"/>
      <c r="J1748" s="3" t="str">
        <f>IF(OR(A1748="",C1748="",D1748=""),"",IF(I1748&lt;&gt;"Participé",0,IF(H1748="Vainqueur",M1748+10,IF(H1748="Finaliste",MAX(1,M1748-1),IF(H1748="Demi-finale",MAX(1,M1748-3),IF(H1748="Quart de finale",MAX(1,M1748-7),IF(H1748="Huitième de finale",MAX(1,M1748-15),IF(H1748="Seizième de finale",MAX(1,M1748-31),IF(H1748="32e de finale",MAX(1,M1748-63),IF(H1748="Poule",MAX(1,M1748-(N1748*SUMIFS(Paramètres!$F$4:$F$303,Paramètres!$A$4:$A$303,A1748,Paramètres!$B$4:$B$303,C1748)+MAX(0,G1748-SUMIFS(Paramètres!$F$4:$F$303,Paramètres!$A$4:$A$303,A1748,Paramètres!$B$4:$B$303,C1748)-1)*N1748+IF(G1748=4,SUMIFS(Paramètres!$E$4:$E$303,Paramètres!$A$4:$A$303,A1748,Paramètres!$B$4:$B$303,C1748),N1748)-1)),""))))))))))</f>
        <v/>
      </c>
      <c r="K1748" s="3">
        <f t="shared" si="54"/>
        <v>0</v>
      </c>
      <c r="L1748" s="3">
        <f t="shared" si="55"/>
        <v>0</v>
      </c>
      <c r="M1748" s="3" t="str">
        <f>IF(OR(A1748="",C1748=""),"",SUMIFS(Paramètres!$C$4:$C$303,Paramètres!$A$4:$A$303,A1748,Paramètres!$B$4:$B$303,C1748))</f>
        <v/>
      </c>
      <c r="N1748" s="3" t="str">
        <f>IF(OR(A1748="",C1748=""),"",SUMIFS(Paramètres!$G$4:$G$303,Paramètres!$A$4:$A$303,A1748,Paramètres!$B$4:$B$303,C1748))</f>
        <v/>
      </c>
      <c r="O1748" s="3" t="str">
        <f>IF(OR(A1748="",C1748=""),"",SUMIFS(Paramètres!$H$4:$H$303,Paramètres!$A$4:$A$303,A1748,Paramètres!$B$4:$B$303,C1748))</f>
        <v/>
      </c>
    </row>
    <row r="1749" spans="1:15">
      <c r="A1749" s="2"/>
      <c r="B1749" s="2"/>
      <c r="C1749" s="2"/>
      <c r="D1749" s="2"/>
      <c r="E1749" s="2"/>
      <c r="F1749" s="2"/>
      <c r="G1749" s="2"/>
      <c r="H1749" s="2"/>
      <c r="I1749" s="2"/>
      <c r="J1749" s="3" t="str">
        <f>IF(OR(A1749="",C1749="",D1749=""),"",IF(I1749&lt;&gt;"Participé",0,IF(H1749="Vainqueur",M1749+10,IF(H1749="Finaliste",MAX(1,M1749-1),IF(H1749="Demi-finale",MAX(1,M1749-3),IF(H1749="Quart de finale",MAX(1,M1749-7),IF(H1749="Huitième de finale",MAX(1,M1749-15),IF(H1749="Seizième de finale",MAX(1,M1749-31),IF(H1749="32e de finale",MAX(1,M1749-63),IF(H1749="Poule",MAX(1,M1749-(N1749*SUMIFS(Paramètres!$F$4:$F$303,Paramètres!$A$4:$A$303,A1749,Paramètres!$B$4:$B$303,C1749)+MAX(0,G1749-SUMIFS(Paramètres!$F$4:$F$303,Paramètres!$A$4:$A$303,A1749,Paramètres!$B$4:$B$303,C1749)-1)*N1749+IF(G1749=4,SUMIFS(Paramètres!$E$4:$E$303,Paramètres!$A$4:$A$303,A1749,Paramètres!$B$4:$B$303,C1749),N1749)-1)),""))))))))))</f>
        <v/>
      </c>
      <c r="K1749" s="3">
        <f t="shared" si="54"/>
        <v>0</v>
      </c>
      <c r="L1749" s="3">
        <f t="shared" si="55"/>
        <v>0</v>
      </c>
      <c r="M1749" s="3" t="str">
        <f>IF(OR(A1749="",C1749=""),"",SUMIFS(Paramètres!$C$4:$C$303,Paramètres!$A$4:$A$303,A1749,Paramètres!$B$4:$B$303,C1749))</f>
        <v/>
      </c>
      <c r="N1749" s="3" t="str">
        <f>IF(OR(A1749="",C1749=""),"",SUMIFS(Paramètres!$G$4:$G$303,Paramètres!$A$4:$A$303,A1749,Paramètres!$B$4:$B$303,C1749))</f>
        <v/>
      </c>
      <c r="O1749" s="3" t="str">
        <f>IF(OR(A1749="",C1749=""),"",SUMIFS(Paramètres!$H$4:$H$303,Paramètres!$A$4:$A$303,A1749,Paramètres!$B$4:$B$303,C1749))</f>
        <v/>
      </c>
    </row>
    <row r="1750" spans="1:15">
      <c r="A1750" s="2"/>
      <c r="B1750" s="2"/>
      <c r="C1750" s="2"/>
      <c r="D1750" s="2"/>
      <c r="E1750" s="2"/>
      <c r="F1750" s="2"/>
      <c r="G1750" s="2"/>
      <c r="H1750" s="2"/>
      <c r="I1750" s="2"/>
      <c r="J1750" s="3" t="str">
        <f>IF(OR(A1750="",C1750="",D1750=""),"",IF(I1750&lt;&gt;"Participé",0,IF(H1750="Vainqueur",M1750+10,IF(H1750="Finaliste",MAX(1,M1750-1),IF(H1750="Demi-finale",MAX(1,M1750-3),IF(H1750="Quart de finale",MAX(1,M1750-7),IF(H1750="Huitième de finale",MAX(1,M1750-15),IF(H1750="Seizième de finale",MAX(1,M1750-31),IF(H1750="32e de finale",MAX(1,M1750-63),IF(H1750="Poule",MAX(1,M1750-(N1750*SUMIFS(Paramètres!$F$4:$F$303,Paramètres!$A$4:$A$303,A1750,Paramètres!$B$4:$B$303,C1750)+MAX(0,G1750-SUMIFS(Paramètres!$F$4:$F$303,Paramètres!$A$4:$A$303,A1750,Paramètres!$B$4:$B$303,C1750)-1)*N1750+IF(G1750=4,SUMIFS(Paramètres!$E$4:$E$303,Paramètres!$A$4:$A$303,A1750,Paramètres!$B$4:$B$303,C1750),N1750)-1)),""))))))))))</f>
        <v/>
      </c>
      <c r="K1750" s="3">
        <f t="shared" si="54"/>
        <v>0</v>
      </c>
      <c r="L1750" s="3">
        <f t="shared" si="55"/>
        <v>0</v>
      </c>
      <c r="M1750" s="3" t="str">
        <f>IF(OR(A1750="",C1750=""),"",SUMIFS(Paramètres!$C$4:$C$303,Paramètres!$A$4:$A$303,A1750,Paramètres!$B$4:$B$303,C1750))</f>
        <v/>
      </c>
      <c r="N1750" s="3" t="str">
        <f>IF(OR(A1750="",C1750=""),"",SUMIFS(Paramètres!$G$4:$G$303,Paramètres!$A$4:$A$303,A1750,Paramètres!$B$4:$B$303,C1750))</f>
        <v/>
      </c>
      <c r="O1750" s="3" t="str">
        <f>IF(OR(A1750="",C1750=""),"",SUMIFS(Paramètres!$H$4:$H$303,Paramètres!$A$4:$A$303,A1750,Paramètres!$B$4:$B$303,C1750))</f>
        <v/>
      </c>
    </row>
    <row r="1751" spans="1:15">
      <c r="A1751" s="2"/>
      <c r="B1751" s="2"/>
      <c r="C1751" s="2"/>
      <c r="D1751" s="2"/>
      <c r="E1751" s="2"/>
      <c r="F1751" s="2"/>
      <c r="G1751" s="2"/>
      <c r="H1751" s="2"/>
      <c r="I1751" s="2"/>
      <c r="J1751" s="3" t="str">
        <f>IF(OR(A1751="",C1751="",D1751=""),"",IF(I1751&lt;&gt;"Participé",0,IF(H1751="Vainqueur",M1751+10,IF(H1751="Finaliste",MAX(1,M1751-1),IF(H1751="Demi-finale",MAX(1,M1751-3),IF(H1751="Quart de finale",MAX(1,M1751-7),IF(H1751="Huitième de finale",MAX(1,M1751-15),IF(H1751="Seizième de finale",MAX(1,M1751-31),IF(H1751="32e de finale",MAX(1,M1751-63),IF(H1751="Poule",MAX(1,M1751-(N1751*SUMIFS(Paramètres!$F$4:$F$303,Paramètres!$A$4:$A$303,A1751,Paramètres!$B$4:$B$303,C1751)+MAX(0,G1751-SUMIFS(Paramètres!$F$4:$F$303,Paramètres!$A$4:$A$303,A1751,Paramètres!$B$4:$B$303,C1751)-1)*N1751+IF(G1751=4,SUMIFS(Paramètres!$E$4:$E$303,Paramètres!$A$4:$A$303,A1751,Paramètres!$B$4:$B$303,C1751),N1751)-1)),""))))))))))</f>
        <v/>
      </c>
      <c r="K1751" s="3">
        <f t="shared" si="54"/>
        <v>0</v>
      </c>
      <c r="L1751" s="3">
        <f t="shared" si="55"/>
        <v>0</v>
      </c>
      <c r="M1751" s="3" t="str">
        <f>IF(OR(A1751="",C1751=""),"",SUMIFS(Paramètres!$C$4:$C$303,Paramètres!$A$4:$A$303,A1751,Paramètres!$B$4:$B$303,C1751))</f>
        <v/>
      </c>
      <c r="N1751" s="3" t="str">
        <f>IF(OR(A1751="",C1751=""),"",SUMIFS(Paramètres!$G$4:$G$303,Paramètres!$A$4:$A$303,A1751,Paramètres!$B$4:$B$303,C1751))</f>
        <v/>
      </c>
      <c r="O1751" s="3" t="str">
        <f>IF(OR(A1751="",C1751=""),"",SUMIFS(Paramètres!$H$4:$H$303,Paramètres!$A$4:$A$303,A1751,Paramètres!$B$4:$B$303,C1751))</f>
        <v/>
      </c>
    </row>
    <row r="1752" spans="1:15">
      <c r="A1752" s="2"/>
      <c r="B1752" s="2"/>
      <c r="C1752" s="2"/>
      <c r="D1752" s="2"/>
      <c r="E1752" s="2"/>
      <c r="F1752" s="2"/>
      <c r="G1752" s="2"/>
      <c r="H1752" s="2"/>
      <c r="I1752" s="2"/>
      <c r="J1752" s="3" t="str">
        <f>IF(OR(A1752="",C1752="",D1752=""),"",IF(I1752&lt;&gt;"Participé",0,IF(H1752="Vainqueur",M1752+10,IF(H1752="Finaliste",MAX(1,M1752-1),IF(H1752="Demi-finale",MAX(1,M1752-3),IF(H1752="Quart de finale",MAX(1,M1752-7),IF(H1752="Huitième de finale",MAX(1,M1752-15),IF(H1752="Seizième de finale",MAX(1,M1752-31),IF(H1752="32e de finale",MAX(1,M1752-63),IF(H1752="Poule",MAX(1,M1752-(N1752*SUMIFS(Paramètres!$F$4:$F$303,Paramètres!$A$4:$A$303,A1752,Paramètres!$B$4:$B$303,C1752)+MAX(0,G1752-SUMIFS(Paramètres!$F$4:$F$303,Paramètres!$A$4:$A$303,A1752,Paramètres!$B$4:$B$303,C1752)-1)*N1752+IF(G1752=4,SUMIFS(Paramètres!$E$4:$E$303,Paramètres!$A$4:$A$303,A1752,Paramètres!$B$4:$B$303,C1752),N1752)-1)),""))))))))))</f>
        <v/>
      </c>
      <c r="K1752" s="3">
        <f t="shared" si="54"/>
        <v>0</v>
      </c>
      <c r="L1752" s="3">
        <f t="shared" si="55"/>
        <v>0</v>
      </c>
      <c r="M1752" s="3" t="str">
        <f>IF(OR(A1752="",C1752=""),"",SUMIFS(Paramètres!$C$4:$C$303,Paramètres!$A$4:$A$303,A1752,Paramètres!$B$4:$B$303,C1752))</f>
        <v/>
      </c>
      <c r="N1752" s="3" t="str">
        <f>IF(OR(A1752="",C1752=""),"",SUMIFS(Paramètres!$G$4:$G$303,Paramètres!$A$4:$A$303,A1752,Paramètres!$B$4:$B$303,C1752))</f>
        <v/>
      </c>
      <c r="O1752" s="3" t="str">
        <f>IF(OR(A1752="",C1752=""),"",SUMIFS(Paramètres!$H$4:$H$303,Paramètres!$A$4:$A$303,A1752,Paramètres!$B$4:$B$303,C1752))</f>
        <v/>
      </c>
    </row>
    <row r="1753" spans="1:15">
      <c r="A1753" s="2"/>
      <c r="B1753" s="2"/>
      <c r="C1753" s="2"/>
      <c r="D1753" s="2"/>
      <c r="E1753" s="2"/>
      <c r="F1753" s="2"/>
      <c r="G1753" s="2"/>
      <c r="H1753" s="2"/>
      <c r="I1753" s="2"/>
      <c r="J1753" s="3" t="str">
        <f>IF(OR(A1753="",C1753="",D1753=""),"",IF(I1753&lt;&gt;"Participé",0,IF(H1753="Vainqueur",M1753+10,IF(H1753="Finaliste",MAX(1,M1753-1),IF(H1753="Demi-finale",MAX(1,M1753-3),IF(H1753="Quart de finale",MAX(1,M1753-7),IF(H1753="Huitième de finale",MAX(1,M1753-15),IF(H1753="Seizième de finale",MAX(1,M1753-31),IF(H1753="32e de finale",MAX(1,M1753-63),IF(H1753="Poule",MAX(1,M1753-(N1753*SUMIFS(Paramètres!$F$4:$F$303,Paramètres!$A$4:$A$303,A1753,Paramètres!$B$4:$B$303,C1753)+MAX(0,G1753-SUMIFS(Paramètres!$F$4:$F$303,Paramètres!$A$4:$A$303,A1753,Paramètres!$B$4:$B$303,C1753)-1)*N1753+IF(G1753=4,SUMIFS(Paramètres!$E$4:$E$303,Paramètres!$A$4:$A$303,A1753,Paramètres!$B$4:$B$303,C1753),N1753)-1)),""))))))))))</f>
        <v/>
      </c>
      <c r="K1753" s="3">
        <f t="shared" si="54"/>
        <v>0</v>
      </c>
      <c r="L1753" s="3">
        <f t="shared" si="55"/>
        <v>0</v>
      </c>
      <c r="M1753" s="3" t="str">
        <f>IF(OR(A1753="",C1753=""),"",SUMIFS(Paramètres!$C$4:$C$303,Paramètres!$A$4:$A$303,A1753,Paramètres!$B$4:$B$303,C1753))</f>
        <v/>
      </c>
      <c r="N1753" s="3" t="str">
        <f>IF(OR(A1753="",C1753=""),"",SUMIFS(Paramètres!$G$4:$G$303,Paramètres!$A$4:$A$303,A1753,Paramètres!$B$4:$B$303,C1753))</f>
        <v/>
      </c>
      <c r="O1753" s="3" t="str">
        <f>IF(OR(A1753="",C1753=""),"",SUMIFS(Paramètres!$H$4:$H$303,Paramètres!$A$4:$A$303,A1753,Paramètres!$B$4:$B$303,C1753))</f>
        <v/>
      </c>
    </row>
    <row r="1754" spans="1:15">
      <c r="A1754" s="2"/>
      <c r="B1754" s="2"/>
      <c r="C1754" s="2"/>
      <c r="D1754" s="2"/>
      <c r="E1754" s="2"/>
      <c r="F1754" s="2"/>
      <c r="G1754" s="2"/>
      <c r="H1754" s="2"/>
      <c r="I1754" s="2"/>
      <c r="J1754" s="3" t="str">
        <f>IF(OR(A1754="",C1754="",D1754=""),"",IF(I1754&lt;&gt;"Participé",0,IF(H1754="Vainqueur",M1754+10,IF(H1754="Finaliste",MAX(1,M1754-1),IF(H1754="Demi-finale",MAX(1,M1754-3),IF(H1754="Quart de finale",MAX(1,M1754-7),IF(H1754="Huitième de finale",MAX(1,M1754-15),IF(H1754="Seizième de finale",MAX(1,M1754-31),IF(H1754="32e de finale",MAX(1,M1754-63),IF(H1754="Poule",MAX(1,M1754-(N1754*SUMIFS(Paramètres!$F$4:$F$303,Paramètres!$A$4:$A$303,A1754,Paramètres!$B$4:$B$303,C1754)+MAX(0,G1754-SUMIFS(Paramètres!$F$4:$F$303,Paramètres!$A$4:$A$303,A1754,Paramètres!$B$4:$B$303,C1754)-1)*N1754+IF(G1754=4,SUMIFS(Paramètres!$E$4:$E$303,Paramètres!$A$4:$A$303,A1754,Paramètres!$B$4:$B$303,C1754),N1754)-1)),""))))))))))</f>
        <v/>
      </c>
      <c r="K1754" s="3">
        <f t="shared" si="54"/>
        <v>0</v>
      </c>
      <c r="L1754" s="3">
        <f t="shared" si="55"/>
        <v>0</v>
      </c>
      <c r="M1754" s="3" t="str">
        <f>IF(OR(A1754="",C1754=""),"",SUMIFS(Paramètres!$C$4:$C$303,Paramètres!$A$4:$A$303,A1754,Paramètres!$B$4:$B$303,C1754))</f>
        <v/>
      </c>
      <c r="N1754" s="3" t="str">
        <f>IF(OR(A1754="",C1754=""),"",SUMIFS(Paramètres!$G$4:$G$303,Paramètres!$A$4:$A$303,A1754,Paramètres!$B$4:$B$303,C1754))</f>
        <v/>
      </c>
      <c r="O1754" s="3" t="str">
        <f>IF(OR(A1754="",C1754=""),"",SUMIFS(Paramètres!$H$4:$H$303,Paramètres!$A$4:$A$303,A1754,Paramètres!$B$4:$B$303,C1754))</f>
        <v/>
      </c>
    </row>
    <row r="1755" spans="1:15">
      <c r="A1755" s="2"/>
      <c r="B1755" s="2"/>
      <c r="C1755" s="2"/>
      <c r="D1755" s="2"/>
      <c r="E1755" s="2"/>
      <c r="F1755" s="2"/>
      <c r="G1755" s="2"/>
      <c r="H1755" s="2"/>
      <c r="I1755" s="2"/>
      <c r="J1755" s="3" t="str">
        <f>IF(OR(A1755="",C1755="",D1755=""),"",IF(I1755&lt;&gt;"Participé",0,IF(H1755="Vainqueur",M1755+10,IF(H1755="Finaliste",MAX(1,M1755-1),IF(H1755="Demi-finale",MAX(1,M1755-3),IF(H1755="Quart de finale",MAX(1,M1755-7),IF(H1755="Huitième de finale",MAX(1,M1755-15),IF(H1755="Seizième de finale",MAX(1,M1755-31),IF(H1755="32e de finale",MAX(1,M1755-63),IF(H1755="Poule",MAX(1,M1755-(N1755*SUMIFS(Paramètres!$F$4:$F$303,Paramètres!$A$4:$A$303,A1755,Paramètres!$B$4:$B$303,C1755)+MAX(0,G1755-SUMIFS(Paramètres!$F$4:$F$303,Paramètres!$A$4:$A$303,A1755,Paramètres!$B$4:$B$303,C1755)-1)*N1755+IF(G1755=4,SUMIFS(Paramètres!$E$4:$E$303,Paramètres!$A$4:$A$303,A1755,Paramètres!$B$4:$B$303,C1755),N1755)-1)),""))))))))))</f>
        <v/>
      </c>
      <c r="K1755" s="3">
        <f t="shared" si="54"/>
        <v>0</v>
      </c>
      <c r="L1755" s="3">
        <f t="shared" si="55"/>
        <v>0</v>
      </c>
      <c r="M1755" s="3" t="str">
        <f>IF(OR(A1755="",C1755=""),"",SUMIFS(Paramètres!$C$4:$C$303,Paramètres!$A$4:$A$303,A1755,Paramètres!$B$4:$B$303,C1755))</f>
        <v/>
      </c>
      <c r="N1755" s="3" t="str">
        <f>IF(OR(A1755="",C1755=""),"",SUMIFS(Paramètres!$G$4:$G$303,Paramètres!$A$4:$A$303,A1755,Paramètres!$B$4:$B$303,C1755))</f>
        <v/>
      </c>
      <c r="O1755" s="3" t="str">
        <f>IF(OR(A1755="",C1755=""),"",SUMIFS(Paramètres!$H$4:$H$303,Paramètres!$A$4:$A$303,A1755,Paramètres!$B$4:$B$303,C1755))</f>
        <v/>
      </c>
    </row>
    <row r="1756" spans="1:15">
      <c r="A1756" s="2"/>
      <c r="B1756" s="2"/>
      <c r="C1756" s="2"/>
      <c r="D1756" s="2"/>
      <c r="E1756" s="2"/>
      <c r="F1756" s="2"/>
      <c r="G1756" s="2"/>
      <c r="H1756" s="2"/>
      <c r="I1756" s="2"/>
      <c r="J1756" s="3" t="str">
        <f>IF(OR(A1756="",C1756="",D1756=""),"",IF(I1756&lt;&gt;"Participé",0,IF(H1756="Vainqueur",M1756+10,IF(H1756="Finaliste",MAX(1,M1756-1),IF(H1756="Demi-finale",MAX(1,M1756-3),IF(H1756="Quart de finale",MAX(1,M1756-7),IF(H1756="Huitième de finale",MAX(1,M1756-15),IF(H1756="Seizième de finale",MAX(1,M1756-31),IF(H1756="32e de finale",MAX(1,M1756-63),IF(H1756="Poule",MAX(1,M1756-(N1756*SUMIFS(Paramètres!$F$4:$F$303,Paramètres!$A$4:$A$303,A1756,Paramètres!$B$4:$B$303,C1756)+MAX(0,G1756-SUMIFS(Paramètres!$F$4:$F$303,Paramètres!$A$4:$A$303,A1756,Paramètres!$B$4:$B$303,C1756)-1)*N1756+IF(G1756=4,SUMIFS(Paramètres!$E$4:$E$303,Paramètres!$A$4:$A$303,A1756,Paramètres!$B$4:$B$303,C1756),N1756)-1)),""))))))))))</f>
        <v/>
      </c>
      <c r="K1756" s="3">
        <f t="shared" si="54"/>
        <v>0</v>
      </c>
      <c r="L1756" s="3">
        <f t="shared" si="55"/>
        <v>0</v>
      </c>
      <c r="M1756" s="3" t="str">
        <f>IF(OR(A1756="",C1756=""),"",SUMIFS(Paramètres!$C$4:$C$303,Paramètres!$A$4:$A$303,A1756,Paramètres!$B$4:$B$303,C1756))</f>
        <v/>
      </c>
      <c r="N1756" s="3" t="str">
        <f>IF(OR(A1756="",C1756=""),"",SUMIFS(Paramètres!$G$4:$G$303,Paramètres!$A$4:$A$303,A1756,Paramètres!$B$4:$B$303,C1756))</f>
        <v/>
      </c>
      <c r="O1756" s="3" t="str">
        <f>IF(OR(A1756="",C1756=""),"",SUMIFS(Paramètres!$H$4:$H$303,Paramètres!$A$4:$A$303,A1756,Paramètres!$B$4:$B$303,C1756))</f>
        <v/>
      </c>
    </row>
    <row r="1757" spans="1:15">
      <c r="A1757" s="2"/>
      <c r="B1757" s="2"/>
      <c r="C1757" s="2"/>
      <c r="D1757" s="2"/>
      <c r="E1757" s="2"/>
      <c r="F1757" s="2"/>
      <c r="G1757" s="2"/>
      <c r="H1757" s="2"/>
      <c r="I1757" s="2"/>
      <c r="J1757" s="3" t="str">
        <f>IF(OR(A1757="",C1757="",D1757=""),"",IF(I1757&lt;&gt;"Participé",0,IF(H1757="Vainqueur",M1757+10,IF(H1757="Finaliste",MAX(1,M1757-1),IF(H1757="Demi-finale",MAX(1,M1757-3),IF(H1757="Quart de finale",MAX(1,M1757-7),IF(H1757="Huitième de finale",MAX(1,M1757-15),IF(H1757="Seizième de finale",MAX(1,M1757-31),IF(H1757="32e de finale",MAX(1,M1757-63),IF(H1757="Poule",MAX(1,M1757-(N1757*SUMIFS(Paramètres!$F$4:$F$303,Paramètres!$A$4:$A$303,A1757,Paramètres!$B$4:$B$303,C1757)+MAX(0,G1757-SUMIFS(Paramètres!$F$4:$F$303,Paramètres!$A$4:$A$303,A1757,Paramètres!$B$4:$B$303,C1757)-1)*N1757+IF(G1757=4,SUMIFS(Paramètres!$E$4:$E$303,Paramètres!$A$4:$A$303,A1757,Paramètres!$B$4:$B$303,C1757),N1757)-1)),""))))))))))</f>
        <v/>
      </c>
      <c r="K1757" s="3">
        <f t="shared" si="54"/>
        <v>0</v>
      </c>
      <c r="L1757" s="3">
        <f t="shared" si="55"/>
        <v>0</v>
      </c>
      <c r="M1757" s="3" t="str">
        <f>IF(OR(A1757="",C1757=""),"",SUMIFS(Paramètres!$C$4:$C$303,Paramètres!$A$4:$A$303,A1757,Paramètres!$B$4:$B$303,C1757))</f>
        <v/>
      </c>
      <c r="N1757" s="3" t="str">
        <f>IF(OR(A1757="",C1757=""),"",SUMIFS(Paramètres!$G$4:$G$303,Paramètres!$A$4:$A$303,A1757,Paramètres!$B$4:$B$303,C1757))</f>
        <v/>
      </c>
      <c r="O1757" s="3" t="str">
        <f>IF(OR(A1757="",C1757=""),"",SUMIFS(Paramètres!$H$4:$H$303,Paramètres!$A$4:$A$303,A1757,Paramètres!$B$4:$B$303,C1757))</f>
        <v/>
      </c>
    </row>
    <row r="1758" spans="1:15">
      <c r="A1758" s="2"/>
      <c r="B1758" s="2"/>
      <c r="C1758" s="2"/>
      <c r="D1758" s="2"/>
      <c r="E1758" s="2"/>
      <c r="F1758" s="2"/>
      <c r="G1758" s="2"/>
      <c r="H1758" s="2"/>
      <c r="I1758" s="2"/>
      <c r="J1758" s="3" t="str">
        <f>IF(OR(A1758="",C1758="",D1758=""),"",IF(I1758&lt;&gt;"Participé",0,IF(H1758="Vainqueur",M1758+10,IF(H1758="Finaliste",MAX(1,M1758-1),IF(H1758="Demi-finale",MAX(1,M1758-3),IF(H1758="Quart de finale",MAX(1,M1758-7),IF(H1758="Huitième de finale",MAX(1,M1758-15),IF(H1758="Seizième de finale",MAX(1,M1758-31),IF(H1758="32e de finale",MAX(1,M1758-63),IF(H1758="Poule",MAX(1,M1758-(N1758*SUMIFS(Paramètres!$F$4:$F$303,Paramètres!$A$4:$A$303,A1758,Paramètres!$B$4:$B$303,C1758)+MAX(0,G1758-SUMIFS(Paramètres!$F$4:$F$303,Paramètres!$A$4:$A$303,A1758,Paramètres!$B$4:$B$303,C1758)-1)*N1758+IF(G1758=4,SUMIFS(Paramètres!$E$4:$E$303,Paramètres!$A$4:$A$303,A1758,Paramètres!$B$4:$B$303,C1758),N1758)-1)),""))))))))))</f>
        <v/>
      </c>
      <c r="K1758" s="3">
        <f t="shared" si="54"/>
        <v>0</v>
      </c>
      <c r="L1758" s="3">
        <f t="shared" si="55"/>
        <v>0</v>
      </c>
      <c r="M1758" s="3" t="str">
        <f>IF(OR(A1758="",C1758=""),"",SUMIFS(Paramètres!$C$4:$C$303,Paramètres!$A$4:$A$303,A1758,Paramètres!$B$4:$B$303,C1758))</f>
        <v/>
      </c>
      <c r="N1758" s="3" t="str">
        <f>IF(OR(A1758="",C1758=""),"",SUMIFS(Paramètres!$G$4:$G$303,Paramètres!$A$4:$A$303,A1758,Paramètres!$B$4:$B$303,C1758))</f>
        <v/>
      </c>
      <c r="O1758" s="3" t="str">
        <f>IF(OR(A1758="",C1758=""),"",SUMIFS(Paramètres!$H$4:$H$303,Paramètres!$A$4:$A$303,A1758,Paramètres!$B$4:$B$303,C1758))</f>
        <v/>
      </c>
    </row>
    <row r="1759" spans="1:15">
      <c r="A1759" s="2"/>
      <c r="B1759" s="2"/>
      <c r="C1759" s="2"/>
      <c r="D1759" s="2"/>
      <c r="E1759" s="2"/>
      <c r="F1759" s="2"/>
      <c r="G1759" s="2"/>
      <c r="H1759" s="2"/>
      <c r="I1759" s="2"/>
      <c r="J1759" s="3" t="str">
        <f>IF(OR(A1759="",C1759="",D1759=""),"",IF(I1759&lt;&gt;"Participé",0,IF(H1759="Vainqueur",M1759+10,IF(H1759="Finaliste",MAX(1,M1759-1),IF(H1759="Demi-finale",MAX(1,M1759-3),IF(H1759="Quart de finale",MAX(1,M1759-7),IF(H1759="Huitième de finale",MAX(1,M1759-15),IF(H1759="Seizième de finale",MAX(1,M1759-31),IF(H1759="32e de finale",MAX(1,M1759-63),IF(H1759="Poule",MAX(1,M1759-(N1759*SUMIFS(Paramètres!$F$4:$F$303,Paramètres!$A$4:$A$303,A1759,Paramètres!$B$4:$B$303,C1759)+MAX(0,G1759-SUMIFS(Paramètres!$F$4:$F$303,Paramètres!$A$4:$A$303,A1759,Paramètres!$B$4:$B$303,C1759)-1)*N1759+IF(G1759=4,SUMIFS(Paramètres!$E$4:$E$303,Paramètres!$A$4:$A$303,A1759,Paramètres!$B$4:$B$303,C1759),N1759)-1)),""))))))))))</f>
        <v/>
      </c>
      <c r="K1759" s="3">
        <f t="shared" si="54"/>
        <v>0</v>
      </c>
      <c r="L1759" s="3">
        <f t="shared" si="55"/>
        <v>0</v>
      </c>
      <c r="M1759" s="3" t="str">
        <f>IF(OR(A1759="",C1759=""),"",SUMIFS(Paramètres!$C$4:$C$303,Paramètres!$A$4:$A$303,A1759,Paramètres!$B$4:$B$303,C1759))</f>
        <v/>
      </c>
      <c r="N1759" s="3" t="str">
        <f>IF(OR(A1759="",C1759=""),"",SUMIFS(Paramètres!$G$4:$G$303,Paramètres!$A$4:$A$303,A1759,Paramètres!$B$4:$B$303,C1759))</f>
        <v/>
      </c>
      <c r="O1759" s="3" t="str">
        <f>IF(OR(A1759="",C1759=""),"",SUMIFS(Paramètres!$H$4:$H$303,Paramètres!$A$4:$A$303,A1759,Paramètres!$B$4:$B$303,C1759))</f>
        <v/>
      </c>
    </row>
    <row r="1760" spans="1:15">
      <c r="A1760" s="2"/>
      <c r="B1760" s="2"/>
      <c r="C1760" s="2"/>
      <c r="D1760" s="2"/>
      <c r="E1760" s="2"/>
      <c r="F1760" s="2"/>
      <c r="G1760" s="2"/>
      <c r="H1760" s="2"/>
      <c r="I1760" s="2"/>
      <c r="J1760" s="3" t="str">
        <f>IF(OR(A1760="",C1760="",D1760=""),"",IF(I1760&lt;&gt;"Participé",0,IF(H1760="Vainqueur",M1760+10,IF(H1760="Finaliste",MAX(1,M1760-1),IF(H1760="Demi-finale",MAX(1,M1760-3),IF(H1760="Quart de finale",MAX(1,M1760-7),IF(H1760="Huitième de finale",MAX(1,M1760-15),IF(H1760="Seizième de finale",MAX(1,M1760-31),IF(H1760="32e de finale",MAX(1,M1760-63),IF(H1760="Poule",MAX(1,M1760-(N1760*SUMIFS(Paramètres!$F$4:$F$303,Paramètres!$A$4:$A$303,A1760,Paramètres!$B$4:$B$303,C1760)+MAX(0,G1760-SUMIFS(Paramètres!$F$4:$F$303,Paramètres!$A$4:$A$303,A1760,Paramètres!$B$4:$B$303,C1760)-1)*N1760+IF(G1760=4,SUMIFS(Paramètres!$E$4:$E$303,Paramètres!$A$4:$A$303,A1760,Paramètres!$B$4:$B$303,C1760),N1760)-1)),""))))))))))</f>
        <v/>
      </c>
      <c r="K1760" s="3">
        <f t="shared" si="54"/>
        <v>0</v>
      </c>
      <c r="L1760" s="3">
        <f t="shared" si="55"/>
        <v>0</v>
      </c>
      <c r="M1760" s="3" t="str">
        <f>IF(OR(A1760="",C1760=""),"",SUMIFS(Paramètres!$C$4:$C$303,Paramètres!$A$4:$A$303,A1760,Paramètres!$B$4:$B$303,C1760))</f>
        <v/>
      </c>
      <c r="N1760" s="3" t="str">
        <f>IF(OR(A1760="",C1760=""),"",SUMIFS(Paramètres!$G$4:$G$303,Paramètres!$A$4:$A$303,A1760,Paramètres!$B$4:$B$303,C1760))</f>
        <v/>
      </c>
      <c r="O1760" s="3" t="str">
        <f>IF(OR(A1760="",C1760=""),"",SUMIFS(Paramètres!$H$4:$H$303,Paramètres!$A$4:$A$303,A1760,Paramètres!$B$4:$B$303,C1760))</f>
        <v/>
      </c>
    </row>
    <row r="1761" spans="1:15">
      <c r="A1761" s="2"/>
      <c r="B1761" s="2"/>
      <c r="C1761" s="2"/>
      <c r="D1761" s="2"/>
      <c r="E1761" s="2"/>
      <c r="F1761" s="2"/>
      <c r="G1761" s="2"/>
      <c r="H1761" s="2"/>
      <c r="I1761" s="2"/>
      <c r="J1761" s="3" t="str">
        <f>IF(OR(A1761="",C1761="",D1761=""),"",IF(I1761&lt;&gt;"Participé",0,IF(H1761="Vainqueur",M1761+10,IF(H1761="Finaliste",MAX(1,M1761-1),IF(H1761="Demi-finale",MAX(1,M1761-3),IF(H1761="Quart de finale",MAX(1,M1761-7),IF(H1761="Huitième de finale",MAX(1,M1761-15),IF(H1761="Seizième de finale",MAX(1,M1761-31),IF(H1761="32e de finale",MAX(1,M1761-63),IF(H1761="Poule",MAX(1,M1761-(N1761*SUMIFS(Paramètres!$F$4:$F$303,Paramètres!$A$4:$A$303,A1761,Paramètres!$B$4:$B$303,C1761)+MAX(0,G1761-SUMIFS(Paramètres!$F$4:$F$303,Paramètres!$A$4:$A$303,A1761,Paramètres!$B$4:$B$303,C1761)-1)*N1761+IF(G1761=4,SUMIFS(Paramètres!$E$4:$E$303,Paramètres!$A$4:$A$303,A1761,Paramètres!$B$4:$B$303,C1761),N1761)-1)),""))))))))))</f>
        <v/>
      </c>
      <c r="K1761" s="3">
        <f t="shared" si="54"/>
        <v>0</v>
      </c>
      <c r="L1761" s="3">
        <f t="shared" si="55"/>
        <v>0</v>
      </c>
      <c r="M1761" s="3" t="str">
        <f>IF(OR(A1761="",C1761=""),"",SUMIFS(Paramètres!$C$4:$C$303,Paramètres!$A$4:$A$303,A1761,Paramètres!$B$4:$B$303,C1761))</f>
        <v/>
      </c>
      <c r="N1761" s="3" t="str">
        <f>IF(OR(A1761="",C1761=""),"",SUMIFS(Paramètres!$G$4:$G$303,Paramètres!$A$4:$A$303,A1761,Paramètres!$B$4:$B$303,C1761))</f>
        <v/>
      </c>
      <c r="O1761" s="3" t="str">
        <f>IF(OR(A1761="",C1761=""),"",SUMIFS(Paramètres!$H$4:$H$303,Paramètres!$A$4:$A$303,A1761,Paramètres!$B$4:$B$303,C1761))</f>
        <v/>
      </c>
    </row>
    <row r="1762" spans="1:15">
      <c r="A1762" s="2"/>
      <c r="B1762" s="2"/>
      <c r="C1762" s="2"/>
      <c r="D1762" s="2"/>
      <c r="E1762" s="2"/>
      <c r="F1762" s="2"/>
      <c r="G1762" s="2"/>
      <c r="H1762" s="2"/>
      <c r="I1762" s="2"/>
      <c r="J1762" s="3" t="str">
        <f>IF(OR(A1762="",C1762="",D1762=""),"",IF(I1762&lt;&gt;"Participé",0,IF(H1762="Vainqueur",M1762+10,IF(H1762="Finaliste",MAX(1,M1762-1),IF(H1762="Demi-finale",MAX(1,M1762-3),IF(H1762="Quart de finale",MAX(1,M1762-7),IF(H1762="Huitième de finale",MAX(1,M1762-15),IF(H1762="Seizième de finale",MAX(1,M1762-31),IF(H1762="32e de finale",MAX(1,M1762-63),IF(H1762="Poule",MAX(1,M1762-(N1762*SUMIFS(Paramètres!$F$4:$F$303,Paramètres!$A$4:$A$303,A1762,Paramètres!$B$4:$B$303,C1762)+MAX(0,G1762-SUMIFS(Paramètres!$F$4:$F$303,Paramètres!$A$4:$A$303,A1762,Paramètres!$B$4:$B$303,C1762)-1)*N1762+IF(G1762=4,SUMIFS(Paramètres!$E$4:$E$303,Paramètres!$A$4:$A$303,A1762,Paramètres!$B$4:$B$303,C1762),N1762)-1)),""))))))))))</f>
        <v/>
      </c>
      <c r="K1762" s="3">
        <f t="shared" si="54"/>
        <v>0</v>
      </c>
      <c r="L1762" s="3">
        <f t="shared" si="55"/>
        <v>0</v>
      </c>
      <c r="M1762" s="3" t="str">
        <f>IF(OR(A1762="",C1762=""),"",SUMIFS(Paramètres!$C$4:$C$303,Paramètres!$A$4:$A$303,A1762,Paramètres!$B$4:$B$303,C1762))</f>
        <v/>
      </c>
      <c r="N1762" s="3" t="str">
        <f>IF(OR(A1762="",C1762=""),"",SUMIFS(Paramètres!$G$4:$G$303,Paramètres!$A$4:$A$303,A1762,Paramètres!$B$4:$B$303,C1762))</f>
        <v/>
      </c>
      <c r="O1762" s="3" t="str">
        <f>IF(OR(A1762="",C1762=""),"",SUMIFS(Paramètres!$H$4:$H$303,Paramètres!$A$4:$A$303,A1762,Paramètres!$B$4:$B$303,C1762))</f>
        <v/>
      </c>
    </row>
    <row r="1763" spans="1:15">
      <c r="A1763" s="2"/>
      <c r="B1763" s="2"/>
      <c r="C1763" s="2"/>
      <c r="D1763" s="2"/>
      <c r="E1763" s="2"/>
      <c r="F1763" s="2"/>
      <c r="G1763" s="2"/>
      <c r="H1763" s="2"/>
      <c r="I1763" s="2"/>
      <c r="J1763" s="3" t="str">
        <f>IF(OR(A1763="",C1763="",D1763=""),"",IF(I1763&lt;&gt;"Participé",0,IF(H1763="Vainqueur",M1763+10,IF(H1763="Finaliste",MAX(1,M1763-1),IF(H1763="Demi-finale",MAX(1,M1763-3),IF(H1763="Quart de finale",MAX(1,M1763-7),IF(H1763="Huitième de finale",MAX(1,M1763-15),IF(H1763="Seizième de finale",MAX(1,M1763-31),IF(H1763="32e de finale",MAX(1,M1763-63),IF(H1763="Poule",MAX(1,M1763-(N1763*SUMIFS(Paramètres!$F$4:$F$303,Paramètres!$A$4:$A$303,A1763,Paramètres!$B$4:$B$303,C1763)+MAX(0,G1763-SUMIFS(Paramètres!$F$4:$F$303,Paramètres!$A$4:$A$303,A1763,Paramètres!$B$4:$B$303,C1763)-1)*N1763+IF(G1763=4,SUMIFS(Paramètres!$E$4:$E$303,Paramètres!$A$4:$A$303,A1763,Paramètres!$B$4:$B$303,C1763),N1763)-1)),""))))))))))</f>
        <v/>
      </c>
      <c r="K1763" s="3">
        <f t="shared" si="54"/>
        <v>0</v>
      </c>
      <c r="L1763" s="3">
        <f t="shared" si="55"/>
        <v>0</v>
      </c>
      <c r="M1763" s="3" t="str">
        <f>IF(OR(A1763="",C1763=""),"",SUMIFS(Paramètres!$C$4:$C$303,Paramètres!$A$4:$A$303,A1763,Paramètres!$B$4:$B$303,C1763))</f>
        <v/>
      </c>
      <c r="N1763" s="3" t="str">
        <f>IF(OR(A1763="",C1763=""),"",SUMIFS(Paramètres!$G$4:$G$303,Paramètres!$A$4:$A$303,A1763,Paramètres!$B$4:$B$303,C1763))</f>
        <v/>
      </c>
      <c r="O1763" s="3" t="str">
        <f>IF(OR(A1763="",C1763=""),"",SUMIFS(Paramètres!$H$4:$H$303,Paramètres!$A$4:$A$303,A1763,Paramètres!$B$4:$B$303,C1763))</f>
        <v/>
      </c>
    </row>
    <row r="1764" spans="1:15">
      <c r="A1764" s="2"/>
      <c r="B1764" s="2"/>
      <c r="C1764" s="2"/>
      <c r="D1764" s="2"/>
      <c r="E1764" s="2"/>
      <c r="F1764" s="2"/>
      <c r="G1764" s="2"/>
      <c r="H1764" s="2"/>
      <c r="I1764" s="2"/>
      <c r="J1764" s="3" t="str">
        <f>IF(OR(A1764="",C1764="",D1764=""),"",IF(I1764&lt;&gt;"Participé",0,IF(H1764="Vainqueur",M1764+10,IF(H1764="Finaliste",MAX(1,M1764-1),IF(H1764="Demi-finale",MAX(1,M1764-3),IF(H1764="Quart de finale",MAX(1,M1764-7),IF(H1764="Huitième de finale",MAX(1,M1764-15),IF(H1764="Seizième de finale",MAX(1,M1764-31),IF(H1764="32e de finale",MAX(1,M1764-63),IF(H1764="Poule",MAX(1,M1764-(N1764*SUMIFS(Paramètres!$F$4:$F$303,Paramètres!$A$4:$A$303,A1764,Paramètres!$B$4:$B$303,C1764)+MAX(0,G1764-SUMIFS(Paramètres!$F$4:$F$303,Paramètres!$A$4:$A$303,A1764,Paramètres!$B$4:$B$303,C1764)-1)*N1764+IF(G1764=4,SUMIFS(Paramètres!$E$4:$E$303,Paramètres!$A$4:$A$303,A1764,Paramètres!$B$4:$B$303,C1764),N1764)-1)),""))))))))))</f>
        <v/>
      </c>
      <c r="K1764" s="3">
        <f t="shared" si="54"/>
        <v>0</v>
      </c>
      <c r="L1764" s="3">
        <f t="shared" si="55"/>
        <v>0</v>
      </c>
      <c r="M1764" s="3" t="str">
        <f>IF(OR(A1764="",C1764=""),"",SUMIFS(Paramètres!$C$4:$C$303,Paramètres!$A$4:$A$303,A1764,Paramètres!$B$4:$B$303,C1764))</f>
        <v/>
      </c>
      <c r="N1764" s="3" t="str">
        <f>IF(OR(A1764="",C1764=""),"",SUMIFS(Paramètres!$G$4:$G$303,Paramètres!$A$4:$A$303,A1764,Paramètres!$B$4:$B$303,C1764))</f>
        <v/>
      </c>
      <c r="O1764" s="3" t="str">
        <f>IF(OR(A1764="",C1764=""),"",SUMIFS(Paramètres!$H$4:$H$303,Paramètres!$A$4:$A$303,A1764,Paramètres!$B$4:$B$303,C1764))</f>
        <v/>
      </c>
    </row>
    <row r="1765" spans="1:15">
      <c r="A1765" s="2"/>
      <c r="B1765" s="2"/>
      <c r="C1765" s="2"/>
      <c r="D1765" s="2"/>
      <c r="E1765" s="2"/>
      <c r="F1765" s="2"/>
      <c r="G1765" s="2"/>
      <c r="H1765" s="2"/>
      <c r="I1765" s="2"/>
      <c r="J1765" s="3" t="str">
        <f>IF(OR(A1765="",C1765="",D1765=""),"",IF(I1765&lt;&gt;"Participé",0,IF(H1765="Vainqueur",M1765+10,IF(H1765="Finaliste",MAX(1,M1765-1),IF(H1765="Demi-finale",MAX(1,M1765-3),IF(H1765="Quart de finale",MAX(1,M1765-7),IF(H1765="Huitième de finale",MAX(1,M1765-15),IF(H1765="Seizième de finale",MAX(1,M1765-31),IF(H1765="32e de finale",MAX(1,M1765-63),IF(H1765="Poule",MAX(1,M1765-(N1765*SUMIFS(Paramètres!$F$4:$F$303,Paramètres!$A$4:$A$303,A1765,Paramètres!$B$4:$B$303,C1765)+MAX(0,G1765-SUMIFS(Paramètres!$F$4:$F$303,Paramètres!$A$4:$A$303,A1765,Paramètres!$B$4:$B$303,C1765)-1)*N1765+IF(G1765=4,SUMIFS(Paramètres!$E$4:$E$303,Paramètres!$A$4:$A$303,A1765,Paramètres!$B$4:$B$303,C1765),N1765)-1)),""))))))))))</f>
        <v/>
      </c>
      <c r="K1765" s="3">
        <f t="shared" si="54"/>
        <v>0</v>
      </c>
      <c r="L1765" s="3">
        <f t="shared" si="55"/>
        <v>0</v>
      </c>
      <c r="M1765" s="3" t="str">
        <f>IF(OR(A1765="",C1765=""),"",SUMIFS(Paramètres!$C$4:$C$303,Paramètres!$A$4:$A$303,A1765,Paramètres!$B$4:$B$303,C1765))</f>
        <v/>
      </c>
      <c r="N1765" s="3" t="str">
        <f>IF(OR(A1765="",C1765=""),"",SUMIFS(Paramètres!$G$4:$G$303,Paramètres!$A$4:$A$303,A1765,Paramètres!$B$4:$B$303,C1765))</f>
        <v/>
      </c>
      <c r="O1765" s="3" t="str">
        <f>IF(OR(A1765="",C1765=""),"",SUMIFS(Paramètres!$H$4:$H$303,Paramètres!$A$4:$A$303,A1765,Paramètres!$B$4:$B$303,C1765))</f>
        <v/>
      </c>
    </row>
    <row r="1766" spans="1:15">
      <c r="A1766" s="2"/>
      <c r="B1766" s="2"/>
      <c r="C1766" s="2"/>
      <c r="D1766" s="2"/>
      <c r="E1766" s="2"/>
      <c r="F1766" s="2"/>
      <c r="G1766" s="2"/>
      <c r="H1766" s="2"/>
      <c r="I1766" s="2"/>
      <c r="J1766" s="3" t="str">
        <f>IF(OR(A1766="",C1766="",D1766=""),"",IF(I1766&lt;&gt;"Participé",0,IF(H1766="Vainqueur",M1766+10,IF(H1766="Finaliste",MAX(1,M1766-1),IF(H1766="Demi-finale",MAX(1,M1766-3),IF(H1766="Quart de finale",MAX(1,M1766-7),IF(H1766="Huitième de finale",MAX(1,M1766-15),IF(H1766="Seizième de finale",MAX(1,M1766-31),IF(H1766="32e de finale",MAX(1,M1766-63),IF(H1766="Poule",MAX(1,M1766-(N1766*SUMIFS(Paramètres!$F$4:$F$303,Paramètres!$A$4:$A$303,A1766,Paramètres!$B$4:$B$303,C1766)+MAX(0,G1766-SUMIFS(Paramètres!$F$4:$F$303,Paramètres!$A$4:$A$303,A1766,Paramètres!$B$4:$B$303,C1766)-1)*N1766+IF(G1766=4,SUMIFS(Paramètres!$E$4:$E$303,Paramètres!$A$4:$A$303,A1766,Paramètres!$B$4:$B$303,C1766),N1766)-1)),""))))))))))</f>
        <v/>
      </c>
      <c r="K1766" s="3">
        <f t="shared" si="54"/>
        <v>0</v>
      </c>
      <c r="L1766" s="3">
        <f t="shared" si="55"/>
        <v>0</v>
      </c>
      <c r="M1766" s="3" t="str">
        <f>IF(OR(A1766="",C1766=""),"",SUMIFS(Paramètres!$C$4:$C$303,Paramètres!$A$4:$A$303,A1766,Paramètres!$B$4:$B$303,C1766))</f>
        <v/>
      </c>
      <c r="N1766" s="3" t="str">
        <f>IF(OR(A1766="",C1766=""),"",SUMIFS(Paramètres!$G$4:$G$303,Paramètres!$A$4:$A$303,A1766,Paramètres!$B$4:$B$303,C1766))</f>
        <v/>
      </c>
      <c r="O1766" s="3" t="str">
        <f>IF(OR(A1766="",C1766=""),"",SUMIFS(Paramètres!$H$4:$H$303,Paramètres!$A$4:$A$303,A1766,Paramètres!$B$4:$B$303,C1766))</f>
        <v/>
      </c>
    </row>
    <row r="1767" spans="1:15">
      <c r="A1767" s="2"/>
      <c r="B1767" s="2"/>
      <c r="C1767" s="2"/>
      <c r="D1767" s="2"/>
      <c r="E1767" s="2"/>
      <c r="F1767" s="2"/>
      <c r="G1767" s="2"/>
      <c r="H1767" s="2"/>
      <c r="I1767" s="2"/>
      <c r="J1767" s="3" t="str">
        <f>IF(OR(A1767="",C1767="",D1767=""),"",IF(I1767&lt;&gt;"Participé",0,IF(H1767="Vainqueur",M1767+10,IF(H1767="Finaliste",MAX(1,M1767-1),IF(H1767="Demi-finale",MAX(1,M1767-3),IF(H1767="Quart de finale",MAX(1,M1767-7),IF(H1767="Huitième de finale",MAX(1,M1767-15),IF(H1767="Seizième de finale",MAX(1,M1767-31),IF(H1767="32e de finale",MAX(1,M1767-63),IF(H1767="Poule",MAX(1,M1767-(N1767*SUMIFS(Paramètres!$F$4:$F$303,Paramètres!$A$4:$A$303,A1767,Paramètres!$B$4:$B$303,C1767)+MAX(0,G1767-SUMIFS(Paramètres!$F$4:$F$303,Paramètres!$A$4:$A$303,A1767,Paramètres!$B$4:$B$303,C1767)-1)*N1767+IF(G1767=4,SUMIFS(Paramètres!$E$4:$E$303,Paramètres!$A$4:$A$303,A1767,Paramètres!$B$4:$B$303,C1767),N1767)-1)),""))))))))))</f>
        <v/>
      </c>
      <c r="K1767" s="3">
        <f t="shared" si="54"/>
        <v>0</v>
      </c>
      <c r="L1767" s="3">
        <f t="shared" si="55"/>
        <v>0</v>
      </c>
      <c r="M1767" s="3" t="str">
        <f>IF(OR(A1767="",C1767=""),"",SUMIFS(Paramètres!$C$4:$C$303,Paramètres!$A$4:$A$303,A1767,Paramètres!$B$4:$B$303,C1767))</f>
        <v/>
      </c>
      <c r="N1767" s="3" t="str">
        <f>IF(OR(A1767="",C1767=""),"",SUMIFS(Paramètres!$G$4:$G$303,Paramètres!$A$4:$A$303,A1767,Paramètres!$B$4:$B$303,C1767))</f>
        <v/>
      </c>
      <c r="O1767" s="3" t="str">
        <f>IF(OR(A1767="",C1767=""),"",SUMIFS(Paramètres!$H$4:$H$303,Paramètres!$A$4:$A$303,A1767,Paramètres!$B$4:$B$303,C1767))</f>
        <v/>
      </c>
    </row>
    <row r="1768" spans="1:15">
      <c r="A1768" s="2"/>
      <c r="B1768" s="2"/>
      <c r="C1768" s="2"/>
      <c r="D1768" s="2"/>
      <c r="E1768" s="2"/>
      <c r="F1768" s="2"/>
      <c r="G1768" s="2"/>
      <c r="H1768" s="2"/>
      <c r="I1768" s="2"/>
      <c r="J1768" s="3" t="str">
        <f>IF(OR(A1768="",C1768="",D1768=""),"",IF(I1768&lt;&gt;"Participé",0,IF(H1768="Vainqueur",M1768+10,IF(H1768="Finaliste",MAX(1,M1768-1),IF(H1768="Demi-finale",MAX(1,M1768-3),IF(H1768="Quart de finale",MAX(1,M1768-7),IF(H1768="Huitième de finale",MAX(1,M1768-15),IF(H1768="Seizième de finale",MAX(1,M1768-31),IF(H1768="32e de finale",MAX(1,M1768-63),IF(H1768="Poule",MAX(1,M1768-(N1768*SUMIFS(Paramètres!$F$4:$F$303,Paramètres!$A$4:$A$303,A1768,Paramètres!$B$4:$B$303,C1768)+MAX(0,G1768-SUMIFS(Paramètres!$F$4:$F$303,Paramètres!$A$4:$A$303,A1768,Paramètres!$B$4:$B$303,C1768)-1)*N1768+IF(G1768=4,SUMIFS(Paramètres!$E$4:$E$303,Paramètres!$A$4:$A$303,A1768,Paramètres!$B$4:$B$303,C1768),N1768)-1)),""))))))))))</f>
        <v/>
      </c>
      <c r="K1768" s="3">
        <f t="shared" si="54"/>
        <v>0</v>
      </c>
      <c r="L1768" s="3">
        <f t="shared" si="55"/>
        <v>0</v>
      </c>
      <c r="M1768" s="3" t="str">
        <f>IF(OR(A1768="",C1768=""),"",SUMIFS(Paramètres!$C$4:$C$303,Paramètres!$A$4:$A$303,A1768,Paramètres!$B$4:$B$303,C1768))</f>
        <v/>
      </c>
      <c r="N1768" s="3" t="str">
        <f>IF(OR(A1768="",C1768=""),"",SUMIFS(Paramètres!$G$4:$G$303,Paramètres!$A$4:$A$303,A1768,Paramètres!$B$4:$B$303,C1768))</f>
        <v/>
      </c>
      <c r="O1768" s="3" t="str">
        <f>IF(OR(A1768="",C1768=""),"",SUMIFS(Paramètres!$H$4:$H$303,Paramètres!$A$4:$A$303,A1768,Paramètres!$B$4:$B$303,C1768))</f>
        <v/>
      </c>
    </row>
    <row r="1769" spans="1:15">
      <c r="A1769" s="2"/>
      <c r="B1769" s="2"/>
      <c r="C1769" s="2"/>
      <c r="D1769" s="2"/>
      <c r="E1769" s="2"/>
      <c r="F1769" s="2"/>
      <c r="G1769" s="2"/>
      <c r="H1769" s="2"/>
      <c r="I1769" s="2"/>
      <c r="J1769" s="3" t="str">
        <f>IF(OR(A1769="",C1769="",D1769=""),"",IF(I1769&lt;&gt;"Participé",0,IF(H1769="Vainqueur",M1769+10,IF(H1769="Finaliste",MAX(1,M1769-1),IF(H1769="Demi-finale",MAX(1,M1769-3),IF(H1769="Quart de finale",MAX(1,M1769-7),IF(H1769="Huitième de finale",MAX(1,M1769-15),IF(H1769="Seizième de finale",MAX(1,M1769-31),IF(H1769="32e de finale",MAX(1,M1769-63),IF(H1769="Poule",MAX(1,M1769-(N1769*SUMIFS(Paramètres!$F$4:$F$303,Paramètres!$A$4:$A$303,A1769,Paramètres!$B$4:$B$303,C1769)+MAX(0,G1769-SUMIFS(Paramètres!$F$4:$F$303,Paramètres!$A$4:$A$303,A1769,Paramètres!$B$4:$B$303,C1769)-1)*N1769+IF(G1769=4,SUMIFS(Paramètres!$E$4:$E$303,Paramètres!$A$4:$A$303,A1769,Paramètres!$B$4:$B$303,C1769),N1769)-1)),""))))))))))</f>
        <v/>
      </c>
      <c r="K1769" s="3">
        <f t="shared" si="54"/>
        <v>0</v>
      </c>
      <c r="L1769" s="3">
        <f t="shared" si="55"/>
        <v>0</v>
      </c>
      <c r="M1769" s="3" t="str">
        <f>IF(OR(A1769="",C1769=""),"",SUMIFS(Paramètres!$C$4:$C$303,Paramètres!$A$4:$A$303,A1769,Paramètres!$B$4:$B$303,C1769))</f>
        <v/>
      </c>
      <c r="N1769" s="3" t="str">
        <f>IF(OR(A1769="",C1769=""),"",SUMIFS(Paramètres!$G$4:$G$303,Paramètres!$A$4:$A$303,A1769,Paramètres!$B$4:$B$303,C1769))</f>
        <v/>
      </c>
      <c r="O1769" s="3" t="str">
        <f>IF(OR(A1769="",C1769=""),"",SUMIFS(Paramètres!$H$4:$H$303,Paramètres!$A$4:$A$303,A1769,Paramètres!$B$4:$B$303,C1769))</f>
        <v/>
      </c>
    </row>
    <row r="1770" spans="1:15">
      <c r="A1770" s="2"/>
      <c r="B1770" s="2"/>
      <c r="C1770" s="2"/>
      <c r="D1770" s="2"/>
      <c r="E1770" s="2"/>
      <c r="F1770" s="2"/>
      <c r="G1770" s="2"/>
      <c r="H1770" s="2"/>
      <c r="I1770" s="2"/>
      <c r="J1770" s="3" t="str">
        <f>IF(OR(A1770="",C1770="",D1770=""),"",IF(I1770&lt;&gt;"Participé",0,IF(H1770="Vainqueur",M1770+10,IF(H1770="Finaliste",MAX(1,M1770-1),IF(H1770="Demi-finale",MAX(1,M1770-3),IF(H1770="Quart de finale",MAX(1,M1770-7),IF(H1770="Huitième de finale",MAX(1,M1770-15),IF(H1770="Seizième de finale",MAX(1,M1770-31),IF(H1770="32e de finale",MAX(1,M1770-63),IF(H1770="Poule",MAX(1,M1770-(N1770*SUMIFS(Paramètres!$F$4:$F$303,Paramètres!$A$4:$A$303,A1770,Paramètres!$B$4:$B$303,C1770)+MAX(0,G1770-SUMIFS(Paramètres!$F$4:$F$303,Paramètres!$A$4:$A$303,A1770,Paramètres!$B$4:$B$303,C1770)-1)*N1770+IF(G1770=4,SUMIFS(Paramètres!$E$4:$E$303,Paramètres!$A$4:$A$303,A1770,Paramètres!$B$4:$B$303,C1770),N1770)-1)),""))))))))))</f>
        <v/>
      </c>
      <c r="K1770" s="3">
        <f t="shared" si="54"/>
        <v>0</v>
      </c>
      <c r="L1770" s="3">
        <f t="shared" si="55"/>
        <v>0</v>
      </c>
      <c r="M1770" s="3" t="str">
        <f>IF(OR(A1770="",C1770=""),"",SUMIFS(Paramètres!$C$4:$C$303,Paramètres!$A$4:$A$303,A1770,Paramètres!$B$4:$B$303,C1770))</f>
        <v/>
      </c>
      <c r="N1770" s="3" t="str">
        <f>IF(OR(A1770="",C1770=""),"",SUMIFS(Paramètres!$G$4:$G$303,Paramètres!$A$4:$A$303,A1770,Paramètres!$B$4:$B$303,C1770))</f>
        <v/>
      </c>
      <c r="O1770" s="3" t="str">
        <f>IF(OR(A1770="",C1770=""),"",SUMIFS(Paramètres!$H$4:$H$303,Paramètres!$A$4:$A$303,A1770,Paramètres!$B$4:$B$303,C1770))</f>
        <v/>
      </c>
    </row>
    <row r="1771" spans="1:15">
      <c r="A1771" s="2"/>
      <c r="B1771" s="2"/>
      <c r="C1771" s="2"/>
      <c r="D1771" s="2"/>
      <c r="E1771" s="2"/>
      <c r="F1771" s="2"/>
      <c r="G1771" s="2"/>
      <c r="H1771" s="2"/>
      <c r="I1771" s="2"/>
      <c r="J1771" s="3" t="str">
        <f>IF(OR(A1771="",C1771="",D1771=""),"",IF(I1771&lt;&gt;"Participé",0,IF(H1771="Vainqueur",M1771+10,IF(H1771="Finaliste",MAX(1,M1771-1),IF(H1771="Demi-finale",MAX(1,M1771-3),IF(H1771="Quart de finale",MAX(1,M1771-7),IF(H1771="Huitième de finale",MAX(1,M1771-15),IF(H1771="Seizième de finale",MAX(1,M1771-31),IF(H1771="32e de finale",MAX(1,M1771-63),IF(H1771="Poule",MAX(1,M1771-(N1771*SUMIFS(Paramètres!$F$4:$F$303,Paramètres!$A$4:$A$303,A1771,Paramètres!$B$4:$B$303,C1771)+MAX(0,G1771-SUMIFS(Paramètres!$F$4:$F$303,Paramètres!$A$4:$A$303,A1771,Paramètres!$B$4:$B$303,C1771)-1)*N1771+IF(G1771=4,SUMIFS(Paramètres!$E$4:$E$303,Paramètres!$A$4:$A$303,A1771,Paramètres!$B$4:$B$303,C1771),N1771)-1)),""))))))))))</f>
        <v/>
      </c>
      <c r="K1771" s="3">
        <f t="shared" si="54"/>
        <v>0</v>
      </c>
      <c r="L1771" s="3">
        <f t="shared" si="55"/>
        <v>0</v>
      </c>
      <c r="M1771" s="3" t="str">
        <f>IF(OR(A1771="",C1771=""),"",SUMIFS(Paramètres!$C$4:$C$303,Paramètres!$A$4:$A$303,A1771,Paramètres!$B$4:$B$303,C1771))</f>
        <v/>
      </c>
      <c r="N1771" s="3" t="str">
        <f>IF(OR(A1771="",C1771=""),"",SUMIFS(Paramètres!$G$4:$G$303,Paramètres!$A$4:$A$303,A1771,Paramètres!$B$4:$B$303,C1771))</f>
        <v/>
      </c>
      <c r="O1771" s="3" t="str">
        <f>IF(OR(A1771="",C1771=""),"",SUMIFS(Paramètres!$H$4:$H$303,Paramètres!$A$4:$A$303,A1771,Paramètres!$B$4:$B$303,C1771))</f>
        <v/>
      </c>
    </row>
    <row r="1772" spans="1:15">
      <c r="A1772" s="2"/>
      <c r="B1772" s="2"/>
      <c r="C1772" s="2"/>
      <c r="D1772" s="2"/>
      <c r="E1772" s="2"/>
      <c r="F1772" s="2"/>
      <c r="G1772" s="2"/>
      <c r="H1772" s="2"/>
      <c r="I1772" s="2"/>
      <c r="J1772" s="3" t="str">
        <f>IF(OR(A1772="",C1772="",D1772=""),"",IF(I1772&lt;&gt;"Participé",0,IF(H1772="Vainqueur",M1772+10,IF(H1772="Finaliste",MAX(1,M1772-1),IF(H1772="Demi-finale",MAX(1,M1772-3),IF(H1772="Quart de finale",MAX(1,M1772-7),IF(H1772="Huitième de finale",MAX(1,M1772-15),IF(H1772="Seizième de finale",MAX(1,M1772-31),IF(H1772="32e de finale",MAX(1,M1772-63),IF(H1772="Poule",MAX(1,M1772-(N1772*SUMIFS(Paramètres!$F$4:$F$303,Paramètres!$A$4:$A$303,A1772,Paramètres!$B$4:$B$303,C1772)+MAX(0,G1772-SUMIFS(Paramètres!$F$4:$F$303,Paramètres!$A$4:$A$303,A1772,Paramètres!$B$4:$B$303,C1772)-1)*N1772+IF(G1772=4,SUMIFS(Paramètres!$E$4:$E$303,Paramètres!$A$4:$A$303,A1772,Paramètres!$B$4:$B$303,C1772),N1772)-1)),""))))))))))</f>
        <v/>
      </c>
      <c r="K1772" s="3">
        <f t="shared" si="54"/>
        <v>0</v>
      </c>
      <c r="L1772" s="3">
        <f t="shared" si="55"/>
        <v>0</v>
      </c>
      <c r="M1772" s="3" t="str">
        <f>IF(OR(A1772="",C1772=""),"",SUMIFS(Paramètres!$C$4:$C$303,Paramètres!$A$4:$A$303,A1772,Paramètres!$B$4:$B$303,C1772))</f>
        <v/>
      </c>
      <c r="N1772" s="3" t="str">
        <f>IF(OR(A1772="",C1772=""),"",SUMIFS(Paramètres!$G$4:$G$303,Paramètres!$A$4:$A$303,A1772,Paramètres!$B$4:$B$303,C1772))</f>
        <v/>
      </c>
      <c r="O1772" s="3" t="str">
        <f>IF(OR(A1772="",C1772=""),"",SUMIFS(Paramètres!$H$4:$H$303,Paramètres!$A$4:$A$303,A1772,Paramètres!$B$4:$B$303,C1772))</f>
        <v/>
      </c>
    </row>
    <row r="1773" spans="1:15">
      <c r="A1773" s="2"/>
      <c r="B1773" s="2"/>
      <c r="C1773" s="2"/>
      <c r="D1773" s="2"/>
      <c r="E1773" s="2"/>
      <c r="F1773" s="2"/>
      <c r="G1773" s="2"/>
      <c r="H1773" s="2"/>
      <c r="I1773" s="2"/>
      <c r="J1773" s="3" t="str">
        <f>IF(OR(A1773="",C1773="",D1773=""),"",IF(I1773&lt;&gt;"Participé",0,IF(H1773="Vainqueur",M1773+10,IF(H1773="Finaliste",MAX(1,M1773-1),IF(H1773="Demi-finale",MAX(1,M1773-3),IF(H1773="Quart de finale",MAX(1,M1773-7),IF(H1773="Huitième de finale",MAX(1,M1773-15),IF(H1773="Seizième de finale",MAX(1,M1773-31),IF(H1773="32e de finale",MAX(1,M1773-63),IF(H1773="Poule",MAX(1,M1773-(N1773*SUMIFS(Paramètres!$F$4:$F$303,Paramètres!$A$4:$A$303,A1773,Paramètres!$B$4:$B$303,C1773)+MAX(0,G1773-SUMIFS(Paramètres!$F$4:$F$303,Paramètres!$A$4:$A$303,A1773,Paramètres!$B$4:$B$303,C1773)-1)*N1773+IF(G1773=4,SUMIFS(Paramètres!$E$4:$E$303,Paramètres!$A$4:$A$303,A1773,Paramètres!$B$4:$B$303,C1773),N1773)-1)),""))))))))))</f>
        <v/>
      </c>
      <c r="K1773" s="3">
        <f t="shared" si="54"/>
        <v>0</v>
      </c>
      <c r="L1773" s="3">
        <f t="shared" si="55"/>
        <v>0</v>
      </c>
      <c r="M1773" s="3" t="str">
        <f>IF(OR(A1773="",C1773=""),"",SUMIFS(Paramètres!$C$4:$C$303,Paramètres!$A$4:$A$303,A1773,Paramètres!$B$4:$B$303,C1773))</f>
        <v/>
      </c>
      <c r="N1773" s="3" t="str">
        <f>IF(OR(A1773="",C1773=""),"",SUMIFS(Paramètres!$G$4:$G$303,Paramètres!$A$4:$A$303,A1773,Paramètres!$B$4:$B$303,C1773))</f>
        <v/>
      </c>
      <c r="O1773" s="3" t="str">
        <f>IF(OR(A1773="",C1773=""),"",SUMIFS(Paramètres!$H$4:$H$303,Paramètres!$A$4:$A$303,A1773,Paramètres!$B$4:$B$303,C1773))</f>
        <v/>
      </c>
    </row>
    <row r="1774" spans="1:15">
      <c r="A1774" s="2"/>
      <c r="B1774" s="2"/>
      <c r="C1774" s="2"/>
      <c r="D1774" s="2"/>
      <c r="E1774" s="2"/>
      <c r="F1774" s="2"/>
      <c r="G1774" s="2"/>
      <c r="H1774" s="2"/>
      <c r="I1774" s="2"/>
      <c r="J1774" s="3" t="str">
        <f>IF(OR(A1774="",C1774="",D1774=""),"",IF(I1774&lt;&gt;"Participé",0,IF(H1774="Vainqueur",M1774+10,IF(H1774="Finaliste",MAX(1,M1774-1),IF(H1774="Demi-finale",MAX(1,M1774-3),IF(H1774="Quart de finale",MAX(1,M1774-7),IF(H1774="Huitième de finale",MAX(1,M1774-15),IF(H1774="Seizième de finale",MAX(1,M1774-31),IF(H1774="32e de finale",MAX(1,M1774-63),IF(H1774="Poule",MAX(1,M1774-(N1774*SUMIFS(Paramètres!$F$4:$F$303,Paramètres!$A$4:$A$303,A1774,Paramètres!$B$4:$B$303,C1774)+MAX(0,G1774-SUMIFS(Paramètres!$F$4:$F$303,Paramètres!$A$4:$A$303,A1774,Paramètres!$B$4:$B$303,C1774)-1)*N1774+IF(G1774=4,SUMIFS(Paramètres!$E$4:$E$303,Paramètres!$A$4:$A$303,A1774,Paramètres!$B$4:$B$303,C1774),N1774)-1)),""))))))))))</f>
        <v/>
      </c>
      <c r="K1774" s="3">
        <f t="shared" si="54"/>
        <v>0</v>
      </c>
      <c r="L1774" s="3">
        <f t="shared" si="55"/>
        <v>0</v>
      </c>
      <c r="M1774" s="3" t="str">
        <f>IF(OR(A1774="",C1774=""),"",SUMIFS(Paramètres!$C$4:$C$303,Paramètres!$A$4:$A$303,A1774,Paramètres!$B$4:$B$303,C1774))</f>
        <v/>
      </c>
      <c r="N1774" s="3" t="str">
        <f>IF(OR(A1774="",C1774=""),"",SUMIFS(Paramètres!$G$4:$G$303,Paramètres!$A$4:$A$303,A1774,Paramètres!$B$4:$B$303,C1774))</f>
        <v/>
      </c>
      <c r="O1774" s="3" t="str">
        <f>IF(OR(A1774="",C1774=""),"",SUMIFS(Paramètres!$H$4:$H$303,Paramètres!$A$4:$A$303,A1774,Paramètres!$B$4:$B$303,C1774))</f>
        <v/>
      </c>
    </row>
    <row r="1775" spans="1:15">
      <c r="A1775" s="2"/>
      <c r="B1775" s="2"/>
      <c r="C1775" s="2"/>
      <c r="D1775" s="2"/>
      <c r="E1775" s="2"/>
      <c r="F1775" s="2"/>
      <c r="G1775" s="2"/>
      <c r="H1775" s="2"/>
      <c r="I1775" s="2"/>
      <c r="J1775" s="3" t="str">
        <f>IF(OR(A1775="",C1775="",D1775=""),"",IF(I1775&lt;&gt;"Participé",0,IF(H1775="Vainqueur",M1775+10,IF(H1775="Finaliste",MAX(1,M1775-1),IF(H1775="Demi-finale",MAX(1,M1775-3),IF(H1775="Quart de finale",MAX(1,M1775-7),IF(H1775="Huitième de finale",MAX(1,M1775-15),IF(H1775="Seizième de finale",MAX(1,M1775-31),IF(H1775="32e de finale",MAX(1,M1775-63),IF(H1775="Poule",MAX(1,M1775-(N1775*SUMIFS(Paramètres!$F$4:$F$303,Paramètres!$A$4:$A$303,A1775,Paramètres!$B$4:$B$303,C1775)+MAX(0,G1775-SUMIFS(Paramètres!$F$4:$F$303,Paramètres!$A$4:$A$303,A1775,Paramètres!$B$4:$B$303,C1775)-1)*N1775+IF(G1775=4,SUMIFS(Paramètres!$E$4:$E$303,Paramètres!$A$4:$A$303,A1775,Paramètres!$B$4:$B$303,C1775),N1775)-1)),""))))))))))</f>
        <v/>
      </c>
      <c r="K1775" s="3">
        <f t="shared" si="54"/>
        <v>0</v>
      </c>
      <c r="L1775" s="3">
        <f t="shared" si="55"/>
        <v>0</v>
      </c>
      <c r="M1775" s="3" t="str">
        <f>IF(OR(A1775="",C1775=""),"",SUMIFS(Paramètres!$C$4:$C$303,Paramètres!$A$4:$A$303,A1775,Paramètres!$B$4:$B$303,C1775))</f>
        <v/>
      </c>
      <c r="N1775" s="3" t="str">
        <f>IF(OR(A1775="",C1775=""),"",SUMIFS(Paramètres!$G$4:$G$303,Paramètres!$A$4:$A$303,A1775,Paramètres!$B$4:$B$303,C1775))</f>
        <v/>
      </c>
      <c r="O1775" s="3" t="str">
        <f>IF(OR(A1775="",C1775=""),"",SUMIFS(Paramètres!$H$4:$H$303,Paramètres!$A$4:$A$303,A1775,Paramètres!$B$4:$B$303,C1775))</f>
        <v/>
      </c>
    </row>
    <row r="1776" spans="1:15">
      <c r="A1776" s="2"/>
      <c r="B1776" s="2"/>
      <c r="C1776" s="2"/>
      <c r="D1776" s="2"/>
      <c r="E1776" s="2"/>
      <c r="F1776" s="2"/>
      <c r="G1776" s="2"/>
      <c r="H1776" s="2"/>
      <c r="I1776" s="2"/>
      <c r="J1776" s="3" t="str">
        <f>IF(OR(A1776="",C1776="",D1776=""),"",IF(I1776&lt;&gt;"Participé",0,IF(H1776="Vainqueur",M1776+10,IF(H1776="Finaliste",MAX(1,M1776-1),IF(H1776="Demi-finale",MAX(1,M1776-3),IF(H1776="Quart de finale",MAX(1,M1776-7),IF(H1776="Huitième de finale",MAX(1,M1776-15),IF(H1776="Seizième de finale",MAX(1,M1776-31),IF(H1776="32e de finale",MAX(1,M1776-63),IF(H1776="Poule",MAX(1,M1776-(N1776*SUMIFS(Paramètres!$F$4:$F$303,Paramètres!$A$4:$A$303,A1776,Paramètres!$B$4:$B$303,C1776)+MAX(0,G1776-SUMIFS(Paramètres!$F$4:$F$303,Paramètres!$A$4:$A$303,A1776,Paramètres!$B$4:$B$303,C1776)-1)*N1776+IF(G1776=4,SUMIFS(Paramètres!$E$4:$E$303,Paramètres!$A$4:$A$303,A1776,Paramètres!$B$4:$B$303,C1776),N1776)-1)),""))))))))))</f>
        <v/>
      </c>
      <c r="K1776" s="3">
        <f t="shared" si="54"/>
        <v>0</v>
      </c>
      <c r="L1776" s="3">
        <f t="shared" si="55"/>
        <v>0</v>
      </c>
      <c r="M1776" s="3" t="str">
        <f>IF(OR(A1776="",C1776=""),"",SUMIFS(Paramètres!$C$4:$C$303,Paramètres!$A$4:$A$303,A1776,Paramètres!$B$4:$B$303,C1776))</f>
        <v/>
      </c>
      <c r="N1776" s="3" t="str">
        <f>IF(OR(A1776="",C1776=""),"",SUMIFS(Paramètres!$G$4:$G$303,Paramètres!$A$4:$A$303,A1776,Paramètres!$B$4:$B$303,C1776))</f>
        <v/>
      </c>
      <c r="O1776" s="3" t="str">
        <f>IF(OR(A1776="",C1776=""),"",SUMIFS(Paramètres!$H$4:$H$303,Paramètres!$A$4:$A$303,A1776,Paramètres!$B$4:$B$303,C1776))</f>
        <v/>
      </c>
    </row>
    <row r="1777" spans="1:15">
      <c r="A1777" s="2"/>
      <c r="B1777" s="2"/>
      <c r="C1777" s="2"/>
      <c r="D1777" s="2"/>
      <c r="E1777" s="2"/>
      <c r="F1777" s="2"/>
      <c r="G1777" s="2"/>
      <c r="H1777" s="2"/>
      <c r="I1777" s="2"/>
      <c r="J1777" s="3" t="str">
        <f>IF(OR(A1777="",C1777="",D1777=""),"",IF(I1777&lt;&gt;"Participé",0,IF(H1777="Vainqueur",M1777+10,IF(H1777="Finaliste",MAX(1,M1777-1),IF(H1777="Demi-finale",MAX(1,M1777-3),IF(H1777="Quart de finale",MAX(1,M1777-7),IF(H1777="Huitième de finale",MAX(1,M1777-15),IF(H1777="Seizième de finale",MAX(1,M1777-31),IF(H1777="32e de finale",MAX(1,M1777-63),IF(H1777="Poule",MAX(1,M1777-(N1777*SUMIFS(Paramètres!$F$4:$F$303,Paramètres!$A$4:$A$303,A1777,Paramètres!$B$4:$B$303,C1777)+MAX(0,G1777-SUMIFS(Paramètres!$F$4:$F$303,Paramètres!$A$4:$A$303,A1777,Paramètres!$B$4:$B$303,C1777)-1)*N1777+IF(G1777=4,SUMIFS(Paramètres!$E$4:$E$303,Paramètres!$A$4:$A$303,A1777,Paramètres!$B$4:$B$303,C1777),N1777)-1)),""))))))))))</f>
        <v/>
      </c>
      <c r="K1777" s="3">
        <f t="shared" si="54"/>
        <v>0</v>
      </c>
      <c r="L1777" s="3">
        <f t="shared" si="55"/>
        <v>0</v>
      </c>
      <c r="M1777" s="3" t="str">
        <f>IF(OR(A1777="",C1777=""),"",SUMIFS(Paramètres!$C$4:$C$303,Paramètres!$A$4:$A$303,A1777,Paramètres!$B$4:$B$303,C1777))</f>
        <v/>
      </c>
      <c r="N1777" s="3" t="str">
        <f>IF(OR(A1777="",C1777=""),"",SUMIFS(Paramètres!$G$4:$G$303,Paramètres!$A$4:$A$303,A1777,Paramètres!$B$4:$B$303,C1777))</f>
        <v/>
      </c>
      <c r="O1777" s="3" t="str">
        <f>IF(OR(A1777="",C1777=""),"",SUMIFS(Paramètres!$H$4:$H$303,Paramètres!$A$4:$A$303,A1777,Paramètres!$B$4:$B$303,C1777))</f>
        <v/>
      </c>
    </row>
    <row r="1778" spans="1:15">
      <c r="A1778" s="2"/>
      <c r="B1778" s="2"/>
      <c r="C1778" s="2"/>
      <c r="D1778" s="2"/>
      <c r="E1778" s="2"/>
      <c r="F1778" s="2"/>
      <c r="G1778" s="2"/>
      <c r="H1778" s="2"/>
      <c r="I1778" s="2"/>
      <c r="J1778" s="3" t="str">
        <f>IF(OR(A1778="",C1778="",D1778=""),"",IF(I1778&lt;&gt;"Participé",0,IF(H1778="Vainqueur",M1778+10,IF(H1778="Finaliste",MAX(1,M1778-1),IF(H1778="Demi-finale",MAX(1,M1778-3),IF(H1778="Quart de finale",MAX(1,M1778-7),IF(H1778="Huitième de finale",MAX(1,M1778-15),IF(H1778="Seizième de finale",MAX(1,M1778-31),IF(H1778="32e de finale",MAX(1,M1778-63),IF(H1778="Poule",MAX(1,M1778-(N1778*SUMIFS(Paramètres!$F$4:$F$303,Paramètres!$A$4:$A$303,A1778,Paramètres!$B$4:$B$303,C1778)+MAX(0,G1778-SUMIFS(Paramètres!$F$4:$F$303,Paramètres!$A$4:$A$303,A1778,Paramètres!$B$4:$B$303,C1778)-1)*N1778+IF(G1778=4,SUMIFS(Paramètres!$E$4:$E$303,Paramètres!$A$4:$A$303,A1778,Paramètres!$B$4:$B$303,C1778),N1778)-1)),""))))))))))</f>
        <v/>
      </c>
      <c r="K1778" s="3">
        <f t="shared" si="54"/>
        <v>0</v>
      </c>
      <c r="L1778" s="3">
        <f t="shared" si="55"/>
        <v>0</v>
      </c>
      <c r="M1778" s="3" t="str">
        <f>IF(OR(A1778="",C1778=""),"",SUMIFS(Paramètres!$C$4:$C$303,Paramètres!$A$4:$A$303,A1778,Paramètres!$B$4:$B$303,C1778))</f>
        <v/>
      </c>
      <c r="N1778" s="3" t="str">
        <f>IF(OR(A1778="",C1778=""),"",SUMIFS(Paramètres!$G$4:$G$303,Paramètres!$A$4:$A$303,A1778,Paramètres!$B$4:$B$303,C1778))</f>
        <v/>
      </c>
      <c r="O1778" s="3" t="str">
        <f>IF(OR(A1778="",C1778=""),"",SUMIFS(Paramètres!$H$4:$H$303,Paramètres!$A$4:$A$303,A1778,Paramètres!$B$4:$B$303,C1778))</f>
        <v/>
      </c>
    </row>
    <row r="1779" spans="1:15">
      <c r="A1779" s="2"/>
      <c r="B1779" s="2"/>
      <c r="C1779" s="2"/>
      <c r="D1779" s="2"/>
      <c r="E1779" s="2"/>
      <c r="F1779" s="2"/>
      <c r="G1779" s="2"/>
      <c r="H1779" s="2"/>
      <c r="I1779" s="2"/>
      <c r="J1779" s="3" t="str">
        <f>IF(OR(A1779="",C1779="",D1779=""),"",IF(I1779&lt;&gt;"Participé",0,IF(H1779="Vainqueur",M1779+10,IF(H1779="Finaliste",MAX(1,M1779-1),IF(H1779="Demi-finale",MAX(1,M1779-3),IF(H1779="Quart de finale",MAX(1,M1779-7),IF(H1779="Huitième de finale",MAX(1,M1779-15),IF(H1779="Seizième de finale",MAX(1,M1779-31),IF(H1779="32e de finale",MAX(1,M1779-63),IF(H1779="Poule",MAX(1,M1779-(N1779*SUMIFS(Paramètres!$F$4:$F$303,Paramètres!$A$4:$A$303,A1779,Paramètres!$B$4:$B$303,C1779)+MAX(0,G1779-SUMIFS(Paramètres!$F$4:$F$303,Paramètres!$A$4:$A$303,A1779,Paramètres!$B$4:$B$303,C1779)-1)*N1779+IF(G1779=4,SUMIFS(Paramètres!$E$4:$E$303,Paramètres!$A$4:$A$303,A1779,Paramètres!$B$4:$B$303,C1779),N1779)-1)),""))))))))))</f>
        <v/>
      </c>
      <c r="K1779" s="3">
        <f t="shared" si="54"/>
        <v>0</v>
      </c>
      <c r="L1779" s="3">
        <f t="shared" si="55"/>
        <v>0</v>
      </c>
      <c r="M1779" s="3" t="str">
        <f>IF(OR(A1779="",C1779=""),"",SUMIFS(Paramètres!$C$4:$C$303,Paramètres!$A$4:$A$303,A1779,Paramètres!$B$4:$B$303,C1779))</f>
        <v/>
      </c>
      <c r="N1779" s="3" t="str">
        <f>IF(OR(A1779="",C1779=""),"",SUMIFS(Paramètres!$G$4:$G$303,Paramètres!$A$4:$A$303,A1779,Paramètres!$B$4:$B$303,C1779))</f>
        <v/>
      </c>
      <c r="O1779" s="3" t="str">
        <f>IF(OR(A1779="",C1779=""),"",SUMIFS(Paramètres!$H$4:$H$303,Paramètres!$A$4:$A$303,A1779,Paramètres!$B$4:$B$303,C1779))</f>
        <v/>
      </c>
    </row>
    <row r="1780" spans="1:15">
      <c r="A1780" s="2"/>
      <c r="B1780" s="2"/>
      <c r="C1780" s="2"/>
      <c r="D1780" s="2"/>
      <c r="E1780" s="2"/>
      <c r="F1780" s="2"/>
      <c r="G1780" s="2"/>
      <c r="H1780" s="2"/>
      <c r="I1780" s="2"/>
      <c r="J1780" s="3" t="str">
        <f>IF(OR(A1780="",C1780="",D1780=""),"",IF(I1780&lt;&gt;"Participé",0,IF(H1780="Vainqueur",M1780+10,IF(H1780="Finaliste",MAX(1,M1780-1),IF(H1780="Demi-finale",MAX(1,M1780-3),IF(H1780="Quart de finale",MAX(1,M1780-7),IF(H1780="Huitième de finale",MAX(1,M1780-15),IF(H1780="Seizième de finale",MAX(1,M1780-31),IF(H1780="32e de finale",MAX(1,M1780-63),IF(H1780="Poule",MAX(1,M1780-(N1780*SUMIFS(Paramètres!$F$4:$F$303,Paramètres!$A$4:$A$303,A1780,Paramètres!$B$4:$B$303,C1780)+MAX(0,G1780-SUMIFS(Paramètres!$F$4:$F$303,Paramètres!$A$4:$A$303,A1780,Paramètres!$B$4:$B$303,C1780)-1)*N1780+IF(G1780=4,SUMIFS(Paramètres!$E$4:$E$303,Paramètres!$A$4:$A$303,A1780,Paramètres!$B$4:$B$303,C1780),N1780)-1)),""))))))))))</f>
        <v/>
      </c>
      <c r="K1780" s="3">
        <f t="shared" si="54"/>
        <v>0</v>
      </c>
      <c r="L1780" s="3">
        <f t="shared" si="55"/>
        <v>0</v>
      </c>
      <c r="M1780" s="3" t="str">
        <f>IF(OR(A1780="",C1780=""),"",SUMIFS(Paramètres!$C$4:$C$303,Paramètres!$A$4:$A$303,A1780,Paramètres!$B$4:$B$303,C1780))</f>
        <v/>
      </c>
      <c r="N1780" s="3" t="str">
        <f>IF(OR(A1780="",C1780=""),"",SUMIFS(Paramètres!$G$4:$G$303,Paramètres!$A$4:$A$303,A1780,Paramètres!$B$4:$B$303,C1780))</f>
        <v/>
      </c>
      <c r="O1780" s="3" t="str">
        <f>IF(OR(A1780="",C1780=""),"",SUMIFS(Paramètres!$H$4:$H$303,Paramètres!$A$4:$A$303,A1780,Paramètres!$B$4:$B$303,C1780))</f>
        <v/>
      </c>
    </row>
    <row r="1781" spans="1:15">
      <c r="A1781" s="2"/>
      <c r="B1781" s="2"/>
      <c r="C1781" s="2"/>
      <c r="D1781" s="2"/>
      <c r="E1781" s="2"/>
      <c r="F1781" s="2"/>
      <c r="G1781" s="2"/>
      <c r="H1781" s="2"/>
      <c r="I1781" s="2"/>
      <c r="J1781" s="3" t="str">
        <f>IF(OR(A1781="",C1781="",D1781=""),"",IF(I1781&lt;&gt;"Participé",0,IF(H1781="Vainqueur",M1781+10,IF(H1781="Finaliste",MAX(1,M1781-1),IF(H1781="Demi-finale",MAX(1,M1781-3),IF(H1781="Quart de finale",MAX(1,M1781-7),IF(H1781="Huitième de finale",MAX(1,M1781-15),IF(H1781="Seizième de finale",MAX(1,M1781-31),IF(H1781="32e de finale",MAX(1,M1781-63),IF(H1781="Poule",MAX(1,M1781-(N1781*SUMIFS(Paramètres!$F$4:$F$303,Paramètres!$A$4:$A$303,A1781,Paramètres!$B$4:$B$303,C1781)+MAX(0,G1781-SUMIFS(Paramètres!$F$4:$F$303,Paramètres!$A$4:$A$303,A1781,Paramètres!$B$4:$B$303,C1781)-1)*N1781+IF(G1781=4,SUMIFS(Paramètres!$E$4:$E$303,Paramètres!$A$4:$A$303,A1781,Paramètres!$B$4:$B$303,C1781),N1781)-1)),""))))))))))</f>
        <v/>
      </c>
      <c r="K1781" s="3">
        <f t="shared" si="54"/>
        <v>0</v>
      </c>
      <c r="L1781" s="3">
        <f t="shared" si="55"/>
        <v>0</v>
      </c>
      <c r="M1781" s="3" t="str">
        <f>IF(OR(A1781="",C1781=""),"",SUMIFS(Paramètres!$C$4:$C$303,Paramètres!$A$4:$A$303,A1781,Paramètres!$B$4:$B$303,C1781))</f>
        <v/>
      </c>
      <c r="N1781" s="3" t="str">
        <f>IF(OR(A1781="",C1781=""),"",SUMIFS(Paramètres!$G$4:$G$303,Paramètres!$A$4:$A$303,A1781,Paramètres!$B$4:$B$303,C1781))</f>
        <v/>
      </c>
      <c r="O1781" s="3" t="str">
        <f>IF(OR(A1781="",C1781=""),"",SUMIFS(Paramètres!$H$4:$H$303,Paramètres!$A$4:$A$303,A1781,Paramètres!$B$4:$B$303,C1781))</f>
        <v/>
      </c>
    </row>
    <row r="1782" spans="1:15">
      <c r="A1782" s="2"/>
      <c r="B1782" s="2"/>
      <c r="C1782" s="2"/>
      <c r="D1782" s="2"/>
      <c r="E1782" s="2"/>
      <c r="F1782" s="2"/>
      <c r="G1782" s="2"/>
      <c r="H1782" s="2"/>
      <c r="I1782" s="2"/>
      <c r="J1782" s="3" t="str">
        <f>IF(OR(A1782="",C1782="",D1782=""),"",IF(I1782&lt;&gt;"Participé",0,IF(H1782="Vainqueur",M1782+10,IF(H1782="Finaliste",MAX(1,M1782-1),IF(H1782="Demi-finale",MAX(1,M1782-3),IF(H1782="Quart de finale",MAX(1,M1782-7),IF(H1782="Huitième de finale",MAX(1,M1782-15),IF(H1782="Seizième de finale",MAX(1,M1782-31),IF(H1782="32e de finale",MAX(1,M1782-63),IF(H1782="Poule",MAX(1,M1782-(N1782*SUMIFS(Paramètres!$F$4:$F$303,Paramètres!$A$4:$A$303,A1782,Paramètres!$B$4:$B$303,C1782)+MAX(0,G1782-SUMIFS(Paramètres!$F$4:$F$303,Paramètres!$A$4:$A$303,A1782,Paramètres!$B$4:$B$303,C1782)-1)*N1782+IF(G1782=4,SUMIFS(Paramètres!$E$4:$E$303,Paramètres!$A$4:$A$303,A1782,Paramètres!$B$4:$B$303,C1782),N1782)-1)),""))))))))))</f>
        <v/>
      </c>
      <c r="K1782" s="3">
        <f t="shared" si="54"/>
        <v>0</v>
      </c>
      <c r="L1782" s="3">
        <f t="shared" si="55"/>
        <v>0</v>
      </c>
      <c r="M1782" s="3" t="str">
        <f>IF(OR(A1782="",C1782=""),"",SUMIFS(Paramètres!$C$4:$C$303,Paramètres!$A$4:$A$303,A1782,Paramètres!$B$4:$B$303,C1782))</f>
        <v/>
      </c>
      <c r="N1782" s="3" t="str">
        <f>IF(OR(A1782="",C1782=""),"",SUMIFS(Paramètres!$G$4:$G$303,Paramètres!$A$4:$A$303,A1782,Paramètres!$B$4:$B$303,C1782))</f>
        <v/>
      </c>
      <c r="O1782" s="3" t="str">
        <f>IF(OR(A1782="",C1782=""),"",SUMIFS(Paramètres!$H$4:$H$303,Paramètres!$A$4:$A$303,A1782,Paramètres!$B$4:$B$303,C1782))</f>
        <v/>
      </c>
    </row>
    <row r="1783" spans="1:15">
      <c r="A1783" s="2"/>
      <c r="B1783" s="2"/>
      <c r="C1783" s="2"/>
      <c r="D1783" s="2"/>
      <c r="E1783" s="2"/>
      <c r="F1783" s="2"/>
      <c r="G1783" s="2"/>
      <c r="H1783" s="2"/>
      <c r="I1783" s="2"/>
      <c r="J1783" s="3" t="str">
        <f>IF(OR(A1783="",C1783="",D1783=""),"",IF(I1783&lt;&gt;"Participé",0,IF(H1783="Vainqueur",M1783+10,IF(H1783="Finaliste",MAX(1,M1783-1),IF(H1783="Demi-finale",MAX(1,M1783-3),IF(H1783="Quart de finale",MAX(1,M1783-7),IF(H1783="Huitième de finale",MAX(1,M1783-15),IF(H1783="Seizième de finale",MAX(1,M1783-31),IF(H1783="32e de finale",MAX(1,M1783-63),IF(H1783="Poule",MAX(1,M1783-(N1783*SUMIFS(Paramètres!$F$4:$F$303,Paramètres!$A$4:$A$303,A1783,Paramètres!$B$4:$B$303,C1783)+MAX(0,G1783-SUMIFS(Paramètres!$F$4:$F$303,Paramètres!$A$4:$A$303,A1783,Paramètres!$B$4:$B$303,C1783)-1)*N1783+IF(G1783=4,SUMIFS(Paramètres!$E$4:$E$303,Paramètres!$A$4:$A$303,A1783,Paramètres!$B$4:$B$303,C1783),N1783)-1)),""))))))))))</f>
        <v/>
      </c>
      <c r="K1783" s="3">
        <f t="shared" si="54"/>
        <v>0</v>
      </c>
      <c r="L1783" s="3">
        <f t="shared" si="55"/>
        <v>0</v>
      </c>
      <c r="M1783" s="3" t="str">
        <f>IF(OR(A1783="",C1783=""),"",SUMIFS(Paramètres!$C$4:$C$303,Paramètres!$A$4:$A$303,A1783,Paramètres!$B$4:$B$303,C1783))</f>
        <v/>
      </c>
      <c r="N1783" s="3" t="str">
        <f>IF(OR(A1783="",C1783=""),"",SUMIFS(Paramètres!$G$4:$G$303,Paramètres!$A$4:$A$303,A1783,Paramètres!$B$4:$B$303,C1783))</f>
        <v/>
      </c>
      <c r="O1783" s="3" t="str">
        <f>IF(OR(A1783="",C1783=""),"",SUMIFS(Paramètres!$H$4:$H$303,Paramètres!$A$4:$A$303,A1783,Paramètres!$B$4:$B$303,C1783))</f>
        <v/>
      </c>
    </row>
    <row r="1784" spans="1:15">
      <c r="A1784" s="2"/>
      <c r="B1784" s="2"/>
      <c r="C1784" s="2"/>
      <c r="D1784" s="2"/>
      <c r="E1784" s="2"/>
      <c r="F1784" s="2"/>
      <c r="G1784" s="2"/>
      <c r="H1784" s="2"/>
      <c r="I1784" s="2"/>
      <c r="J1784" s="3" t="str">
        <f>IF(OR(A1784="",C1784="",D1784=""),"",IF(I1784&lt;&gt;"Participé",0,IF(H1784="Vainqueur",M1784+10,IF(H1784="Finaliste",MAX(1,M1784-1),IF(H1784="Demi-finale",MAX(1,M1784-3),IF(H1784="Quart de finale",MAX(1,M1784-7),IF(H1784="Huitième de finale",MAX(1,M1784-15),IF(H1784="Seizième de finale",MAX(1,M1784-31),IF(H1784="32e de finale",MAX(1,M1784-63),IF(H1784="Poule",MAX(1,M1784-(N1784*SUMIFS(Paramètres!$F$4:$F$303,Paramètres!$A$4:$A$303,A1784,Paramètres!$B$4:$B$303,C1784)+MAX(0,G1784-SUMIFS(Paramètres!$F$4:$F$303,Paramètres!$A$4:$A$303,A1784,Paramètres!$B$4:$B$303,C1784)-1)*N1784+IF(G1784=4,SUMIFS(Paramètres!$E$4:$E$303,Paramètres!$A$4:$A$303,A1784,Paramètres!$B$4:$B$303,C1784),N1784)-1)),""))))))))))</f>
        <v/>
      </c>
      <c r="K1784" s="3">
        <f t="shared" si="54"/>
        <v>0</v>
      </c>
      <c r="L1784" s="3">
        <f t="shared" si="55"/>
        <v>0</v>
      </c>
      <c r="M1784" s="3" t="str">
        <f>IF(OR(A1784="",C1784=""),"",SUMIFS(Paramètres!$C$4:$C$303,Paramètres!$A$4:$A$303,A1784,Paramètres!$B$4:$B$303,C1784))</f>
        <v/>
      </c>
      <c r="N1784" s="3" t="str">
        <f>IF(OR(A1784="",C1784=""),"",SUMIFS(Paramètres!$G$4:$G$303,Paramètres!$A$4:$A$303,A1784,Paramètres!$B$4:$B$303,C1784))</f>
        <v/>
      </c>
      <c r="O1784" s="3" t="str">
        <f>IF(OR(A1784="",C1784=""),"",SUMIFS(Paramètres!$H$4:$H$303,Paramètres!$A$4:$A$303,A1784,Paramètres!$B$4:$B$303,C1784))</f>
        <v/>
      </c>
    </row>
    <row r="1785" spans="1:15">
      <c r="A1785" s="2"/>
      <c r="B1785" s="2"/>
      <c r="C1785" s="2"/>
      <c r="D1785" s="2"/>
      <c r="E1785" s="2"/>
      <c r="F1785" s="2"/>
      <c r="G1785" s="2"/>
      <c r="H1785" s="2"/>
      <c r="I1785" s="2"/>
      <c r="J1785" s="3" t="str">
        <f>IF(OR(A1785="",C1785="",D1785=""),"",IF(I1785&lt;&gt;"Participé",0,IF(H1785="Vainqueur",M1785+10,IF(H1785="Finaliste",MAX(1,M1785-1),IF(H1785="Demi-finale",MAX(1,M1785-3),IF(H1785="Quart de finale",MAX(1,M1785-7),IF(H1785="Huitième de finale",MAX(1,M1785-15),IF(H1785="Seizième de finale",MAX(1,M1785-31),IF(H1785="32e de finale",MAX(1,M1785-63),IF(H1785="Poule",MAX(1,M1785-(N1785*SUMIFS(Paramètres!$F$4:$F$303,Paramètres!$A$4:$A$303,A1785,Paramètres!$B$4:$B$303,C1785)+MAX(0,G1785-SUMIFS(Paramètres!$F$4:$F$303,Paramètres!$A$4:$A$303,A1785,Paramètres!$B$4:$B$303,C1785)-1)*N1785+IF(G1785=4,SUMIFS(Paramètres!$E$4:$E$303,Paramètres!$A$4:$A$303,A1785,Paramètres!$B$4:$B$303,C1785),N1785)-1)),""))))))))))</f>
        <v/>
      </c>
      <c r="K1785" s="3">
        <f t="shared" si="54"/>
        <v>0</v>
      </c>
      <c r="L1785" s="3">
        <f t="shared" si="55"/>
        <v>0</v>
      </c>
      <c r="M1785" s="3" t="str">
        <f>IF(OR(A1785="",C1785=""),"",SUMIFS(Paramètres!$C$4:$C$303,Paramètres!$A$4:$A$303,A1785,Paramètres!$B$4:$B$303,C1785))</f>
        <v/>
      </c>
      <c r="N1785" s="3" t="str">
        <f>IF(OR(A1785="",C1785=""),"",SUMIFS(Paramètres!$G$4:$G$303,Paramètres!$A$4:$A$303,A1785,Paramètres!$B$4:$B$303,C1785))</f>
        <v/>
      </c>
      <c r="O1785" s="3" t="str">
        <f>IF(OR(A1785="",C1785=""),"",SUMIFS(Paramètres!$H$4:$H$303,Paramètres!$A$4:$A$303,A1785,Paramètres!$B$4:$B$303,C1785))</f>
        <v/>
      </c>
    </row>
    <row r="1786" spans="1:15">
      <c r="A1786" s="2"/>
      <c r="B1786" s="2"/>
      <c r="C1786" s="2"/>
      <c r="D1786" s="2"/>
      <c r="E1786" s="2"/>
      <c r="F1786" s="2"/>
      <c r="G1786" s="2"/>
      <c r="H1786" s="2"/>
      <c r="I1786" s="2"/>
      <c r="J1786" s="3" t="str">
        <f>IF(OR(A1786="",C1786="",D1786=""),"",IF(I1786&lt;&gt;"Participé",0,IF(H1786="Vainqueur",M1786+10,IF(H1786="Finaliste",MAX(1,M1786-1),IF(H1786="Demi-finale",MAX(1,M1786-3),IF(H1786="Quart de finale",MAX(1,M1786-7),IF(H1786="Huitième de finale",MAX(1,M1786-15),IF(H1786="Seizième de finale",MAX(1,M1786-31),IF(H1786="32e de finale",MAX(1,M1786-63),IF(H1786="Poule",MAX(1,M1786-(N1786*SUMIFS(Paramètres!$F$4:$F$303,Paramètres!$A$4:$A$303,A1786,Paramètres!$B$4:$B$303,C1786)+MAX(0,G1786-SUMIFS(Paramètres!$F$4:$F$303,Paramètres!$A$4:$A$303,A1786,Paramètres!$B$4:$B$303,C1786)-1)*N1786+IF(G1786=4,SUMIFS(Paramètres!$E$4:$E$303,Paramètres!$A$4:$A$303,A1786,Paramètres!$B$4:$B$303,C1786),N1786)-1)),""))))))))))</f>
        <v/>
      </c>
      <c r="K1786" s="3">
        <f t="shared" si="54"/>
        <v>0</v>
      </c>
      <c r="L1786" s="3">
        <f t="shared" si="55"/>
        <v>0</v>
      </c>
      <c r="M1786" s="3" t="str">
        <f>IF(OR(A1786="",C1786=""),"",SUMIFS(Paramètres!$C$4:$C$303,Paramètres!$A$4:$A$303,A1786,Paramètres!$B$4:$B$303,C1786))</f>
        <v/>
      </c>
      <c r="N1786" s="3" t="str">
        <f>IF(OR(A1786="",C1786=""),"",SUMIFS(Paramètres!$G$4:$G$303,Paramètres!$A$4:$A$303,A1786,Paramètres!$B$4:$B$303,C1786))</f>
        <v/>
      </c>
      <c r="O1786" s="3" t="str">
        <f>IF(OR(A1786="",C1786=""),"",SUMIFS(Paramètres!$H$4:$H$303,Paramètres!$A$4:$A$303,A1786,Paramètres!$B$4:$B$303,C1786))</f>
        <v/>
      </c>
    </row>
    <row r="1787" spans="1:15">
      <c r="A1787" s="2"/>
      <c r="B1787" s="2"/>
      <c r="C1787" s="2"/>
      <c r="D1787" s="2"/>
      <c r="E1787" s="2"/>
      <c r="F1787" s="2"/>
      <c r="G1787" s="2"/>
      <c r="H1787" s="2"/>
      <c r="I1787" s="2"/>
      <c r="J1787" s="3" t="str">
        <f>IF(OR(A1787="",C1787="",D1787=""),"",IF(I1787&lt;&gt;"Participé",0,IF(H1787="Vainqueur",M1787+10,IF(H1787="Finaliste",MAX(1,M1787-1),IF(H1787="Demi-finale",MAX(1,M1787-3),IF(H1787="Quart de finale",MAX(1,M1787-7),IF(H1787="Huitième de finale",MAX(1,M1787-15),IF(H1787="Seizième de finale",MAX(1,M1787-31),IF(H1787="32e de finale",MAX(1,M1787-63),IF(H1787="Poule",MAX(1,M1787-(N1787*SUMIFS(Paramètres!$F$4:$F$303,Paramètres!$A$4:$A$303,A1787,Paramètres!$B$4:$B$303,C1787)+MAX(0,G1787-SUMIFS(Paramètres!$F$4:$F$303,Paramètres!$A$4:$A$303,A1787,Paramètres!$B$4:$B$303,C1787)-1)*N1787+IF(G1787=4,SUMIFS(Paramètres!$E$4:$E$303,Paramètres!$A$4:$A$303,A1787,Paramètres!$B$4:$B$303,C1787),N1787)-1)),""))))))))))</f>
        <v/>
      </c>
      <c r="K1787" s="3">
        <f t="shared" si="54"/>
        <v>0</v>
      </c>
      <c r="L1787" s="3">
        <f t="shared" si="55"/>
        <v>0</v>
      </c>
      <c r="M1787" s="3" t="str">
        <f>IF(OR(A1787="",C1787=""),"",SUMIFS(Paramètres!$C$4:$C$303,Paramètres!$A$4:$A$303,A1787,Paramètres!$B$4:$B$303,C1787))</f>
        <v/>
      </c>
      <c r="N1787" s="3" t="str">
        <f>IF(OR(A1787="",C1787=""),"",SUMIFS(Paramètres!$G$4:$G$303,Paramètres!$A$4:$A$303,A1787,Paramètres!$B$4:$B$303,C1787))</f>
        <v/>
      </c>
      <c r="O1787" s="3" t="str">
        <f>IF(OR(A1787="",C1787=""),"",SUMIFS(Paramètres!$H$4:$H$303,Paramètres!$A$4:$A$303,A1787,Paramètres!$B$4:$B$303,C1787))</f>
        <v/>
      </c>
    </row>
    <row r="1788" spans="1:15">
      <c r="A1788" s="2"/>
      <c r="B1788" s="2"/>
      <c r="C1788" s="2"/>
      <c r="D1788" s="2"/>
      <c r="E1788" s="2"/>
      <c r="F1788" s="2"/>
      <c r="G1788" s="2"/>
      <c r="H1788" s="2"/>
      <c r="I1788" s="2"/>
      <c r="J1788" s="3" t="str">
        <f>IF(OR(A1788="",C1788="",D1788=""),"",IF(I1788&lt;&gt;"Participé",0,IF(H1788="Vainqueur",M1788+10,IF(H1788="Finaliste",MAX(1,M1788-1),IF(H1788="Demi-finale",MAX(1,M1788-3),IF(H1788="Quart de finale",MAX(1,M1788-7),IF(H1788="Huitième de finale",MAX(1,M1788-15),IF(H1788="Seizième de finale",MAX(1,M1788-31),IF(H1788="32e de finale",MAX(1,M1788-63),IF(H1788="Poule",MAX(1,M1788-(N1788*SUMIFS(Paramètres!$F$4:$F$303,Paramètres!$A$4:$A$303,A1788,Paramètres!$B$4:$B$303,C1788)+MAX(0,G1788-SUMIFS(Paramètres!$F$4:$F$303,Paramètres!$A$4:$A$303,A1788,Paramètres!$B$4:$B$303,C1788)-1)*N1788+IF(G1788=4,SUMIFS(Paramètres!$E$4:$E$303,Paramètres!$A$4:$A$303,A1788,Paramètres!$B$4:$B$303,C1788),N1788)-1)),""))))))))))</f>
        <v/>
      </c>
      <c r="K1788" s="3">
        <f t="shared" si="54"/>
        <v>0</v>
      </c>
      <c r="L1788" s="3">
        <f t="shared" si="55"/>
        <v>0</v>
      </c>
      <c r="M1788" s="3" t="str">
        <f>IF(OR(A1788="",C1788=""),"",SUMIFS(Paramètres!$C$4:$C$303,Paramètres!$A$4:$A$303,A1788,Paramètres!$B$4:$B$303,C1788))</f>
        <v/>
      </c>
      <c r="N1788" s="3" t="str">
        <f>IF(OR(A1788="",C1788=""),"",SUMIFS(Paramètres!$G$4:$G$303,Paramètres!$A$4:$A$303,A1788,Paramètres!$B$4:$B$303,C1788))</f>
        <v/>
      </c>
      <c r="O1788" s="3" t="str">
        <f>IF(OR(A1788="",C1788=""),"",SUMIFS(Paramètres!$H$4:$H$303,Paramètres!$A$4:$A$303,A1788,Paramètres!$B$4:$B$303,C1788))</f>
        <v/>
      </c>
    </row>
    <row r="1789" spans="1:15">
      <c r="A1789" s="2"/>
      <c r="B1789" s="2"/>
      <c r="C1789" s="2"/>
      <c r="D1789" s="2"/>
      <c r="E1789" s="2"/>
      <c r="F1789" s="2"/>
      <c r="G1789" s="2"/>
      <c r="H1789" s="2"/>
      <c r="I1789" s="2"/>
      <c r="J1789" s="3" t="str">
        <f>IF(OR(A1789="",C1789="",D1789=""),"",IF(I1789&lt;&gt;"Participé",0,IF(H1789="Vainqueur",M1789+10,IF(H1789="Finaliste",MAX(1,M1789-1),IF(H1789="Demi-finale",MAX(1,M1789-3),IF(H1789="Quart de finale",MAX(1,M1789-7),IF(H1789="Huitième de finale",MAX(1,M1789-15),IF(H1789="Seizième de finale",MAX(1,M1789-31),IF(H1789="32e de finale",MAX(1,M1789-63),IF(H1789="Poule",MAX(1,M1789-(N1789*SUMIFS(Paramètres!$F$4:$F$303,Paramètres!$A$4:$A$303,A1789,Paramètres!$B$4:$B$303,C1789)+MAX(0,G1789-SUMIFS(Paramètres!$F$4:$F$303,Paramètres!$A$4:$A$303,A1789,Paramètres!$B$4:$B$303,C1789)-1)*N1789+IF(G1789=4,SUMIFS(Paramètres!$E$4:$E$303,Paramètres!$A$4:$A$303,A1789,Paramètres!$B$4:$B$303,C1789),N1789)-1)),""))))))))))</f>
        <v/>
      </c>
      <c r="K1789" s="3">
        <f t="shared" si="54"/>
        <v>0</v>
      </c>
      <c r="L1789" s="3">
        <f t="shared" si="55"/>
        <v>0</v>
      </c>
      <c r="M1789" s="3" t="str">
        <f>IF(OR(A1789="",C1789=""),"",SUMIFS(Paramètres!$C$4:$C$303,Paramètres!$A$4:$A$303,A1789,Paramètres!$B$4:$B$303,C1789))</f>
        <v/>
      </c>
      <c r="N1789" s="3" t="str">
        <f>IF(OR(A1789="",C1789=""),"",SUMIFS(Paramètres!$G$4:$G$303,Paramètres!$A$4:$A$303,A1789,Paramètres!$B$4:$B$303,C1789))</f>
        <v/>
      </c>
      <c r="O1789" s="3" t="str">
        <f>IF(OR(A1789="",C1789=""),"",SUMIFS(Paramètres!$H$4:$H$303,Paramètres!$A$4:$A$303,A1789,Paramètres!$B$4:$B$303,C1789))</f>
        <v/>
      </c>
    </row>
    <row r="1790" spans="1:15">
      <c r="A1790" s="2"/>
      <c r="B1790" s="2"/>
      <c r="C1790" s="2"/>
      <c r="D1790" s="2"/>
      <c r="E1790" s="2"/>
      <c r="F1790" s="2"/>
      <c r="G1790" s="2"/>
      <c r="H1790" s="2"/>
      <c r="I1790" s="2"/>
      <c r="J1790" s="3" t="str">
        <f>IF(OR(A1790="",C1790="",D1790=""),"",IF(I1790&lt;&gt;"Participé",0,IF(H1790="Vainqueur",M1790+10,IF(H1790="Finaliste",MAX(1,M1790-1),IF(H1790="Demi-finale",MAX(1,M1790-3),IF(H1790="Quart de finale",MAX(1,M1790-7),IF(H1790="Huitième de finale",MAX(1,M1790-15),IF(H1790="Seizième de finale",MAX(1,M1790-31),IF(H1790="32e de finale",MAX(1,M1790-63),IF(H1790="Poule",MAX(1,M1790-(N1790*SUMIFS(Paramètres!$F$4:$F$303,Paramètres!$A$4:$A$303,A1790,Paramètres!$B$4:$B$303,C1790)+MAX(0,G1790-SUMIFS(Paramètres!$F$4:$F$303,Paramètres!$A$4:$A$303,A1790,Paramètres!$B$4:$B$303,C1790)-1)*N1790+IF(G1790=4,SUMIFS(Paramètres!$E$4:$E$303,Paramètres!$A$4:$A$303,A1790,Paramètres!$B$4:$B$303,C1790),N1790)-1)),""))))))))))</f>
        <v/>
      </c>
      <c r="K1790" s="3">
        <f t="shared" si="54"/>
        <v>0</v>
      </c>
      <c r="L1790" s="3">
        <f t="shared" si="55"/>
        <v>0</v>
      </c>
      <c r="M1790" s="3" t="str">
        <f>IF(OR(A1790="",C1790=""),"",SUMIFS(Paramètres!$C$4:$C$303,Paramètres!$A$4:$A$303,A1790,Paramètres!$B$4:$B$303,C1790))</f>
        <v/>
      </c>
      <c r="N1790" s="3" t="str">
        <f>IF(OR(A1790="",C1790=""),"",SUMIFS(Paramètres!$G$4:$G$303,Paramètres!$A$4:$A$303,A1790,Paramètres!$B$4:$B$303,C1790))</f>
        <v/>
      </c>
      <c r="O1790" s="3" t="str">
        <f>IF(OR(A1790="",C1790=""),"",SUMIFS(Paramètres!$H$4:$H$303,Paramètres!$A$4:$A$303,A1790,Paramètres!$B$4:$B$303,C1790))</f>
        <v/>
      </c>
    </row>
    <row r="1791" spans="1:15">
      <c r="A1791" s="2"/>
      <c r="B1791" s="2"/>
      <c r="C1791" s="2"/>
      <c r="D1791" s="2"/>
      <c r="E1791" s="2"/>
      <c r="F1791" s="2"/>
      <c r="G1791" s="2"/>
      <c r="H1791" s="2"/>
      <c r="I1791" s="2"/>
      <c r="J1791" s="3" t="str">
        <f>IF(OR(A1791="",C1791="",D1791=""),"",IF(I1791&lt;&gt;"Participé",0,IF(H1791="Vainqueur",M1791+10,IF(H1791="Finaliste",MAX(1,M1791-1),IF(H1791="Demi-finale",MAX(1,M1791-3),IF(H1791="Quart de finale",MAX(1,M1791-7),IF(H1791="Huitième de finale",MAX(1,M1791-15),IF(H1791="Seizième de finale",MAX(1,M1791-31),IF(H1791="32e de finale",MAX(1,M1791-63),IF(H1791="Poule",MAX(1,M1791-(N1791*SUMIFS(Paramètres!$F$4:$F$303,Paramètres!$A$4:$A$303,A1791,Paramètres!$B$4:$B$303,C1791)+MAX(0,G1791-SUMIFS(Paramètres!$F$4:$F$303,Paramètres!$A$4:$A$303,A1791,Paramètres!$B$4:$B$303,C1791)-1)*N1791+IF(G1791=4,SUMIFS(Paramètres!$E$4:$E$303,Paramètres!$A$4:$A$303,A1791,Paramètres!$B$4:$B$303,C1791),N1791)-1)),""))))))))))</f>
        <v/>
      </c>
      <c r="K1791" s="3">
        <f t="shared" si="54"/>
        <v>0</v>
      </c>
      <c r="L1791" s="3">
        <f t="shared" si="55"/>
        <v>0</v>
      </c>
      <c r="M1791" s="3" t="str">
        <f>IF(OR(A1791="",C1791=""),"",SUMIFS(Paramètres!$C$4:$C$303,Paramètres!$A$4:$A$303,A1791,Paramètres!$B$4:$B$303,C1791))</f>
        <v/>
      </c>
      <c r="N1791" s="3" t="str">
        <f>IF(OR(A1791="",C1791=""),"",SUMIFS(Paramètres!$G$4:$G$303,Paramètres!$A$4:$A$303,A1791,Paramètres!$B$4:$B$303,C1791))</f>
        <v/>
      </c>
      <c r="O1791" s="3" t="str">
        <f>IF(OR(A1791="",C1791=""),"",SUMIFS(Paramètres!$H$4:$H$303,Paramètres!$A$4:$A$303,A1791,Paramètres!$B$4:$B$303,C1791))</f>
        <v/>
      </c>
    </row>
    <row r="1792" spans="1:15">
      <c r="A1792" s="2"/>
      <c r="B1792" s="2"/>
      <c r="C1792" s="2"/>
      <c r="D1792" s="2"/>
      <c r="E1792" s="2"/>
      <c r="F1792" s="2"/>
      <c r="G1792" s="2"/>
      <c r="H1792" s="2"/>
      <c r="I1792" s="2"/>
      <c r="J1792" s="3" t="str">
        <f>IF(OR(A1792="",C1792="",D1792=""),"",IF(I1792&lt;&gt;"Participé",0,IF(H1792="Vainqueur",M1792+10,IF(H1792="Finaliste",MAX(1,M1792-1),IF(H1792="Demi-finale",MAX(1,M1792-3),IF(H1792="Quart de finale",MAX(1,M1792-7),IF(H1792="Huitième de finale",MAX(1,M1792-15),IF(H1792="Seizième de finale",MAX(1,M1792-31),IF(H1792="32e de finale",MAX(1,M1792-63),IF(H1792="Poule",MAX(1,M1792-(N1792*SUMIFS(Paramètres!$F$4:$F$303,Paramètres!$A$4:$A$303,A1792,Paramètres!$B$4:$B$303,C1792)+MAX(0,G1792-SUMIFS(Paramètres!$F$4:$F$303,Paramètres!$A$4:$A$303,A1792,Paramètres!$B$4:$B$303,C1792)-1)*N1792+IF(G1792=4,SUMIFS(Paramètres!$E$4:$E$303,Paramètres!$A$4:$A$303,A1792,Paramètres!$B$4:$B$303,C1792),N1792)-1)),""))))))))))</f>
        <v/>
      </c>
      <c r="K1792" s="3">
        <f t="shared" si="54"/>
        <v>0</v>
      </c>
      <c r="L1792" s="3">
        <f t="shared" si="55"/>
        <v>0</v>
      </c>
      <c r="M1792" s="3" t="str">
        <f>IF(OR(A1792="",C1792=""),"",SUMIFS(Paramètres!$C$4:$C$303,Paramètres!$A$4:$A$303,A1792,Paramètres!$B$4:$B$303,C1792))</f>
        <v/>
      </c>
      <c r="N1792" s="3" t="str">
        <f>IF(OR(A1792="",C1792=""),"",SUMIFS(Paramètres!$G$4:$G$303,Paramètres!$A$4:$A$303,A1792,Paramètres!$B$4:$B$303,C1792))</f>
        <v/>
      </c>
      <c r="O1792" s="3" t="str">
        <f>IF(OR(A1792="",C1792=""),"",SUMIFS(Paramètres!$H$4:$H$303,Paramètres!$A$4:$A$303,A1792,Paramètres!$B$4:$B$303,C1792))</f>
        <v/>
      </c>
    </row>
    <row r="1793" spans="1:15">
      <c r="A1793" s="2"/>
      <c r="B1793" s="2"/>
      <c r="C1793" s="2"/>
      <c r="D1793" s="2"/>
      <c r="E1793" s="2"/>
      <c r="F1793" s="2"/>
      <c r="G1793" s="2"/>
      <c r="H1793" s="2"/>
      <c r="I1793" s="2"/>
      <c r="J1793" s="3" t="str">
        <f>IF(OR(A1793="",C1793="",D1793=""),"",IF(I1793&lt;&gt;"Participé",0,IF(H1793="Vainqueur",M1793+10,IF(H1793="Finaliste",MAX(1,M1793-1),IF(H1793="Demi-finale",MAX(1,M1793-3),IF(H1793="Quart de finale",MAX(1,M1793-7),IF(H1793="Huitième de finale",MAX(1,M1793-15),IF(H1793="Seizième de finale",MAX(1,M1793-31),IF(H1793="32e de finale",MAX(1,M1793-63),IF(H1793="Poule",MAX(1,M1793-(N1793*SUMIFS(Paramètres!$F$4:$F$303,Paramètres!$A$4:$A$303,A1793,Paramètres!$B$4:$B$303,C1793)+MAX(0,G1793-SUMIFS(Paramètres!$F$4:$F$303,Paramètres!$A$4:$A$303,A1793,Paramètres!$B$4:$B$303,C1793)-1)*N1793+IF(G1793=4,SUMIFS(Paramètres!$E$4:$E$303,Paramètres!$A$4:$A$303,A1793,Paramètres!$B$4:$B$303,C1793),N1793)-1)),""))))))))))</f>
        <v/>
      </c>
      <c r="K1793" s="3">
        <f t="shared" si="54"/>
        <v>0</v>
      </c>
      <c r="L1793" s="3">
        <f t="shared" si="55"/>
        <v>0</v>
      </c>
      <c r="M1793" s="3" t="str">
        <f>IF(OR(A1793="",C1793=""),"",SUMIFS(Paramètres!$C$4:$C$303,Paramètres!$A$4:$A$303,A1793,Paramètres!$B$4:$B$303,C1793))</f>
        <v/>
      </c>
      <c r="N1793" s="3" t="str">
        <f>IF(OR(A1793="",C1793=""),"",SUMIFS(Paramètres!$G$4:$G$303,Paramètres!$A$4:$A$303,A1793,Paramètres!$B$4:$B$303,C1793))</f>
        <v/>
      </c>
      <c r="O1793" s="3" t="str">
        <f>IF(OR(A1793="",C1793=""),"",SUMIFS(Paramètres!$H$4:$H$303,Paramètres!$A$4:$A$303,A1793,Paramètres!$B$4:$B$303,C1793))</f>
        <v/>
      </c>
    </row>
    <row r="1794" spans="1:15">
      <c r="A1794" s="2"/>
      <c r="B1794" s="2"/>
      <c r="C1794" s="2"/>
      <c r="D1794" s="2"/>
      <c r="E1794" s="2"/>
      <c r="F1794" s="2"/>
      <c r="G1794" s="2"/>
      <c r="H1794" s="2"/>
      <c r="I1794" s="2"/>
      <c r="J1794" s="3" t="str">
        <f>IF(OR(A1794="",C1794="",D1794=""),"",IF(I1794&lt;&gt;"Participé",0,IF(H1794="Vainqueur",M1794+10,IF(H1794="Finaliste",MAX(1,M1794-1),IF(H1794="Demi-finale",MAX(1,M1794-3),IF(H1794="Quart de finale",MAX(1,M1794-7),IF(H1794="Huitième de finale",MAX(1,M1794-15),IF(H1794="Seizième de finale",MAX(1,M1794-31),IF(H1794="32e de finale",MAX(1,M1794-63),IF(H1794="Poule",MAX(1,M1794-(N1794*SUMIFS(Paramètres!$F$4:$F$303,Paramètres!$A$4:$A$303,A1794,Paramètres!$B$4:$B$303,C1794)+MAX(0,G1794-SUMIFS(Paramètres!$F$4:$F$303,Paramètres!$A$4:$A$303,A1794,Paramètres!$B$4:$B$303,C1794)-1)*N1794+IF(G1794=4,SUMIFS(Paramètres!$E$4:$E$303,Paramètres!$A$4:$A$303,A1794,Paramètres!$B$4:$B$303,C1794),N1794)-1)),""))))))))))</f>
        <v/>
      </c>
      <c r="K1794" s="3">
        <f t="shared" ref="K1794:K1857" si="56">IF(I1794="Participé",1,0)</f>
        <v>0</v>
      </c>
      <c r="L1794" s="3">
        <f t="shared" ref="L1794:L1857" si="57">IF(AND(I1794="Participé",H1794="Vainqueur"),1,0)</f>
        <v>0</v>
      </c>
      <c r="M1794" s="3" t="str">
        <f>IF(OR(A1794="",C1794=""),"",SUMIFS(Paramètres!$C$4:$C$303,Paramètres!$A$4:$A$303,A1794,Paramètres!$B$4:$B$303,C1794))</f>
        <v/>
      </c>
      <c r="N1794" s="3" t="str">
        <f>IF(OR(A1794="",C1794=""),"",SUMIFS(Paramètres!$G$4:$G$303,Paramètres!$A$4:$A$303,A1794,Paramètres!$B$4:$B$303,C1794))</f>
        <v/>
      </c>
      <c r="O1794" s="3" t="str">
        <f>IF(OR(A1794="",C1794=""),"",SUMIFS(Paramètres!$H$4:$H$303,Paramètres!$A$4:$A$303,A1794,Paramètres!$B$4:$B$303,C1794))</f>
        <v/>
      </c>
    </row>
    <row r="1795" spans="1:15">
      <c r="A1795" s="2"/>
      <c r="B1795" s="2"/>
      <c r="C1795" s="2"/>
      <c r="D1795" s="2"/>
      <c r="E1795" s="2"/>
      <c r="F1795" s="2"/>
      <c r="G1795" s="2"/>
      <c r="H1795" s="2"/>
      <c r="I1795" s="2"/>
      <c r="J1795" s="3" t="str">
        <f>IF(OR(A1795="",C1795="",D1795=""),"",IF(I1795&lt;&gt;"Participé",0,IF(H1795="Vainqueur",M1795+10,IF(H1795="Finaliste",MAX(1,M1795-1),IF(H1795="Demi-finale",MAX(1,M1795-3),IF(H1795="Quart de finale",MAX(1,M1795-7),IF(H1795="Huitième de finale",MAX(1,M1795-15),IF(H1795="Seizième de finale",MAX(1,M1795-31),IF(H1795="32e de finale",MAX(1,M1795-63),IF(H1795="Poule",MAX(1,M1795-(N1795*SUMIFS(Paramètres!$F$4:$F$303,Paramètres!$A$4:$A$303,A1795,Paramètres!$B$4:$B$303,C1795)+MAX(0,G1795-SUMIFS(Paramètres!$F$4:$F$303,Paramètres!$A$4:$A$303,A1795,Paramètres!$B$4:$B$303,C1795)-1)*N1795+IF(G1795=4,SUMIFS(Paramètres!$E$4:$E$303,Paramètres!$A$4:$A$303,A1795,Paramètres!$B$4:$B$303,C1795),N1795)-1)),""))))))))))</f>
        <v/>
      </c>
      <c r="K1795" s="3">
        <f t="shared" si="56"/>
        <v>0</v>
      </c>
      <c r="L1795" s="3">
        <f t="shared" si="57"/>
        <v>0</v>
      </c>
      <c r="M1795" s="3" t="str">
        <f>IF(OR(A1795="",C1795=""),"",SUMIFS(Paramètres!$C$4:$C$303,Paramètres!$A$4:$A$303,A1795,Paramètres!$B$4:$B$303,C1795))</f>
        <v/>
      </c>
      <c r="N1795" s="3" t="str">
        <f>IF(OR(A1795="",C1795=""),"",SUMIFS(Paramètres!$G$4:$G$303,Paramètres!$A$4:$A$303,A1795,Paramètres!$B$4:$B$303,C1795))</f>
        <v/>
      </c>
      <c r="O1795" s="3" t="str">
        <f>IF(OR(A1795="",C1795=""),"",SUMIFS(Paramètres!$H$4:$H$303,Paramètres!$A$4:$A$303,A1795,Paramètres!$B$4:$B$303,C1795))</f>
        <v/>
      </c>
    </row>
    <row r="1796" spans="1:15">
      <c r="A1796" s="2"/>
      <c r="B1796" s="2"/>
      <c r="C1796" s="2"/>
      <c r="D1796" s="2"/>
      <c r="E1796" s="2"/>
      <c r="F1796" s="2"/>
      <c r="G1796" s="2"/>
      <c r="H1796" s="2"/>
      <c r="I1796" s="2"/>
      <c r="J1796" s="3" t="str">
        <f>IF(OR(A1796="",C1796="",D1796=""),"",IF(I1796&lt;&gt;"Participé",0,IF(H1796="Vainqueur",M1796+10,IF(H1796="Finaliste",MAX(1,M1796-1),IF(H1796="Demi-finale",MAX(1,M1796-3),IF(H1796="Quart de finale",MAX(1,M1796-7),IF(H1796="Huitième de finale",MAX(1,M1796-15),IF(H1796="Seizième de finale",MAX(1,M1796-31),IF(H1796="32e de finale",MAX(1,M1796-63),IF(H1796="Poule",MAX(1,M1796-(N1796*SUMIFS(Paramètres!$F$4:$F$303,Paramètres!$A$4:$A$303,A1796,Paramètres!$B$4:$B$303,C1796)+MAX(0,G1796-SUMIFS(Paramètres!$F$4:$F$303,Paramètres!$A$4:$A$303,A1796,Paramètres!$B$4:$B$303,C1796)-1)*N1796+IF(G1796=4,SUMIFS(Paramètres!$E$4:$E$303,Paramètres!$A$4:$A$303,A1796,Paramètres!$B$4:$B$303,C1796),N1796)-1)),""))))))))))</f>
        <v/>
      </c>
      <c r="K1796" s="3">
        <f t="shared" si="56"/>
        <v>0</v>
      </c>
      <c r="L1796" s="3">
        <f t="shared" si="57"/>
        <v>0</v>
      </c>
      <c r="M1796" s="3" t="str">
        <f>IF(OR(A1796="",C1796=""),"",SUMIFS(Paramètres!$C$4:$C$303,Paramètres!$A$4:$A$303,A1796,Paramètres!$B$4:$B$303,C1796))</f>
        <v/>
      </c>
      <c r="N1796" s="3" t="str">
        <f>IF(OR(A1796="",C1796=""),"",SUMIFS(Paramètres!$G$4:$G$303,Paramètres!$A$4:$A$303,A1796,Paramètres!$B$4:$B$303,C1796))</f>
        <v/>
      </c>
      <c r="O1796" s="3" t="str">
        <f>IF(OR(A1796="",C1796=""),"",SUMIFS(Paramètres!$H$4:$H$303,Paramètres!$A$4:$A$303,A1796,Paramètres!$B$4:$B$303,C1796))</f>
        <v/>
      </c>
    </row>
    <row r="1797" spans="1:15">
      <c r="A1797" s="2"/>
      <c r="B1797" s="2"/>
      <c r="C1797" s="2"/>
      <c r="D1797" s="2"/>
      <c r="E1797" s="2"/>
      <c r="F1797" s="2"/>
      <c r="G1797" s="2"/>
      <c r="H1797" s="2"/>
      <c r="I1797" s="2"/>
      <c r="J1797" s="3" t="str">
        <f>IF(OR(A1797="",C1797="",D1797=""),"",IF(I1797&lt;&gt;"Participé",0,IF(H1797="Vainqueur",M1797+10,IF(H1797="Finaliste",MAX(1,M1797-1),IF(H1797="Demi-finale",MAX(1,M1797-3),IF(H1797="Quart de finale",MAX(1,M1797-7),IF(H1797="Huitième de finale",MAX(1,M1797-15),IF(H1797="Seizième de finale",MAX(1,M1797-31),IF(H1797="32e de finale",MAX(1,M1797-63),IF(H1797="Poule",MAX(1,M1797-(N1797*SUMIFS(Paramètres!$F$4:$F$303,Paramètres!$A$4:$A$303,A1797,Paramètres!$B$4:$B$303,C1797)+MAX(0,G1797-SUMIFS(Paramètres!$F$4:$F$303,Paramètres!$A$4:$A$303,A1797,Paramètres!$B$4:$B$303,C1797)-1)*N1797+IF(G1797=4,SUMIFS(Paramètres!$E$4:$E$303,Paramètres!$A$4:$A$303,A1797,Paramètres!$B$4:$B$303,C1797),N1797)-1)),""))))))))))</f>
        <v/>
      </c>
      <c r="K1797" s="3">
        <f t="shared" si="56"/>
        <v>0</v>
      </c>
      <c r="L1797" s="3">
        <f t="shared" si="57"/>
        <v>0</v>
      </c>
      <c r="M1797" s="3" t="str">
        <f>IF(OR(A1797="",C1797=""),"",SUMIFS(Paramètres!$C$4:$C$303,Paramètres!$A$4:$A$303,A1797,Paramètres!$B$4:$B$303,C1797))</f>
        <v/>
      </c>
      <c r="N1797" s="3" t="str">
        <f>IF(OR(A1797="",C1797=""),"",SUMIFS(Paramètres!$G$4:$G$303,Paramètres!$A$4:$A$303,A1797,Paramètres!$B$4:$B$303,C1797))</f>
        <v/>
      </c>
      <c r="O1797" s="3" t="str">
        <f>IF(OR(A1797="",C1797=""),"",SUMIFS(Paramètres!$H$4:$H$303,Paramètres!$A$4:$A$303,A1797,Paramètres!$B$4:$B$303,C1797))</f>
        <v/>
      </c>
    </row>
    <row r="1798" spans="1:15">
      <c r="A1798" s="2"/>
      <c r="B1798" s="2"/>
      <c r="C1798" s="2"/>
      <c r="D1798" s="2"/>
      <c r="E1798" s="2"/>
      <c r="F1798" s="2"/>
      <c r="G1798" s="2"/>
      <c r="H1798" s="2"/>
      <c r="I1798" s="2"/>
      <c r="J1798" s="3" t="str">
        <f>IF(OR(A1798="",C1798="",D1798=""),"",IF(I1798&lt;&gt;"Participé",0,IF(H1798="Vainqueur",M1798+10,IF(H1798="Finaliste",MAX(1,M1798-1),IF(H1798="Demi-finale",MAX(1,M1798-3),IF(H1798="Quart de finale",MAX(1,M1798-7),IF(H1798="Huitième de finale",MAX(1,M1798-15),IF(H1798="Seizième de finale",MAX(1,M1798-31),IF(H1798="32e de finale",MAX(1,M1798-63),IF(H1798="Poule",MAX(1,M1798-(N1798*SUMIFS(Paramètres!$F$4:$F$303,Paramètres!$A$4:$A$303,A1798,Paramètres!$B$4:$B$303,C1798)+MAX(0,G1798-SUMIFS(Paramètres!$F$4:$F$303,Paramètres!$A$4:$A$303,A1798,Paramètres!$B$4:$B$303,C1798)-1)*N1798+IF(G1798=4,SUMIFS(Paramètres!$E$4:$E$303,Paramètres!$A$4:$A$303,A1798,Paramètres!$B$4:$B$303,C1798),N1798)-1)),""))))))))))</f>
        <v/>
      </c>
      <c r="K1798" s="3">
        <f t="shared" si="56"/>
        <v>0</v>
      </c>
      <c r="L1798" s="3">
        <f t="shared" si="57"/>
        <v>0</v>
      </c>
      <c r="M1798" s="3" t="str">
        <f>IF(OR(A1798="",C1798=""),"",SUMIFS(Paramètres!$C$4:$C$303,Paramètres!$A$4:$A$303,A1798,Paramètres!$B$4:$B$303,C1798))</f>
        <v/>
      </c>
      <c r="N1798" s="3" t="str">
        <f>IF(OR(A1798="",C1798=""),"",SUMIFS(Paramètres!$G$4:$G$303,Paramètres!$A$4:$A$303,A1798,Paramètres!$B$4:$B$303,C1798))</f>
        <v/>
      </c>
      <c r="O1798" s="3" t="str">
        <f>IF(OR(A1798="",C1798=""),"",SUMIFS(Paramètres!$H$4:$H$303,Paramètres!$A$4:$A$303,A1798,Paramètres!$B$4:$B$303,C1798))</f>
        <v/>
      </c>
    </row>
    <row r="1799" spans="1:15">
      <c r="A1799" s="2"/>
      <c r="B1799" s="2"/>
      <c r="C1799" s="2"/>
      <c r="D1799" s="2"/>
      <c r="E1799" s="2"/>
      <c r="F1799" s="2"/>
      <c r="G1799" s="2"/>
      <c r="H1799" s="2"/>
      <c r="I1799" s="2"/>
      <c r="J1799" s="3" t="str">
        <f>IF(OR(A1799="",C1799="",D1799=""),"",IF(I1799&lt;&gt;"Participé",0,IF(H1799="Vainqueur",M1799+10,IF(H1799="Finaliste",MAX(1,M1799-1),IF(H1799="Demi-finale",MAX(1,M1799-3),IF(H1799="Quart de finale",MAX(1,M1799-7),IF(H1799="Huitième de finale",MAX(1,M1799-15),IF(H1799="Seizième de finale",MAX(1,M1799-31),IF(H1799="32e de finale",MAX(1,M1799-63),IF(H1799="Poule",MAX(1,M1799-(N1799*SUMIFS(Paramètres!$F$4:$F$303,Paramètres!$A$4:$A$303,A1799,Paramètres!$B$4:$B$303,C1799)+MAX(0,G1799-SUMIFS(Paramètres!$F$4:$F$303,Paramètres!$A$4:$A$303,A1799,Paramètres!$B$4:$B$303,C1799)-1)*N1799+IF(G1799=4,SUMIFS(Paramètres!$E$4:$E$303,Paramètres!$A$4:$A$303,A1799,Paramètres!$B$4:$B$303,C1799),N1799)-1)),""))))))))))</f>
        <v/>
      </c>
      <c r="K1799" s="3">
        <f t="shared" si="56"/>
        <v>0</v>
      </c>
      <c r="L1799" s="3">
        <f t="shared" si="57"/>
        <v>0</v>
      </c>
      <c r="M1799" s="3" t="str">
        <f>IF(OR(A1799="",C1799=""),"",SUMIFS(Paramètres!$C$4:$C$303,Paramètres!$A$4:$A$303,A1799,Paramètres!$B$4:$B$303,C1799))</f>
        <v/>
      </c>
      <c r="N1799" s="3" t="str">
        <f>IF(OR(A1799="",C1799=""),"",SUMIFS(Paramètres!$G$4:$G$303,Paramètres!$A$4:$A$303,A1799,Paramètres!$B$4:$B$303,C1799))</f>
        <v/>
      </c>
      <c r="O1799" s="3" t="str">
        <f>IF(OR(A1799="",C1799=""),"",SUMIFS(Paramètres!$H$4:$H$303,Paramètres!$A$4:$A$303,A1799,Paramètres!$B$4:$B$303,C1799))</f>
        <v/>
      </c>
    </row>
    <row r="1800" spans="1:15">
      <c r="A1800" s="2"/>
      <c r="B1800" s="2"/>
      <c r="C1800" s="2"/>
      <c r="D1800" s="2"/>
      <c r="E1800" s="2"/>
      <c r="F1800" s="2"/>
      <c r="G1800" s="2"/>
      <c r="H1800" s="2"/>
      <c r="I1800" s="2"/>
      <c r="J1800" s="3" t="str">
        <f>IF(OR(A1800="",C1800="",D1800=""),"",IF(I1800&lt;&gt;"Participé",0,IF(H1800="Vainqueur",M1800+10,IF(H1800="Finaliste",MAX(1,M1800-1),IF(H1800="Demi-finale",MAX(1,M1800-3),IF(H1800="Quart de finale",MAX(1,M1800-7),IF(H1800="Huitième de finale",MAX(1,M1800-15),IF(H1800="Seizième de finale",MAX(1,M1800-31),IF(H1800="32e de finale",MAX(1,M1800-63),IF(H1800="Poule",MAX(1,M1800-(N1800*SUMIFS(Paramètres!$F$4:$F$303,Paramètres!$A$4:$A$303,A1800,Paramètres!$B$4:$B$303,C1800)+MAX(0,G1800-SUMIFS(Paramètres!$F$4:$F$303,Paramètres!$A$4:$A$303,A1800,Paramètres!$B$4:$B$303,C1800)-1)*N1800+IF(G1800=4,SUMIFS(Paramètres!$E$4:$E$303,Paramètres!$A$4:$A$303,A1800,Paramètres!$B$4:$B$303,C1800),N1800)-1)),""))))))))))</f>
        <v/>
      </c>
      <c r="K1800" s="3">
        <f t="shared" si="56"/>
        <v>0</v>
      </c>
      <c r="L1800" s="3">
        <f t="shared" si="57"/>
        <v>0</v>
      </c>
      <c r="M1800" s="3" t="str">
        <f>IF(OR(A1800="",C1800=""),"",SUMIFS(Paramètres!$C$4:$C$303,Paramètres!$A$4:$A$303,A1800,Paramètres!$B$4:$B$303,C1800))</f>
        <v/>
      </c>
      <c r="N1800" s="3" t="str">
        <f>IF(OR(A1800="",C1800=""),"",SUMIFS(Paramètres!$G$4:$G$303,Paramètres!$A$4:$A$303,A1800,Paramètres!$B$4:$B$303,C1800))</f>
        <v/>
      </c>
      <c r="O1800" s="3" t="str">
        <f>IF(OR(A1800="",C1800=""),"",SUMIFS(Paramètres!$H$4:$H$303,Paramètres!$A$4:$A$303,A1800,Paramètres!$B$4:$B$303,C1800))</f>
        <v/>
      </c>
    </row>
    <row r="1801" spans="1:15">
      <c r="A1801" s="2"/>
      <c r="B1801" s="2"/>
      <c r="C1801" s="2"/>
      <c r="D1801" s="2"/>
      <c r="E1801" s="2"/>
      <c r="F1801" s="2"/>
      <c r="G1801" s="2"/>
      <c r="H1801" s="2"/>
      <c r="I1801" s="2"/>
      <c r="J1801" s="3" t="str">
        <f>IF(OR(A1801="",C1801="",D1801=""),"",IF(I1801&lt;&gt;"Participé",0,IF(H1801="Vainqueur",M1801+10,IF(H1801="Finaliste",MAX(1,M1801-1),IF(H1801="Demi-finale",MAX(1,M1801-3),IF(H1801="Quart de finale",MAX(1,M1801-7),IF(H1801="Huitième de finale",MAX(1,M1801-15),IF(H1801="Seizième de finale",MAX(1,M1801-31),IF(H1801="32e de finale",MAX(1,M1801-63),IF(H1801="Poule",MAX(1,M1801-(N1801*SUMIFS(Paramètres!$F$4:$F$303,Paramètres!$A$4:$A$303,A1801,Paramètres!$B$4:$B$303,C1801)+MAX(0,G1801-SUMIFS(Paramètres!$F$4:$F$303,Paramètres!$A$4:$A$303,A1801,Paramètres!$B$4:$B$303,C1801)-1)*N1801+IF(G1801=4,SUMIFS(Paramètres!$E$4:$E$303,Paramètres!$A$4:$A$303,A1801,Paramètres!$B$4:$B$303,C1801),N1801)-1)),""))))))))))</f>
        <v/>
      </c>
      <c r="K1801" s="3">
        <f t="shared" si="56"/>
        <v>0</v>
      </c>
      <c r="L1801" s="3">
        <f t="shared" si="57"/>
        <v>0</v>
      </c>
      <c r="M1801" s="3" t="str">
        <f>IF(OR(A1801="",C1801=""),"",SUMIFS(Paramètres!$C$4:$C$303,Paramètres!$A$4:$A$303,A1801,Paramètres!$B$4:$B$303,C1801))</f>
        <v/>
      </c>
      <c r="N1801" s="3" t="str">
        <f>IF(OR(A1801="",C1801=""),"",SUMIFS(Paramètres!$G$4:$G$303,Paramètres!$A$4:$A$303,A1801,Paramètres!$B$4:$B$303,C1801))</f>
        <v/>
      </c>
      <c r="O1801" s="3" t="str">
        <f>IF(OR(A1801="",C1801=""),"",SUMIFS(Paramètres!$H$4:$H$303,Paramètres!$A$4:$A$303,A1801,Paramètres!$B$4:$B$303,C1801))</f>
        <v/>
      </c>
    </row>
    <row r="1802" spans="1:15">
      <c r="A1802" s="2"/>
      <c r="B1802" s="2"/>
      <c r="C1802" s="2"/>
      <c r="D1802" s="2"/>
      <c r="E1802" s="2"/>
      <c r="F1802" s="2"/>
      <c r="G1802" s="2"/>
      <c r="H1802" s="2"/>
      <c r="I1802" s="2"/>
      <c r="J1802" s="3" t="str">
        <f>IF(OR(A1802="",C1802="",D1802=""),"",IF(I1802&lt;&gt;"Participé",0,IF(H1802="Vainqueur",M1802+10,IF(H1802="Finaliste",MAX(1,M1802-1),IF(H1802="Demi-finale",MAX(1,M1802-3),IF(H1802="Quart de finale",MAX(1,M1802-7),IF(H1802="Huitième de finale",MAX(1,M1802-15),IF(H1802="Seizième de finale",MAX(1,M1802-31),IF(H1802="32e de finale",MAX(1,M1802-63),IF(H1802="Poule",MAX(1,M1802-(N1802*SUMIFS(Paramètres!$F$4:$F$303,Paramètres!$A$4:$A$303,A1802,Paramètres!$B$4:$B$303,C1802)+MAX(0,G1802-SUMIFS(Paramètres!$F$4:$F$303,Paramètres!$A$4:$A$303,A1802,Paramètres!$B$4:$B$303,C1802)-1)*N1802+IF(G1802=4,SUMIFS(Paramètres!$E$4:$E$303,Paramètres!$A$4:$A$303,A1802,Paramètres!$B$4:$B$303,C1802),N1802)-1)),""))))))))))</f>
        <v/>
      </c>
      <c r="K1802" s="3">
        <f t="shared" si="56"/>
        <v>0</v>
      </c>
      <c r="L1802" s="3">
        <f t="shared" si="57"/>
        <v>0</v>
      </c>
      <c r="M1802" s="3" t="str">
        <f>IF(OR(A1802="",C1802=""),"",SUMIFS(Paramètres!$C$4:$C$303,Paramètres!$A$4:$A$303,A1802,Paramètres!$B$4:$B$303,C1802))</f>
        <v/>
      </c>
      <c r="N1802" s="3" t="str">
        <f>IF(OR(A1802="",C1802=""),"",SUMIFS(Paramètres!$G$4:$G$303,Paramètres!$A$4:$A$303,A1802,Paramètres!$B$4:$B$303,C1802))</f>
        <v/>
      </c>
      <c r="O1802" s="3" t="str">
        <f>IF(OR(A1802="",C1802=""),"",SUMIFS(Paramètres!$H$4:$H$303,Paramètres!$A$4:$A$303,A1802,Paramètres!$B$4:$B$303,C1802))</f>
        <v/>
      </c>
    </row>
    <row r="1803" spans="1:15">
      <c r="A1803" s="2"/>
      <c r="B1803" s="2"/>
      <c r="C1803" s="2"/>
      <c r="D1803" s="2"/>
      <c r="E1803" s="2"/>
      <c r="F1803" s="2"/>
      <c r="G1803" s="2"/>
      <c r="H1803" s="2"/>
      <c r="I1803" s="2"/>
      <c r="J1803" s="3" t="str">
        <f>IF(OR(A1803="",C1803="",D1803=""),"",IF(I1803&lt;&gt;"Participé",0,IF(H1803="Vainqueur",M1803+10,IF(H1803="Finaliste",MAX(1,M1803-1),IF(H1803="Demi-finale",MAX(1,M1803-3),IF(H1803="Quart de finale",MAX(1,M1803-7),IF(H1803="Huitième de finale",MAX(1,M1803-15),IF(H1803="Seizième de finale",MAX(1,M1803-31),IF(H1803="32e de finale",MAX(1,M1803-63),IF(H1803="Poule",MAX(1,M1803-(N1803*SUMIFS(Paramètres!$F$4:$F$303,Paramètres!$A$4:$A$303,A1803,Paramètres!$B$4:$B$303,C1803)+MAX(0,G1803-SUMIFS(Paramètres!$F$4:$F$303,Paramètres!$A$4:$A$303,A1803,Paramètres!$B$4:$B$303,C1803)-1)*N1803+IF(G1803=4,SUMIFS(Paramètres!$E$4:$E$303,Paramètres!$A$4:$A$303,A1803,Paramètres!$B$4:$B$303,C1803),N1803)-1)),""))))))))))</f>
        <v/>
      </c>
      <c r="K1803" s="3">
        <f t="shared" si="56"/>
        <v>0</v>
      </c>
      <c r="L1803" s="3">
        <f t="shared" si="57"/>
        <v>0</v>
      </c>
      <c r="M1803" s="3" t="str">
        <f>IF(OR(A1803="",C1803=""),"",SUMIFS(Paramètres!$C$4:$C$303,Paramètres!$A$4:$A$303,A1803,Paramètres!$B$4:$B$303,C1803))</f>
        <v/>
      </c>
      <c r="N1803" s="3" t="str">
        <f>IF(OR(A1803="",C1803=""),"",SUMIFS(Paramètres!$G$4:$G$303,Paramètres!$A$4:$A$303,A1803,Paramètres!$B$4:$B$303,C1803))</f>
        <v/>
      </c>
      <c r="O1803" s="3" t="str">
        <f>IF(OR(A1803="",C1803=""),"",SUMIFS(Paramètres!$H$4:$H$303,Paramètres!$A$4:$A$303,A1803,Paramètres!$B$4:$B$303,C1803))</f>
        <v/>
      </c>
    </row>
    <row r="1804" spans="1:15">
      <c r="A1804" s="2"/>
      <c r="B1804" s="2"/>
      <c r="C1804" s="2"/>
      <c r="D1804" s="2"/>
      <c r="E1804" s="2"/>
      <c r="F1804" s="2"/>
      <c r="G1804" s="2"/>
      <c r="H1804" s="2"/>
      <c r="I1804" s="2"/>
      <c r="J1804" s="3" t="str">
        <f>IF(OR(A1804="",C1804="",D1804=""),"",IF(I1804&lt;&gt;"Participé",0,IF(H1804="Vainqueur",M1804+10,IF(H1804="Finaliste",MAX(1,M1804-1),IF(H1804="Demi-finale",MAX(1,M1804-3),IF(H1804="Quart de finale",MAX(1,M1804-7),IF(H1804="Huitième de finale",MAX(1,M1804-15),IF(H1804="Seizième de finale",MAX(1,M1804-31),IF(H1804="32e de finale",MAX(1,M1804-63),IF(H1804="Poule",MAX(1,M1804-(N1804*SUMIFS(Paramètres!$F$4:$F$303,Paramètres!$A$4:$A$303,A1804,Paramètres!$B$4:$B$303,C1804)+MAX(0,G1804-SUMIFS(Paramètres!$F$4:$F$303,Paramètres!$A$4:$A$303,A1804,Paramètres!$B$4:$B$303,C1804)-1)*N1804+IF(G1804=4,SUMIFS(Paramètres!$E$4:$E$303,Paramètres!$A$4:$A$303,A1804,Paramètres!$B$4:$B$303,C1804),N1804)-1)),""))))))))))</f>
        <v/>
      </c>
      <c r="K1804" s="3">
        <f t="shared" si="56"/>
        <v>0</v>
      </c>
      <c r="L1804" s="3">
        <f t="shared" si="57"/>
        <v>0</v>
      </c>
      <c r="M1804" s="3" t="str">
        <f>IF(OR(A1804="",C1804=""),"",SUMIFS(Paramètres!$C$4:$C$303,Paramètres!$A$4:$A$303,A1804,Paramètres!$B$4:$B$303,C1804))</f>
        <v/>
      </c>
      <c r="N1804" s="3" t="str">
        <f>IF(OR(A1804="",C1804=""),"",SUMIFS(Paramètres!$G$4:$G$303,Paramètres!$A$4:$A$303,A1804,Paramètres!$B$4:$B$303,C1804))</f>
        <v/>
      </c>
      <c r="O1804" s="3" t="str">
        <f>IF(OR(A1804="",C1804=""),"",SUMIFS(Paramètres!$H$4:$H$303,Paramètres!$A$4:$A$303,A1804,Paramètres!$B$4:$B$303,C1804))</f>
        <v/>
      </c>
    </row>
    <row r="1805" spans="1:15">
      <c r="A1805" s="2"/>
      <c r="B1805" s="2"/>
      <c r="C1805" s="2"/>
      <c r="D1805" s="2"/>
      <c r="E1805" s="2"/>
      <c r="F1805" s="2"/>
      <c r="G1805" s="2"/>
      <c r="H1805" s="2"/>
      <c r="I1805" s="2"/>
      <c r="J1805" s="3" t="str">
        <f>IF(OR(A1805="",C1805="",D1805=""),"",IF(I1805&lt;&gt;"Participé",0,IF(H1805="Vainqueur",M1805+10,IF(H1805="Finaliste",MAX(1,M1805-1),IF(H1805="Demi-finale",MAX(1,M1805-3),IF(H1805="Quart de finale",MAX(1,M1805-7),IF(H1805="Huitième de finale",MAX(1,M1805-15),IF(H1805="Seizième de finale",MAX(1,M1805-31),IF(H1805="32e de finale",MAX(1,M1805-63),IF(H1805="Poule",MAX(1,M1805-(N1805*SUMIFS(Paramètres!$F$4:$F$303,Paramètres!$A$4:$A$303,A1805,Paramètres!$B$4:$B$303,C1805)+MAX(0,G1805-SUMIFS(Paramètres!$F$4:$F$303,Paramètres!$A$4:$A$303,A1805,Paramètres!$B$4:$B$303,C1805)-1)*N1805+IF(G1805=4,SUMIFS(Paramètres!$E$4:$E$303,Paramètres!$A$4:$A$303,A1805,Paramètres!$B$4:$B$303,C1805),N1805)-1)),""))))))))))</f>
        <v/>
      </c>
      <c r="K1805" s="3">
        <f t="shared" si="56"/>
        <v>0</v>
      </c>
      <c r="L1805" s="3">
        <f t="shared" si="57"/>
        <v>0</v>
      </c>
      <c r="M1805" s="3" t="str">
        <f>IF(OR(A1805="",C1805=""),"",SUMIFS(Paramètres!$C$4:$C$303,Paramètres!$A$4:$A$303,A1805,Paramètres!$B$4:$B$303,C1805))</f>
        <v/>
      </c>
      <c r="N1805" s="3" t="str">
        <f>IF(OR(A1805="",C1805=""),"",SUMIFS(Paramètres!$G$4:$G$303,Paramètres!$A$4:$A$303,A1805,Paramètres!$B$4:$B$303,C1805))</f>
        <v/>
      </c>
      <c r="O1805" s="3" t="str">
        <f>IF(OR(A1805="",C1805=""),"",SUMIFS(Paramètres!$H$4:$H$303,Paramètres!$A$4:$A$303,A1805,Paramètres!$B$4:$B$303,C1805))</f>
        <v/>
      </c>
    </row>
    <row r="1806" spans="1:15">
      <c r="A1806" s="2"/>
      <c r="B1806" s="2"/>
      <c r="C1806" s="2"/>
      <c r="D1806" s="2"/>
      <c r="E1806" s="2"/>
      <c r="F1806" s="2"/>
      <c r="G1806" s="2"/>
      <c r="H1806" s="2"/>
      <c r="I1806" s="2"/>
      <c r="J1806" s="3" t="str">
        <f>IF(OR(A1806="",C1806="",D1806=""),"",IF(I1806&lt;&gt;"Participé",0,IF(H1806="Vainqueur",M1806+10,IF(H1806="Finaliste",MAX(1,M1806-1),IF(H1806="Demi-finale",MAX(1,M1806-3),IF(H1806="Quart de finale",MAX(1,M1806-7),IF(H1806="Huitième de finale",MAX(1,M1806-15),IF(H1806="Seizième de finale",MAX(1,M1806-31),IF(H1806="32e de finale",MAX(1,M1806-63),IF(H1806="Poule",MAX(1,M1806-(N1806*SUMIFS(Paramètres!$F$4:$F$303,Paramètres!$A$4:$A$303,A1806,Paramètres!$B$4:$B$303,C1806)+MAX(0,G1806-SUMIFS(Paramètres!$F$4:$F$303,Paramètres!$A$4:$A$303,A1806,Paramètres!$B$4:$B$303,C1806)-1)*N1806+IF(G1806=4,SUMIFS(Paramètres!$E$4:$E$303,Paramètres!$A$4:$A$303,A1806,Paramètres!$B$4:$B$303,C1806),N1806)-1)),""))))))))))</f>
        <v/>
      </c>
      <c r="K1806" s="3">
        <f t="shared" si="56"/>
        <v>0</v>
      </c>
      <c r="L1806" s="3">
        <f t="shared" si="57"/>
        <v>0</v>
      </c>
      <c r="M1806" s="3" t="str">
        <f>IF(OR(A1806="",C1806=""),"",SUMIFS(Paramètres!$C$4:$C$303,Paramètres!$A$4:$A$303,A1806,Paramètres!$B$4:$B$303,C1806))</f>
        <v/>
      </c>
      <c r="N1806" s="3" t="str">
        <f>IF(OR(A1806="",C1806=""),"",SUMIFS(Paramètres!$G$4:$G$303,Paramètres!$A$4:$A$303,A1806,Paramètres!$B$4:$B$303,C1806))</f>
        <v/>
      </c>
      <c r="O1806" s="3" t="str">
        <f>IF(OR(A1806="",C1806=""),"",SUMIFS(Paramètres!$H$4:$H$303,Paramètres!$A$4:$A$303,A1806,Paramètres!$B$4:$B$303,C1806))</f>
        <v/>
      </c>
    </row>
    <row r="1807" spans="1:15">
      <c r="A1807" s="2"/>
      <c r="B1807" s="2"/>
      <c r="C1807" s="2"/>
      <c r="D1807" s="2"/>
      <c r="E1807" s="2"/>
      <c r="F1807" s="2"/>
      <c r="G1807" s="2"/>
      <c r="H1807" s="2"/>
      <c r="I1807" s="2"/>
      <c r="J1807" s="3" t="str">
        <f>IF(OR(A1807="",C1807="",D1807=""),"",IF(I1807&lt;&gt;"Participé",0,IF(H1807="Vainqueur",M1807+10,IF(H1807="Finaliste",MAX(1,M1807-1),IF(H1807="Demi-finale",MAX(1,M1807-3),IF(H1807="Quart de finale",MAX(1,M1807-7),IF(H1807="Huitième de finale",MAX(1,M1807-15),IF(H1807="Seizième de finale",MAX(1,M1807-31),IF(H1807="32e de finale",MAX(1,M1807-63),IF(H1807="Poule",MAX(1,M1807-(N1807*SUMIFS(Paramètres!$F$4:$F$303,Paramètres!$A$4:$A$303,A1807,Paramètres!$B$4:$B$303,C1807)+MAX(0,G1807-SUMIFS(Paramètres!$F$4:$F$303,Paramètres!$A$4:$A$303,A1807,Paramètres!$B$4:$B$303,C1807)-1)*N1807+IF(G1807=4,SUMIFS(Paramètres!$E$4:$E$303,Paramètres!$A$4:$A$303,A1807,Paramètres!$B$4:$B$303,C1807),N1807)-1)),""))))))))))</f>
        <v/>
      </c>
      <c r="K1807" s="3">
        <f t="shared" si="56"/>
        <v>0</v>
      </c>
      <c r="L1807" s="3">
        <f t="shared" si="57"/>
        <v>0</v>
      </c>
      <c r="M1807" s="3" t="str">
        <f>IF(OR(A1807="",C1807=""),"",SUMIFS(Paramètres!$C$4:$C$303,Paramètres!$A$4:$A$303,A1807,Paramètres!$B$4:$B$303,C1807))</f>
        <v/>
      </c>
      <c r="N1807" s="3" t="str">
        <f>IF(OR(A1807="",C1807=""),"",SUMIFS(Paramètres!$G$4:$G$303,Paramètres!$A$4:$A$303,A1807,Paramètres!$B$4:$B$303,C1807))</f>
        <v/>
      </c>
      <c r="O1807" s="3" t="str">
        <f>IF(OR(A1807="",C1807=""),"",SUMIFS(Paramètres!$H$4:$H$303,Paramètres!$A$4:$A$303,A1807,Paramètres!$B$4:$B$303,C1807))</f>
        <v/>
      </c>
    </row>
    <row r="1808" spans="1:15">
      <c r="A1808" s="2"/>
      <c r="B1808" s="2"/>
      <c r="C1808" s="2"/>
      <c r="D1808" s="2"/>
      <c r="E1808" s="2"/>
      <c r="F1808" s="2"/>
      <c r="G1808" s="2"/>
      <c r="H1808" s="2"/>
      <c r="I1808" s="2"/>
      <c r="J1808" s="3" t="str">
        <f>IF(OR(A1808="",C1808="",D1808=""),"",IF(I1808&lt;&gt;"Participé",0,IF(H1808="Vainqueur",M1808+10,IF(H1808="Finaliste",MAX(1,M1808-1),IF(H1808="Demi-finale",MAX(1,M1808-3),IF(H1808="Quart de finale",MAX(1,M1808-7),IF(H1808="Huitième de finale",MAX(1,M1808-15),IF(H1808="Seizième de finale",MAX(1,M1808-31),IF(H1808="32e de finale",MAX(1,M1808-63),IF(H1808="Poule",MAX(1,M1808-(N1808*SUMIFS(Paramètres!$F$4:$F$303,Paramètres!$A$4:$A$303,A1808,Paramètres!$B$4:$B$303,C1808)+MAX(0,G1808-SUMIFS(Paramètres!$F$4:$F$303,Paramètres!$A$4:$A$303,A1808,Paramètres!$B$4:$B$303,C1808)-1)*N1808+IF(G1808=4,SUMIFS(Paramètres!$E$4:$E$303,Paramètres!$A$4:$A$303,A1808,Paramètres!$B$4:$B$303,C1808),N1808)-1)),""))))))))))</f>
        <v/>
      </c>
      <c r="K1808" s="3">
        <f t="shared" si="56"/>
        <v>0</v>
      </c>
      <c r="L1808" s="3">
        <f t="shared" si="57"/>
        <v>0</v>
      </c>
      <c r="M1808" s="3" t="str">
        <f>IF(OR(A1808="",C1808=""),"",SUMIFS(Paramètres!$C$4:$C$303,Paramètres!$A$4:$A$303,A1808,Paramètres!$B$4:$B$303,C1808))</f>
        <v/>
      </c>
      <c r="N1808" s="3" t="str">
        <f>IF(OR(A1808="",C1808=""),"",SUMIFS(Paramètres!$G$4:$G$303,Paramètres!$A$4:$A$303,A1808,Paramètres!$B$4:$B$303,C1808))</f>
        <v/>
      </c>
      <c r="O1808" s="3" t="str">
        <f>IF(OR(A1808="",C1808=""),"",SUMIFS(Paramètres!$H$4:$H$303,Paramètres!$A$4:$A$303,A1808,Paramètres!$B$4:$B$303,C1808))</f>
        <v/>
      </c>
    </row>
    <row r="1809" spans="1:15">
      <c r="A1809" s="2"/>
      <c r="B1809" s="2"/>
      <c r="C1809" s="2"/>
      <c r="D1809" s="2"/>
      <c r="E1809" s="2"/>
      <c r="F1809" s="2"/>
      <c r="G1809" s="2"/>
      <c r="H1809" s="2"/>
      <c r="I1809" s="2"/>
      <c r="J1809" s="3" t="str">
        <f>IF(OR(A1809="",C1809="",D1809=""),"",IF(I1809&lt;&gt;"Participé",0,IF(H1809="Vainqueur",M1809+10,IF(H1809="Finaliste",MAX(1,M1809-1),IF(H1809="Demi-finale",MAX(1,M1809-3),IF(H1809="Quart de finale",MAX(1,M1809-7),IF(H1809="Huitième de finale",MAX(1,M1809-15),IF(H1809="Seizième de finale",MAX(1,M1809-31),IF(H1809="32e de finale",MAX(1,M1809-63),IF(H1809="Poule",MAX(1,M1809-(N1809*SUMIFS(Paramètres!$F$4:$F$303,Paramètres!$A$4:$A$303,A1809,Paramètres!$B$4:$B$303,C1809)+MAX(0,G1809-SUMIFS(Paramètres!$F$4:$F$303,Paramètres!$A$4:$A$303,A1809,Paramètres!$B$4:$B$303,C1809)-1)*N1809+IF(G1809=4,SUMIFS(Paramètres!$E$4:$E$303,Paramètres!$A$4:$A$303,A1809,Paramètres!$B$4:$B$303,C1809),N1809)-1)),""))))))))))</f>
        <v/>
      </c>
      <c r="K1809" s="3">
        <f t="shared" si="56"/>
        <v>0</v>
      </c>
      <c r="L1809" s="3">
        <f t="shared" si="57"/>
        <v>0</v>
      </c>
      <c r="M1809" s="3" t="str">
        <f>IF(OR(A1809="",C1809=""),"",SUMIFS(Paramètres!$C$4:$C$303,Paramètres!$A$4:$A$303,A1809,Paramètres!$B$4:$B$303,C1809))</f>
        <v/>
      </c>
      <c r="N1809" s="3" t="str">
        <f>IF(OR(A1809="",C1809=""),"",SUMIFS(Paramètres!$G$4:$G$303,Paramètres!$A$4:$A$303,A1809,Paramètres!$B$4:$B$303,C1809))</f>
        <v/>
      </c>
      <c r="O1809" s="3" t="str">
        <f>IF(OR(A1809="",C1809=""),"",SUMIFS(Paramètres!$H$4:$H$303,Paramètres!$A$4:$A$303,A1809,Paramètres!$B$4:$B$303,C1809))</f>
        <v/>
      </c>
    </row>
    <row r="1810" spans="1:15">
      <c r="A1810" s="2"/>
      <c r="B1810" s="2"/>
      <c r="C1810" s="2"/>
      <c r="D1810" s="2"/>
      <c r="E1810" s="2"/>
      <c r="F1810" s="2"/>
      <c r="G1810" s="2"/>
      <c r="H1810" s="2"/>
      <c r="I1810" s="2"/>
      <c r="J1810" s="3" t="str">
        <f>IF(OR(A1810="",C1810="",D1810=""),"",IF(I1810&lt;&gt;"Participé",0,IF(H1810="Vainqueur",M1810+10,IF(H1810="Finaliste",MAX(1,M1810-1),IF(H1810="Demi-finale",MAX(1,M1810-3),IF(H1810="Quart de finale",MAX(1,M1810-7),IF(H1810="Huitième de finale",MAX(1,M1810-15),IF(H1810="Seizième de finale",MAX(1,M1810-31),IF(H1810="32e de finale",MAX(1,M1810-63),IF(H1810="Poule",MAX(1,M1810-(N1810*SUMIFS(Paramètres!$F$4:$F$303,Paramètres!$A$4:$A$303,A1810,Paramètres!$B$4:$B$303,C1810)+MAX(0,G1810-SUMIFS(Paramètres!$F$4:$F$303,Paramètres!$A$4:$A$303,A1810,Paramètres!$B$4:$B$303,C1810)-1)*N1810+IF(G1810=4,SUMIFS(Paramètres!$E$4:$E$303,Paramètres!$A$4:$A$303,A1810,Paramètres!$B$4:$B$303,C1810),N1810)-1)),""))))))))))</f>
        <v/>
      </c>
      <c r="K1810" s="3">
        <f t="shared" si="56"/>
        <v>0</v>
      </c>
      <c r="L1810" s="3">
        <f t="shared" si="57"/>
        <v>0</v>
      </c>
      <c r="M1810" s="3" t="str">
        <f>IF(OR(A1810="",C1810=""),"",SUMIFS(Paramètres!$C$4:$C$303,Paramètres!$A$4:$A$303,A1810,Paramètres!$B$4:$B$303,C1810))</f>
        <v/>
      </c>
      <c r="N1810" s="3" t="str">
        <f>IF(OR(A1810="",C1810=""),"",SUMIFS(Paramètres!$G$4:$G$303,Paramètres!$A$4:$A$303,A1810,Paramètres!$B$4:$B$303,C1810))</f>
        <v/>
      </c>
      <c r="O1810" s="3" t="str">
        <f>IF(OR(A1810="",C1810=""),"",SUMIFS(Paramètres!$H$4:$H$303,Paramètres!$A$4:$A$303,A1810,Paramètres!$B$4:$B$303,C1810))</f>
        <v/>
      </c>
    </row>
    <row r="1811" spans="1:15">
      <c r="A1811" s="2"/>
      <c r="B1811" s="2"/>
      <c r="C1811" s="2"/>
      <c r="D1811" s="2"/>
      <c r="E1811" s="2"/>
      <c r="F1811" s="2"/>
      <c r="G1811" s="2"/>
      <c r="H1811" s="2"/>
      <c r="I1811" s="2"/>
      <c r="J1811" s="3" t="str">
        <f>IF(OR(A1811="",C1811="",D1811=""),"",IF(I1811&lt;&gt;"Participé",0,IF(H1811="Vainqueur",M1811+10,IF(H1811="Finaliste",MAX(1,M1811-1),IF(H1811="Demi-finale",MAX(1,M1811-3),IF(H1811="Quart de finale",MAX(1,M1811-7),IF(H1811="Huitième de finale",MAX(1,M1811-15),IF(H1811="Seizième de finale",MAX(1,M1811-31),IF(H1811="32e de finale",MAX(1,M1811-63),IF(H1811="Poule",MAX(1,M1811-(N1811*SUMIFS(Paramètres!$F$4:$F$303,Paramètres!$A$4:$A$303,A1811,Paramètres!$B$4:$B$303,C1811)+MAX(0,G1811-SUMIFS(Paramètres!$F$4:$F$303,Paramètres!$A$4:$A$303,A1811,Paramètres!$B$4:$B$303,C1811)-1)*N1811+IF(G1811=4,SUMIFS(Paramètres!$E$4:$E$303,Paramètres!$A$4:$A$303,A1811,Paramètres!$B$4:$B$303,C1811),N1811)-1)),""))))))))))</f>
        <v/>
      </c>
      <c r="K1811" s="3">
        <f t="shared" si="56"/>
        <v>0</v>
      </c>
      <c r="L1811" s="3">
        <f t="shared" si="57"/>
        <v>0</v>
      </c>
      <c r="M1811" s="3" t="str">
        <f>IF(OR(A1811="",C1811=""),"",SUMIFS(Paramètres!$C$4:$C$303,Paramètres!$A$4:$A$303,A1811,Paramètres!$B$4:$B$303,C1811))</f>
        <v/>
      </c>
      <c r="N1811" s="3" t="str">
        <f>IF(OR(A1811="",C1811=""),"",SUMIFS(Paramètres!$G$4:$G$303,Paramètres!$A$4:$A$303,A1811,Paramètres!$B$4:$B$303,C1811))</f>
        <v/>
      </c>
      <c r="O1811" s="3" t="str">
        <f>IF(OR(A1811="",C1811=""),"",SUMIFS(Paramètres!$H$4:$H$303,Paramètres!$A$4:$A$303,A1811,Paramètres!$B$4:$B$303,C1811))</f>
        <v/>
      </c>
    </row>
    <row r="1812" spans="1:15">
      <c r="A1812" s="2"/>
      <c r="B1812" s="2"/>
      <c r="C1812" s="2"/>
      <c r="D1812" s="2"/>
      <c r="E1812" s="2"/>
      <c r="F1812" s="2"/>
      <c r="G1812" s="2"/>
      <c r="H1812" s="2"/>
      <c r="I1812" s="2"/>
      <c r="J1812" s="3" t="str">
        <f>IF(OR(A1812="",C1812="",D1812=""),"",IF(I1812&lt;&gt;"Participé",0,IF(H1812="Vainqueur",M1812+10,IF(H1812="Finaliste",MAX(1,M1812-1),IF(H1812="Demi-finale",MAX(1,M1812-3),IF(H1812="Quart de finale",MAX(1,M1812-7),IF(H1812="Huitième de finale",MAX(1,M1812-15),IF(H1812="Seizième de finale",MAX(1,M1812-31),IF(H1812="32e de finale",MAX(1,M1812-63),IF(H1812="Poule",MAX(1,M1812-(N1812*SUMIFS(Paramètres!$F$4:$F$303,Paramètres!$A$4:$A$303,A1812,Paramètres!$B$4:$B$303,C1812)+MAX(0,G1812-SUMIFS(Paramètres!$F$4:$F$303,Paramètres!$A$4:$A$303,A1812,Paramètres!$B$4:$B$303,C1812)-1)*N1812+IF(G1812=4,SUMIFS(Paramètres!$E$4:$E$303,Paramètres!$A$4:$A$303,A1812,Paramètres!$B$4:$B$303,C1812),N1812)-1)),""))))))))))</f>
        <v/>
      </c>
      <c r="K1812" s="3">
        <f t="shared" si="56"/>
        <v>0</v>
      </c>
      <c r="L1812" s="3">
        <f t="shared" si="57"/>
        <v>0</v>
      </c>
      <c r="M1812" s="3" t="str">
        <f>IF(OR(A1812="",C1812=""),"",SUMIFS(Paramètres!$C$4:$C$303,Paramètres!$A$4:$A$303,A1812,Paramètres!$B$4:$B$303,C1812))</f>
        <v/>
      </c>
      <c r="N1812" s="3" t="str">
        <f>IF(OR(A1812="",C1812=""),"",SUMIFS(Paramètres!$G$4:$G$303,Paramètres!$A$4:$A$303,A1812,Paramètres!$B$4:$B$303,C1812))</f>
        <v/>
      </c>
      <c r="O1812" s="3" t="str">
        <f>IF(OR(A1812="",C1812=""),"",SUMIFS(Paramètres!$H$4:$H$303,Paramètres!$A$4:$A$303,A1812,Paramètres!$B$4:$B$303,C1812))</f>
        <v/>
      </c>
    </row>
    <row r="1813" spans="1:15">
      <c r="A1813" s="2"/>
      <c r="B1813" s="2"/>
      <c r="C1813" s="2"/>
      <c r="D1813" s="2"/>
      <c r="E1813" s="2"/>
      <c r="F1813" s="2"/>
      <c r="G1813" s="2"/>
      <c r="H1813" s="2"/>
      <c r="I1813" s="2"/>
      <c r="J1813" s="3" t="str">
        <f>IF(OR(A1813="",C1813="",D1813=""),"",IF(I1813&lt;&gt;"Participé",0,IF(H1813="Vainqueur",M1813+10,IF(H1813="Finaliste",MAX(1,M1813-1),IF(H1813="Demi-finale",MAX(1,M1813-3),IF(H1813="Quart de finale",MAX(1,M1813-7),IF(H1813="Huitième de finale",MAX(1,M1813-15),IF(H1813="Seizième de finale",MAX(1,M1813-31),IF(H1813="32e de finale",MAX(1,M1813-63),IF(H1813="Poule",MAX(1,M1813-(N1813*SUMIFS(Paramètres!$F$4:$F$303,Paramètres!$A$4:$A$303,A1813,Paramètres!$B$4:$B$303,C1813)+MAX(0,G1813-SUMIFS(Paramètres!$F$4:$F$303,Paramètres!$A$4:$A$303,A1813,Paramètres!$B$4:$B$303,C1813)-1)*N1813+IF(G1813=4,SUMIFS(Paramètres!$E$4:$E$303,Paramètres!$A$4:$A$303,A1813,Paramètres!$B$4:$B$303,C1813),N1813)-1)),""))))))))))</f>
        <v/>
      </c>
      <c r="K1813" s="3">
        <f t="shared" si="56"/>
        <v>0</v>
      </c>
      <c r="L1813" s="3">
        <f t="shared" si="57"/>
        <v>0</v>
      </c>
      <c r="M1813" s="3" t="str">
        <f>IF(OR(A1813="",C1813=""),"",SUMIFS(Paramètres!$C$4:$C$303,Paramètres!$A$4:$A$303,A1813,Paramètres!$B$4:$B$303,C1813))</f>
        <v/>
      </c>
      <c r="N1813" s="3" t="str">
        <f>IF(OR(A1813="",C1813=""),"",SUMIFS(Paramètres!$G$4:$G$303,Paramètres!$A$4:$A$303,A1813,Paramètres!$B$4:$B$303,C1813))</f>
        <v/>
      </c>
      <c r="O1813" s="3" t="str">
        <f>IF(OR(A1813="",C1813=""),"",SUMIFS(Paramètres!$H$4:$H$303,Paramètres!$A$4:$A$303,A1813,Paramètres!$B$4:$B$303,C1813))</f>
        <v/>
      </c>
    </row>
    <row r="1814" spans="1:15">
      <c r="A1814" s="2"/>
      <c r="B1814" s="2"/>
      <c r="C1814" s="2"/>
      <c r="D1814" s="2"/>
      <c r="E1814" s="2"/>
      <c r="F1814" s="2"/>
      <c r="G1814" s="2"/>
      <c r="H1814" s="2"/>
      <c r="I1814" s="2"/>
      <c r="J1814" s="3" t="str">
        <f>IF(OR(A1814="",C1814="",D1814=""),"",IF(I1814&lt;&gt;"Participé",0,IF(H1814="Vainqueur",M1814+10,IF(H1814="Finaliste",MAX(1,M1814-1),IF(H1814="Demi-finale",MAX(1,M1814-3),IF(H1814="Quart de finale",MAX(1,M1814-7),IF(H1814="Huitième de finale",MAX(1,M1814-15),IF(H1814="Seizième de finale",MAX(1,M1814-31),IF(H1814="32e de finale",MAX(1,M1814-63),IF(H1814="Poule",MAX(1,M1814-(N1814*SUMIFS(Paramètres!$F$4:$F$303,Paramètres!$A$4:$A$303,A1814,Paramètres!$B$4:$B$303,C1814)+MAX(0,G1814-SUMIFS(Paramètres!$F$4:$F$303,Paramètres!$A$4:$A$303,A1814,Paramètres!$B$4:$B$303,C1814)-1)*N1814+IF(G1814=4,SUMIFS(Paramètres!$E$4:$E$303,Paramètres!$A$4:$A$303,A1814,Paramètres!$B$4:$B$303,C1814),N1814)-1)),""))))))))))</f>
        <v/>
      </c>
      <c r="K1814" s="3">
        <f t="shared" si="56"/>
        <v>0</v>
      </c>
      <c r="L1814" s="3">
        <f t="shared" si="57"/>
        <v>0</v>
      </c>
      <c r="M1814" s="3" t="str">
        <f>IF(OR(A1814="",C1814=""),"",SUMIFS(Paramètres!$C$4:$C$303,Paramètres!$A$4:$A$303,A1814,Paramètres!$B$4:$B$303,C1814))</f>
        <v/>
      </c>
      <c r="N1814" s="3" t="str">
        <f>IF(OR(A1814="",C1814=""),"",SUMIFS(Paramètres!$G$4:$G$303,Paramètres!$A$4:$A$303,A1814,Paramètres!$B$4:$B$303,C1814))</f>
        <v/>
      </c>
      <c r="O1814" s="3" t="str">
        <f>IF(OR(A1814="",C1814=""),"",SUMIFS(Paramètres!$H$4:$H$303,Paramètres!$A$4:$A$303,A1814,Paramètres!$B$4:$B$303,C1814))</f>
        <v/>
      </c>
    </row>
    <row r="1815" spans="1:15">
      <c r="A1815" s="2"/>
      <c r="B1815" s="2"/>
      <c r="C1815" s="2"/>
      <c r="D1815" s="2"/>
      <c r="E1815" s="2"/>
      <c r="F1815" s="2"/>
      <c r="G1815" s="2"/>
      <c r="H1815" s="2"/>
      <c r="I1815" s="2"/>
      <c r="J1815" s="3" t="str">
        <f>IF(OR(A1815="",C1815="",D1815=""),"",IF(I1815&lt;&gt;"Participé",0,IF(H1815="Vainqueur",M1815+10,IF(H1815="Finaliste",MAX(1,M1815-1),IF(H1815="Demi-finale",MAX(1,M1815-3),IF(H1815="Quart de finale",MAX(1,M1815-7),IF(H1815="Huitième de finale",MAX(1,M1815-15),IF(H1815="Seizième de finale",MAX(1,M1815-31),IF(H1815="32e de finale",MAX(1,M1815-63),IF(H1815="Poule",MAX(1,M1815-(N1815*SUMIFS(Paramètres!$F$4:$F$303,Paramètres!$A$4:$A$303,A1815,Paramètres!$B$4:$B$303,C1815)+MAX(0,G1815-SUMIFS(Paramètres!$F$4:$F$303,Paramètres!$A$4:$A$303,A1815,Paramètres!$B$4:$B$303,C1815)-1)*N1815+IF(G1815=4,SUMIFS(Paramètres!$E$4:$E$303,Paramètres!$A$4:$A$303,A1815,Paramètres!$B$4:$B$303,C1815),N1815)-1)),""))))))))))</f>
        <v/>
      </c>
      <c r="K1815" s="3">
        <f t="shared" si="56"/>
        <v>0</v>
      </c>
      <c r="L1815" s="3">
        <f t="shared" si="57"/>
        <v>0</v>
      </c>
      <c r="M1815" s="3" t="str">
        <f>IF(OR(A1815="",C1815=""),"",SUMIFS(Paramètres!$C$4:$C$303,Paramètres!$A$4:$A$303,A1815,Paramètres!$B$4:$B$303,C1815))</f>
        <v/>
      </c>
      <c r="N1815" s="3" t="str">
        <f>IF(OR(A1815="",C1815=""),"",SUMIFS(Paramètres!$G$4:$G$303,Paramètres!$A$4:$A$303,A1815,Paramètres!$B$4:$B$303,C1815))</f>
        <v/>
      </c>
      <c r="O1815" s="3" t="str">
        <f>IF(OR(A1815="",C1815=""),"",SUMIFS(Paramètres!$H$4:$H$303,Paramètres!$A$4:$A$303,A1815,Paramètres!$B$4:$B$303,C1815))</f>
        <v/>
      </c>
    </row>
    <row r="1816" spans="1:15">
      <c r="A1816" s="2"/>
      <c r="B1816" s="2"/>
      <c r="C1816" s="2"/>
      <c r="D1816" s="2"/>
      <c r="E1816" s="2"/>
      <c r="F1816" s="2"/>
      <c r="G1816" s="2"/>
      <c r="H1816" s="2"/>
      <c r="I1816" s="2"/>
      <c r="J1816" s="3" t="str">
        <f>IF(OR(A1816="",C1816="",D1816=""),"",IF(I1816&lt;&gt;"Participé",0,IF(H1816="Vainqueur",M1816+10,IF(H1816="Finaliste",MAX(1,M1816-1),IF(H1816="Demi-finale",MAX(1,M1816-3),IF(H1816="Quart de finale",MAX(1,M1816-7),IF(H1816="Huitième de finale",MAX(1,M1816-15),IF(H1816="Seizième de finale",MAX(1,M1816-31),IF(H1816="32e de finale",MAX(1,M1816-63),IF(H1816="Poule",MAX(1,M1816-(N1816*SUMIFS(Paramètres!$F$4:$F$303,Paramètres!$A$4:$A$303,A1816,Paramètres!$B$4:$B$303,C1816)+MAX(0,G1816-SUMIFS(Paramètres!$F$4:$F$303,Paramètres!$A$4:$A$303,A1816,Paramètres!$B$4:$B$303,C1816)-1)*N1816+IF(G1816=4,SUMIFS(Paramètres!$E$4:$E$303,Paramètres!$A$4:$A$303,A1816,Paramètres!$B$4:$B$303,C1816),N1816)-1)),""))))))))))</f>
        <v/>
      </c>
      <c r="K1816" s="3">
        <f t="shared" si="56"/>
        <v>0</v>
      </c>
      <c r="L1816" s="3">
        <f t="shared" si="57"/>
        <v>0</v>
      </c>
      <c r="M1816" s="3" t="str">
        <f>IF(OR(A1816="",C1816=""),"",SUMIFS(Paramètres!$C$4:$C$303,Paramètres!$A$4:$A$303,A1816,Paramètres!$B$4:$B$303,C1816))</f>
        <v/>
      </c>
      <c r="N1816" s="3" t="str">
        <f>IF(OR(A1816="",C1816=""),"",SUMIFS(Paramètres!$G$4:$G$303,Paramètres!$A$4:$A$303,A1816,Paramètres!$B$4:$B$303,C1816))</f>
        <v/>
      </c>
      <c r="O1816" s="3" t="str">
        <f>IF(OR(A1816="",C1816=""),"",SUMIFS(Paramètres!$H$4:$H$303,Paramètres!$A$4:$A$303,A1816,Paramètres!$B$4:$B$303,C1816))</f>
        <v/>
      </c>
    </row>
    <row r="1817" spans="1:15">
      <c r="A1817" s="2"/>
      <c r="B1817" s="2"/>
      <c r="C1817" s="2"/>
      <c r="D1817" s="2"/>
      <c r="E1817" s="2"/>
      <c r="F1817" s="2"/>
      <c r="G1817" s="2"/>
      <c r="H1817" s="2"/>
      <c r="I1817" s="2"/>
      <c r="J1817" s="3" t="str">
        <f>IF(OR(A1817="",C1817="",D1817=""),"",IF(I1817&lt;&gt;"Participé",0,IF(H1817="Vainqueur",M1817+10,IF(H1817="Finaliste",MAX(1,M1817-1),IF(H1817="Demi-finale",MAX(1,M1817-3),IF(H1817="Quart de finale",MAX(1,M1817-7),IF(H1817="Huitième de finale",MAX(1,M1817-15),IF(H1817="Seizième de finale",MAX(1,M1817-31),IF(H1817="32e de finale",MAX(1,M1817-63),IF(H1817="Poule",MAX(1,M1817-(N1817*SUMIFS(Paramètres!$F$4:$F$303,Paramètres!$A$4:$A$303,A1817,Paramètres!$B$4:$B$303,C1817)+MAX(0,G1817-SUMIFS(Paramètres!$F$4:$F$303,Paramètres!$A$4:$A$303,A1817,Paramètres!$B$4:$B$303,C1817)-1)*N1817+IF(G1817=4,SUMIFS(Paramètres!$E$4:$E$303,Paramètres!$A$4:$A$303,A1817,Paramètres!$B$4:$B$303,C1817),N1817)-1)),""))))))))))</f>
        <v/>
      </c>
      <c r="K1817" s="3">
        <f t="shared" si="56"/>
        <v>0</v>
      </c>
      <c r="L1817" s="3">
        <f t="shared" si="57"/>
        <v>0</v>
      </c>
      <c r="M1817" s="3" t="str">
        <f>IF(OR(A1817="",C1817=""),"",SUMIFS(Paramètres!$C$4:$C$303,Paramètres!$A$4:$A$303,A1817,Paramètres!$B$4:$B$303,C1817))</f>
        <v/>
      </c>
      <c r="N1817" s="3" t="str">
        <f>IF(OR(A1817="",C1817=""),"",SUMIFS(Paramètres!$G$4:$G$303,Paramètres!$A$4:$A$303,A1817,Paramètres!$B$4:$B$303,C1817))</f>
        <v/>
      </c>
      <c r="O1817" s="3" t="str">
        <f>IF(OR(A1817="",C1817=""),"",SUMIFS(Paramètres!$H$4:$H$303,Paramètres!$A$4:$A$303,A1817,Paramètres!$B$4:$B$303,C1817))</f>
        <v/>
      </c>
    </row>
    <row r="1818" spans="1:15">
      <c r="A1818" s="2"/>
      <c r="B1818" s="2"/>
      <c r="C1818" s="2"/>
      <c r="D1818" s="2"/>
      <c r="E1818" s="2"/>
      <c r="F1818" s="2"/>
      <c r="G1818" s="2"/>
      <c r="H1818" s="2"/>
      <c r="I1818" s="2"/>
      <c r="J1818" s="3" t="str">
        <f>IF(OR(A1818="",C1818="",D1818=""),"",IF(I1818&lt;&gt;"Participé",0,IF(H1818="Vainqueur",M1818+10,IF(H1818="Finaliste",MAX(1,M1818-1),IF(H1818="Demi-finale",MAX(1,M1818-3),IF(H1818="Quart de finale",MAX(1,M1818-7),IF(H1818="Huitième de finale",MAX(1,M1818-15),IF(H1818="Seizième de finale",MAX(1,M1818-31),IF(H1818="32e de finale",MAX(1,M1818-63),IF(H1818="Poule",MAX(1,M1818-(N1818*SUMIFS(Paramètres!$F$4:$F$303,Paramètres!$A$4:$A$303,A1818,Paramètres!$B$4:$B$303,C1818)+MAX(0,G1818-SUMIFS(Paramètres!$F$4:$F$303,Paramètres!$A$4:$A$303,A1818,Paramètres!$B$4:$B$303,C1818)-1)*N1818+IF(G1818=4,SUMIFS(Paramètres!$E$4:$E$303,Paramètres!$A$4:$A$303,A1818,Paramètres!$B$4:$B$303,C1818),N1818)-1)),""))))))))))</f>
        <v/>
      </c>
      <c r="K1818" s="3">
        <f t="shared" si="56"/>
        <v>0</v>
      </c>
      <c r="L1818" s="3">
        <f t="shared" si="57"/>
        <v>0</v>
      </c>
      <c r="M1818" s="3" t="str">
        <f>IF(OR(A1818="",C1818=""),"",SUMIFS(Paramètres!$C$4:$C$303,Paramètres!$A$4:$A$303,A1818,Paramètres!$B$4:$B$303,C1818))</f>
        <v/>
      </c>
      <c r="N1818" s="3" t="str">
        <f>IF(OR(A1818="",C1818=""),"",SUMIFS(Paramètres!$G$4:$G$303,Paramètres!$A$4:$A$303,A1818,Paramètres!$B$4:$B$303,C1818))</f>
        <v/>
      </c>
      <c r="O1818" s="3" t="str">
        <f>IF(OR(A1818="",C1818=""),"",SUMIFS(Paramètres!$H$4:$H$303,Paramètres!$A$4:$A$303,A1818,Paramètres!$B$4:$B$303,C1818))</f>
        <v/>
      </c>
    </row>
    <row r="1819" spans="1:15">
      <c r="A1819" s="2"/>
      <c r="B1819" s="2"/>
      <c r="C1819" s="2"/>
      <c r="D1819" s="2"/>
      <c r="E1819" s="2"/>
      <c r="F1819" s="2"/>
      <c r="G1819" s="2"/>
      <c r="H1819" s="2"/>
      <c r="I1819" s="2"/>
      <c r="J1819" s="3" t="str">
        <f>IF(OR(A1819="",C1819="",D1819=""),"",IF(I1819&lt;&gt;"Participé",0,IF(H1819="Vainqueur",M1819+10,IF(H1819="Finaliste",MAX(1,M1819-1),IF(H1819="Demi-finale",MAX(1,M1819-3),IF(H1819="Quart de finale",MAX(1,M1819-7),IF(H1819="Huitième de finale",MAX(1,M1819-15),IF(H1819="Seizième de finale",MAX(1,M1819-31),IF(H1819="32e de finale",MAX(1,M1819-63),IF(H1819="Poule",MAX(1,M1819-(N1819*SUMIFS(Paramètres!$F$4:$F$303,Paramètres!$A$4:$A$303,A1819,Paramètres!$B$4:$B$303,C1819)+MAX(0,G1819-SUMIFS(Paramètres!$F$4:$F$303,Paramètres!$A$4:$A$303,A1819,Paramètres!$B$4:$B$303,C1819)-1)*N1819+IF(G1819=4,SUMIFS(Paramètres!$E$4:$E$303,Paramètres!$A$4:$A$303,A1819,Paramètres!$B$4:$B$303,C1819),N1819)-1)),""))))))))))</f>
        <v/>
      </c>
      <c r="K1819" s="3">
        <f t="shared" si="56"/>
        <v>0</v>
      </c>
      <c r="L1819" s="3">
        <f t="shared" si="57"/>
        <v>0</v>
      </c>
      <c r="M1819" s="3" t="str">
        <f>IF(OR(A1819="",C1819=""),"",SUMIFS(Paramètres!$C$4:$C$303,Paramètres!$A$4:$A$303,A1819,Paramètres!$B$4:$B$303,C1819))</f>
        <v/>
      </c>
      <c r="N1819" s="3" t="str">
        <f>IF(OR(A1819="",C1819=""),"",SUMIFS(Paramètres!$G$4:$G$303,Paramètres!$A$4:$A$303,A1819,Paramètres!$B$4:$B$303,C1819))</f>
        <v/>
      </c>
      <c r="O1819" s="3" t="str">
        <f>IF(OR(A1819="",C1819=""),"",SUMIFS(Paramètres!$H$4:$H$303,Paramètres!$A$4:$A$303,A1819,Paramètres!$B$4:$B$303,C1819))</f>
        <v/>
      </c>
    </row>
    <row r="1820" spans="1:15">
      <c r="A1820" s="2"/>
      <c r="B1820" s="2"/>
      <c r="C1820" s="2"/>
      <c r="D1820" s="2"/>
      <c r="E1820" s="2"/>
      <c r="F1820" s="2"/>
      <c r="G1820" s="2"/>
      <c r="H1820" s="2"/>
      <c r="I1820" s="2"/>
      <c r="J1820" s="3" t="str">
        <f>IF(OR(A1820="",C1820="",D1820=""),"",IF(I1820&lt;&gt;"Participé",0,IF(H1820="Vainqueur",M1820+10,IF(H1820="Finaliste",MAX(1,M1820-1),IF(H1820="Demi-finale",MAX(1,M1820-3),IF(H1820="Quart de finale",MAX(1,M1820-7),IF(H1820="Huitième de finale",MAX(1,M1820-15),IF(H1820="Seizième de finale",MAX(1,M1820-31),IF(H1820="32e de finale",MAX(1,M1820-63),IF(H1820="Poule",MAX(1,M1820-(N1820*SUMIFS(Paramètres!$F$4:$F$303,Paramètres!$A$4:$A$303,A1820,Paramètres!$B$4:$B$303,C1820)+MAX(0,G1820-SUMIFS(Paramètres!$F$4:$F$303,Paramètres!$A$4:$A$303,A1820,Paramètres!$B$4:$B$303,C1820)-1)*N1820+IF(G1820=4,SUMIFS(Paramètres!$E$4:$E$303,Paramètres!$A$4:$A$303,A1820,Paramètres!$B$4:$B$303,C1820),N1820)-1)),""))))))))))</f>
        <v/>
      </c>
      <c r="K1820" s="3">
        <f t="shared" si="56"/>
        <v>0</v>
      </c>
      <c r="L1820" s="3">
        <f t="shared" si="57"/>
        <v>0</v>
      </c>
      <c r="M1820" s="3" t="str">
        <f>IF(OR(A1820="",C1820=""),"",SUMIFS(Paramètres!$C$4:$C$303,Paramètres!$A$4:$A$303,A1820,Paramètres!$B$4:$B$303,C1820))</f>
        <v/>
      </c>
      <c r="N1820" s="3" t="str">
        <f>IF(OR(A1820="",C1820=""),"",SUMIFS(Paramètres!$G$4:$G$303,Paramètres!$A$4:$A$303,A1820,Paramètres!$B$4:$B$303,C1820))</f>
        <v/>
      </c>
      <c r="O1820" s="3" t="str">
        <f>IF(OR(A1820="",C1820=""),"",SUMIFS(Paramètres!$H$4:$H$303,Paramètres!$A$4:$A$303,A1820,Paramètres!$B$4:$B$303,C1820))</f>
        <v/>
      </c>
    </row>
    <row r="1821" spans="1:15">
      <c r="A1821" s="2"/>
      <c r="B1821" s="2"/>
      <c r="C1821" s="2"/>
      <c r="D1821" s="2"/>
      <c r="E1821" s="2"/>
      <c r="F1821" s="2"/>
      <c r="G1821" s="2"/>
      <c r="H1821" s="2"/>
      <c r="I1821" s="2"/>
      <c r="J1821" s="3" t="str">
        <f>IF(OR(A1821="",C1821="",D1821=""),"",IF(I1821&lt;&gt;"Participé",0,IF(H1821="Vainqueur",M1821+10,IF(H1821="Finaliste",MAX(1,M1821-1),IF(H1821="Demi-finale",MAX(1,M1821-3),IF(H1821="Quart de finale",MAX(1,M1821-7),IF(H1821="Huitième de finale",MAX(1,M1821-15),IF(H1821="Seizième de finale",MAX(1,M1821-31),IF(H1821="32e de finale",MAX(1,M1821-63),IF(H1821="Poule",MAX(1,M1821-(N1821*SUMIFS(Paramètres!$F$4:$F$303,Paramètres!$A$4:$A$303,A1821,Paramètres!$B$4:$B$303,C1821)+MAX(0,G1821-SUMIFS(Paramètres!$F$4:$F$303,Paramètres!$A$4:$A$303,A1821,Paramètres!$B$4:$B$303,C1821)-1)*N1821+IF(G1821=4,SUMIFS(Paramètres!$E$4:$E$303,Paramètres!$A$4:$A$303,A1821,Paramètres!$B$4:$B$303,C1821),N1821)-1)),""))))))))))</f>
        <v/>
      </c>
      <c r="K1821" s="3">
        <f t="shared" si="56"/>
        <v>0</v>
      </c>
      <c r="L1821" s="3">
        <f t="shared" si="57"/>
        <v>0</v>
      </c>
      <c r="M1821" s="3" t="str">
        <f>IF(OR(A1821="",C1821=""),"",SUMIFS(Paramètres!$C$4:$C$303,Paramètres!$A$4:$A$303,A1821,Paramètres!$B$4:$B$303,C1821))</f>
        <v/>
      </c>
      <c r="N1821" s="3" t="str">
        <f>IF(OR(A1821="",C1821=""),"",SUMIFS(Paramètres!$G$4:$G$303,Paramètres!$A$4:$A$303,A1821,Paramètres!$B$4:$B$303,C1821))</f>
        <v/>
      </c>
      <c r="O1821" s="3" t="str">
        <f>IF(OR(A1821="",C1821=""),"",SUMIFS(Paramètres!$H$4:$H$303,Paramètres!$A$4:$A$303,A1821,Paramètres!$B$4:$B$303,C1821))</f>
        <v/>
      </c>
    </row>
    <row r="1822" spans="1:15">
      <c r="A1822" s="2"/>
      <c r="B1822" s="2"/>
      <c r="C1822" s="2"/>
      <c r="D1822" s="2"/>
      <c r="E1822" s="2"/>
      <c r="F1822" s="2"/>
      <c r="G1822" s="2"/>
      <c r="H1822" s="2"/>
      <c r="I1822" s="2"/>
      <c r="J1822" s="3" t="str">
        <f>IF(OR(A1822="",C1822="",D1822=""),"",IF(I1822&lt;&gt;"Participé",0,IF(H1822="Vainqueur",M1822+10,IF(H1822="Finaliste",MAX(1,M1822-1),IF(H1822="Demi-finale",MAX(1,M1822-3),IF(H1822="Quart de finale",MAX(1,M1822-7),IF(H1822="Huitième de finale",MAX(1,M1822-15),IF(H1822="Seizième de finale",MAX(1,M1822-31),IF(H1822="32e de finale",MAX(1,M1822-63),IF(H1822="Poule",MAX(1,M1822-(N1822*SUMIFS(Paramètres!$F$4:$F$303,Paramètres!$A$4:$A$303,A1822,Paramètres!$B$4:$B$303,C1822)+MAX(0,G1822-SUMIFS(Paramètres!$F$4:$F$303,Paramètres!$A$4:$A$303,A1822,Paramètres!$B$4:$B$303,C1822)-1)*N1822+IF(G1822=4,SUMIFS(Paramètres!$E$4:$E$303,Paramètres!$A$4:$A$303,A1822,Paramètres!$B$4:$B$303,C1822),N1822)-1)),""))))))))))</f>
        <v/>
      </c>
      <c r="K1822" s="3">
        <f t="shared" si="56"/>
        <v>0</v>
      </c>
      <c r="L1822" s="3">
        <f t="shared" si="57"/>
        <v>0</v>
      </c>
      <c r="M1822" s="3" t="str">
        <f>IF(OR(A1822="",C1822=""),"",SUMIFS(Paramètres!$C$4:$C$303,Paramètres!$A$4:$A$303,A1822,Paramètres!$B$4:$B$303,C1822))</f>
        <v/>
      </c>
      <c r="N1822" s="3" t="str">
        <f>IF(OR(A1822="",C1822=""),"",SUMIFS(Paramètres!$G$4:$G$303,Paramètres!$A$4:$A$303,A1822,Paramètres!$B$4:$B$303,C1822))</f>
        <v/>
      </c>
      <c r="O1822" s="3" t="str">
        <f>IF(OR(A1822="",C1822=""),"",SUMIFS(Paramètres!$H$4:$H$303,Paramètres!$A$4:$A$303,A1822,Paramètres!$B$4:$B$303,C1822))</f>
        <v/>
      </c>
    </row>
    <row r="1823" spans="1:15">
      <c r="A1823" s="2"/>
      <c r="B1823" s="2"/>
      <c r="C1823" s="2"/>
      <c r="D1823" s="2"/>
      <c r="E1823" s="2"/>
      <c r="F1823" s="2"/>
      <c r="G1823" s="2"/>
      <c r="H1823" s="2"/>
      <c r="I1823" s="2"/>
      <c r="J1823" s="3" t="str">
        <f>IF(OR(A1823="",C1823="",D1823=""),"",IF(I1823&lt;&gt;"Participé",0,IF(H1823="Vainqueur",M1823+10,IF(H1823="Finaliste",MAX(1,M1823-1),IF(H1823="Demi-finale",MAX(1,M1823-3),IF(H1823="Quart de finale",MAX(1,M1823-7),IF(H1823="Huitième de finale",MAX(1,M1823-15),IF(H1823="Seizième de finale",MAX(1,M1823-31),IF(H1823="32e de finale",MAX(1,M1823-63),IF(H1823="Poule",MAX(1,M1823-(N1823*SUMIFS(Paramètres!$F$4:$F$303,Paramètres!$A$4:$A$303,A1823,Paramètres!$B$4:$B$303,C1823)+MAX(0,G1823-SUMIFS(Paramètres!$F$4:$F$303,Paramètres!$A$4:$A$303,A1823,Paramètres!$B$4:$B$303,C1823)-1)*N1823+IF(G1823=4,SUMIFS(Paramètres!$E$4:$E$303,Paramètres!$A$4:$A$303,A1823,Paramètres!$B$4:$B$303,C1823),N1823)-1)),""))))))))))</f>
        <v/>
      </c>
      <c r="K1823" s="3">
        <f t="shared" si="56"/>
        <v>0</v>
      </c>
      <c r="L1823" s="3">
        <f t="shared" si="57"/>
        <v>0</v>
      </c>
      <c r="M1823" s="3" t="str">
        <f>IF(OR(A1823="",C1823=""),"",SUMIFS(Paramètres!$C$4:$C$303,Paramètres!$A$4:$A$303,A1823,Paramètres!$B$4:$B$303,C1823))</f>
        <v/>
      </c>
      <c r="N1823" s="3" t="str">
        <f>IF(OR(A1823="",C1823=""),"",SUMIFS(Paramètres!$G$4:$G$303,Paramètres!$A$4:$A$303,A1823,Paramètres!$B$4:$B$303,C1823))</f>
        <v/>
      </c>
      <c r="O1823" s="3" t="str">
        <f>IF(OR(A1823="",C1823=""),"",SUMIFS(Paramètres!$H$4:$H$303,Paramètres!$A$4:$A$303,A1823,Paramètres!$B$4:$B$303,C1823))</f>
        <v/>
      </c>
    </row>
    <row r="1824" spans="1:15">
      <c r="A1824" s="2"/>
      <c r="B1824" s="2"/>
      <c r="C1824" s="2"/>
      <c r="D1824" s="2"/>
      <c r="E1824" s="2"/>
      <c r="F1824" s="2"/>
      <c r="G1824" s="2"/>
      <c r="H1824" s="2"/>
      <c r="I1824" s="2"/>
      <c r="J1824" s="3" t="str">
        <f>IF(OR(A1824="",C1824="",D1824=""),"",IF(I1824&lt;&gt;"Participé",0,IF(H1824="Vainqueur",M1824+10,IF(H1824="Finaliste",MAX(1,M1824-1),IF(H1824="Demi-finale",MAX(1,M1824-3),IF(H1824="Quart de finale",MAX(1,M1824-7),IF(H1824="Huitième de finale",MAX(1,M1824-15),IF(H1824="Seizième de finale",MAX(1,M1824-31),IF(H1824="32e de finale",MAX(1,M1824-63),IF(H1824="Poule",MAX(1,M1824-(N1824*SUMIFS(Paramètres!$F$4:$F$303,Paramètres!$A$4:$A$303,A1824,Paramètres!$B$4:$B$303,C1824)+MAX(0,G1824-SUMIFS(Paramètres!$F$4:$F$303,Paramètres!$A$4:$A$303,A1824,Paramètres!$B$4:$B$303,C1824)-1)*N1824+IF(G1824=4,SUMIFS(Paramètres!$E$4:$E$303,Paramètres!$A$4:$A$303,A1824,Paramètres!$B$4:$B$303,C1824),N1824)-1)),""))))))))))</f>
        <v/>
      </c>
      <c r="K1824" s="3">
        <f t="shared" si="56"/>
        <v>0</v>
      </c>
      <c r="L1824" s="3">
        <f t="shared" si="57"/>
        <v>0</v>
      </c>
      <c r="M1824" s="3" t="str">
        <f>IF(OR(A1824="",C1824=""),"",SUMIFS(Paramètres!$C$4:$C$303,Paramètres!$A$4:$A$303,A1824,Paramètres!$B$4:$B$303,C1824))</f>
        <v/>
      </c>
      <c r="N1824" s="3" t="str">
        <f>IF(OR(A1824="",C1824=""),"",SUMIFS(Paramètres!$G$4:$G$303,Paramètres!$A$4:$A$303,A1824,Paramètres!$B$4:$B$303,C1824))</f>
        <v/>
      </c>
      <c r="O1824" s="3" t="str">
        <f>IF(OR(A1824="",C1824=""),"",SUMIFS(Paramètres!$H$4:$H$303,Paramètres!$A$4:$A$303,A1824,Paramètres!$B$4:$B$303,C1824))</f>
        <v/>
      </c>
    </row>
    <row r="1825" spans="1:15">
      <c r="A1825" s="2"/>
      <c r="B1825" s="2"/>
      <c r="C1825" s="2"/>
      <c r="D1825" s="2"/>
      <c r="E1825" s="2"/>
      <c r="F1825" s="2"/>
      <c r="G1825" s="2"/>
      <c r="H1825" s="2"/>
      <c r="I1825" s="2"/>
      <c r="J1825" s="3" t="str">
        <f>IF(OR(A1825="",C1825="",D1825=""),"",IF(I1825&lt;&gt;"Participé",0,IF(H1825="Vainqueur",M1825+10,IF(H1825="Finaliste",MAX(1,M1825-1),IF(H1825="Demi-finale",MAX(1,M1825-3),IF(H1825="Quart de finale",MAX(1,M1825-7),IF(H1825="Huitième de finale",MAX(1,M1825-15),IF(H1825="Seizième de finale",MAX(1,M1825-31),IF(H1825="32e de finale",MAX(1,M1825-63),IF(H1825="Poule",MAX(1,M1825-(N1825*SUMIFS(Paramètres!$F$4:$F$303,Paramètres!$A$4:$A$303,A1825,Paramètres!$B$4:$B$303,C1825)+MAX(0,G1825-SUMIFS(Paramètres!$F$4:$F$303,Paramètres!$A$4:$A$303,A1825,Paramètres!$B$4:$B$303,C1825)-1)*N1825+IF(G1825=4,SUMIFS(Paramètres!$E$4:$E$303,Paramètres!$A$4:$A$303,A1825,Paramètres!$B$4:$B$303,C1825),N1825)-1)),""))))))))))</f>
        <v/>
      </c>
      <c r="K1825" s="3">
        <f t="shared" si="56"/>
        <v>0</v>
      </c>
      <c r="L1825" s="3">
        <f t="shared" si="57"/>
        <v>0</v>
      </c>
      <c r="M1825" s="3" t="str">
        <f>IF(OR(A1825="",C1825=""),"",SUMIFS(Paramètres!$C$4:$C$303,Paramètres!$A$4:$A$303,A1825,Paramètres!$B$4:$B$303,C1825))</f>
        <v/>
      </c>
      <c r="N1825" s="3" t="str">
        <f>IF(OR(A1825="",C1825=""),"",SUMIFS(Paramètres!$G$4:$G$303,Paramètres!$A$4:$A$303,A1825,Paramètres!$B$4:$B$303,C1825))</f>
        <v/>
      </c>
      <c r="O1825" s="3" t="str">
        <f>IF(OR(A1825="",C1825=""),"",SUMIFS(Paramètres!$H$4:$H$303,Paramètres!$A$4:$A$303,A1825,Paramètres!$B$4:$B$303,C1825))</f>
        <v/>
      </c>
    </row>
    <row r="1826" spans="1:15">
      <c r="A1826" s="2"/>
      <c r="B1826" s="2"/>
      <c r="C1826" s="2"/>
      <c r="D1826" s="2"/>
      <c r="E1826" s="2"/>
      <c r="F1826" s="2"/>
      <c r="G1826" s="2"/>
      <c r="H1826" s="2"/>
      <c r="I1826" s="2"/>
      <c r="J1826" s="3" t="str">
        <f>IF(OR(A1826="",C1826="",D1826=""),"",IF(I1826&lt;&gt;"Participé",0,IF(H1826="Vainqueur",M1826+10,IF(H1826="Finaliste",MAX(1,M1826-1),IF(H1826="Demi-finale",MAX(1,M1826-3),IF(H1826="Quart de finale",MAX(1,M1826-7),IF(H1826="Huitième de finale",MAX(1,M1826-15),IF(H1826="Seizième de finale",MAX(1,M1826-31),IF(H1826="32e de finale",MAX(1,M1826-63),IF(H1826="Poule",MAX(1,M1826-(N1826*SUMIFS(Paramètres!$F$4:$F$303,Paramètres!$A$4:$A$303,A1826,Paramètres!$B$4:$B$303,C1826)+MAX(0,G1826-SUMIFS(Paramètres!$F$4:$F$303,Paramètres!$A$4:$A$303,A1826,Paramètres!$B$4:$B$303,C1826)-1)*N1826+IF(G1826=4,SUMIFS(Paramètres!$E$4:$E$303,Paramètres!$A$4:$A$303,A1826,Paramètres!$B$4:$B$303,C1826),N1826)-1)),""))))))))))</f>
        <v/>
      </c>
      <c r="K1826" s="3">
        <f t="shared" si="56"/>
        <v>0</v>
      </c>
      <c r="L1826" s="3">
        <f t="shared" si="57"/>
        <v>0</v>
      </c>
      <c r="M1826" s="3" t="str">
        <f>IF(OR(A1826="",C1826=""),"",SUMIFS(Paramètres!$C$4:$C$303,Paramètres!$A$4:$A$303,A1826,Paramètres!$B$4:$B$303,C1826))</f>
        <v/>
      </c>
      <c r="N1826" s="3" t="str">
        <f>IF(OR(A1826="",C1826=""),"",SUMIFS(Paramètres!$G$4:$G$303,Paramètres!$A$4:$A$303,A1826,Paramètres!$B$4:$B$303,C1826))</f>
        <v/>
      </c>
      <c r="O1826" s="3" t="str">
        <f>IF(OR(A1826="",C1826=""),"",SUMIFS(Paramètres!$H$4:$H$303,Paramètres!$A$4:$A$303,A1826,Paramètres!$B$4:$B$303,C1826))</f>
        <v/>
      </c>
    </row>
    <row r="1827" spans="1:15">
      <c r="A1827" s="2"/>
      <c r="B1827" s="2"/>
      <c r="C1827" s="2"/>
      <c r="D1827" s="2"/>
      <c r="E1827" s="2"/>
      <c r="F1827" s="2"/>
      <c r="G1827" s="2"/>
      <c r="H1827" s="2"/>
      <c r="I1827" s="2"/>
      <c r="J1827" s="3" t="str">
        <f>IF(OR(A1827="",C1827="",D1827=""),"",IF(I1827&lt;&gt;"Participé",0,IF(H1827="Vainqueur",M1827+10,IF(H1827="Finaliste",MAX(1,M1827-1),IF(H1827="Demi-finale",MAX(1,M1827-3),IF(H1827="Quart de finale",MAX(1,M1827-7),IF(H1827="Huitième de finale",MAX(1,M1827-15),IF(H1827="Seizième de finale",MAX(1,M1827-31),IF(H1827="32e de finale",MAX(1,M1827-63),IF(H1827="Poule",MAX(1,M1827-(N1827*SUMIFS(Paramètres!$F$4:$F$303,Paramètres!$A$4:$A$303,A1827,Paramètres!$B$4:$B$303,C1827)+MAX(0,G1827-SUMIFS(Paramètres!$F$4:$F$303,Paramètres!$A$4:$A$303,A1827,Paramètres!$B$4:$B$303,C1827)-1)*N1827+IF(G1827=4,SUMIFS(Paramètres!$E$4:$E$303,Paramètres!$A$4:$A$303,A1827,Paramètres!$B$4:$B$303,C1827),N1827)-1)),""))))))))))</f>
        <v/>
      </c>
      <c r="K1827" s="3">
        <f t="shared" si="56"/>
        <v>0</v>
      </c>
      <c r="L1827" s="3">
        <f t="shared" si="57"/>
        <v>0</v>
      </c>
      <c r="M1827" s="3" t="str">
        <f>IF(OR(A1827="",C1827=""),"",SUMIFS(Paramètres!$C$4:$C$303,Paramètres!$A$4:$A$303,A1827,Paramètres!$B$4:$B$303,C1827))</f>
        <v/>
      </c>
      <c r="N1827" s="3" t="str">
        <f>IF(OR(A1827="",C1827=""),"",SUMIFS(Paramètres!$G$4:$G$303,Paramètres!$A$4:$A$303,A1827,Paramètres!$B$4:$B$303,C1827))</f>
        <v/>
      </c>
      <c r="O1827" s="3" t="str">
        <f>IF(OR(A1827="",C1827=""),"",SUMIFS(Paramètres!$H$4:$H$303,Paramètres!$A$4:$A$303,A1827,Paramètres!$B$4:$B$303,C1827))</f>
        <v/>
      </c>
    </row>
    <row r="1828" spans="1:15">
      <c r="A1828" s="2"/>
      <c r="B1828" s="2"/>
      <c r="C1828" s="2"/>
      <c r="D1828" s="2"/>
      <c r="E1828" s="2"/>
      <c r="F1828" s="2"/>
      <c r="G1828" s="2"/>
      <c r="H1828" s="2"/>
      <c r="I1828" s="2"/>
      <c r="J1828" s="3" t="str">
        <f>IF(OR(A1828="",C1828="",D1828=""),"",IF(I1828&lt;&gt;"Participé",0,IF(H1828="Vainqueur",M1828+10,IF(H1828="Finaliste",MAX(1,M1828-1),IF(H1828="Demi-finale",MAX(1,M1828-3),IF(H1828="Quart de finale",MAX(1,M1828-7),IF(H1828="Huitième de finale",MAX(1,M1828-15),IF(H1828="Seizième de finale",MAX(1,M1828-31),IF(H1828="32e de finale",MAX(1,M1828-63),IF(H1828="Poule",MAX(1,M1828-(N1828*SUMIFS(Paramètres!$F$4:$F$303,Paramètres!$A$4:$A$303,A1828,Paramètres!$B$4:$B$303,C1828)+MAX(0,G1828-SUMIFS(Paramètres!$F$4:$F$303,Paramètres!$A$4:$A$303,A1828,Paramètres!$B$4:$B$303,C1828)-1)*N1828+IF(G1828=4,SUMIFS(Paramètres!$E$4:$E$303,Paramètres!$A$4:$A$303,A1828,Paramètres!$B$4:$B$303,C1828),N1828)-1)),""))))))))))</f>
        <v/>
      </c>
      <c r="K1828" s="3">
        <f t="shared" si="56"/>
        <v>0</v>
      </c>
      <c r="L1828" s="3">
        <f t="shared" si="57"/>
        <v>0</v>
      </c>
      <c r="M1828" s="3" t="str">
        <f>IF(OR(A1828="",C1828=""),"",SUMIFS(Paramètres!$C$4:$C$303,Paramètres!$A$4:$A$303,A1828,Paramètres!$B$4:$B$303,C1828))</f>
        <v/>
      </c>
      <c r="N1828" s="3" t="str">
        <f>IF(OR(A1828="",C1828=""),"",SUMIFS(Paramètres!$G$4:$G$303,Paramètres!$A$4:$A$303,A1828,Paramètres!$B$4:$B$303,C1828))</f>
        <v/>
      </c>
      <c r="O1828" s="3" t="str">
        <f>IF(OR(A1828="",C1828=""),"",SUMIFS(Paramètres!$H$4:$H$303,Paramètres!$A$4:$A$303,A1828,Paramètres!$B$4:$B$303,C1828))</f>
        <v/>
      </c>
    </row>
    <row r="1829" spans="1:15">
      <c r="A1829" s="2"/>
      <c r="B1829" s="2"/>
      <c r="C1829" s="2"/>
      <c r="D1829" s="2"/>
      <c r="E1829" s="2"/>
      <c r="F1829" s="2"/>
      <c r="G1829" s="2"/>
      <c r="H1829" s="2"/>
      <c r="I1829" s="2"/>
      <c r="J1829" s="3" t="str">
        <f>IF(OR(A1829="",C1829="",D1829=""),"",IF(I1829&lt;&gt;"Participé",0,IF(H1829="Vainqueur",M1829+10,IF(H1829="Finaliste",MAX(1,M1829-1),IF(H1829="Demi-finale",MAX(1,M1829-3),IF(H1829="Quart de finale",MAX(1,M1829-7),IF(H1829="Huitième de finale",MAX(1,M1829-15),IF(H1829="Seizième de finale",MAX(1,M1829-31),IF(H1829="32e de finale",MAX(1,M1829-63),IF(H1829="Poule",MAX(1,M1829-(N1829*SUMIFS(Paramètres!$F$4:$F$303,Paramètres!$A$4:$A$303,A1829,Paramètres!$B$4:$B$303,C1829)+MAX(0,G1829-SUMIFS(Paramètres!$F$4:$F$303,Paramètres!$A$4:$A$303,A1829,Paramètres!$B$4:$B$303,C1829)-1)*N1829+IF(G1829=4,SUMIFS(Paramètres!$E$4:$E$303,Paramètres!$A$4:$A$303,A1829,Paramètres!$B$4:$B$303,C1829),N1829)-1)),""))))))))))</f>
        <v/>
      </c>
      <c r="K1829" s="3">
        <f t="shared" si="56"/>
        <v>0</v>
      </c>
      <c r="L1829" s="3">
        <f t="shared" si="57"/>
        <v>0</v>
      </c>
      <c r="M1829" s="3" t="str">
        <f>IF(OR(A1829="",C1829=""),"",SUMIFS(Paramètres!$C$4:$C$303,Paramètres!$A$4:$A$303,A1829,Paramètres!$B$4:$B$303,C1829))</f>
        <v/>
      </c>
      <c r="N1829" s="3" t="str">
        <f>IF(OR(A1829="",C1829=""),"",SUMIFS(Paramètres!$G$4:$G$303,Paramètres!$A$4:$A$303,A1829,Paramètres!$B$4:$B$303,C1829))</f>
        <v/>
      </c>
      <c r="O1829" s="3" t="str">
        <f>IF(OR(A1829="",C1829=""),"",SUMIFS(Paramètres!$H$4:$H$303,Paramètres!$A$4:$A$303,A1829,Paramètres!$B$4:$B$303,C1829))</f>
        <v/>
      </c>
    </row>
    <row r="1830" spans="1:15">
      <c r="A1830" s="2"/>
      <c r="B1830" s="2"/>
      <c r="C1830" s="2"/>
      <c r="D1830" s="2"/>
      <c r="E1830" s="2"/>
      <c r="F1830" s="2"/>
      <c r="G1830" s="2"/>
      <c r="H1830" s="2"/>
      <c r="I1830" s="2"/>
      <c r="J1830" s="3" t="str">
        <f>IF(OR(A1830="",C1830="",D1830=""),"",IF(I1830&lt;&gt;"Participé",0,IF(H1830="Vainqueur",M1830+10,IF(H1830="Finaliste",MAX(1,M1830-1),IF(H1830="Demi-finale",MAX(1,M1830-3),IF(H1830="Quart de finale",MAX(1,M1830-7),IF(H1830="Huitième de finale",MAX(1,M1830-15),IF(H1830="Seizième de finale",MAX(1,M1830-31),IF(H1830="32e de finale",MAX(1,M1830-63),IF(H1830="Poule",MAX(1,M1830-(N1830*SUMIFS(Paramètres!$F$4:$F$303,Paramètres!$A$4:$A$303,A1830,Paramètres!$B$4:$B$303,C1830)+MAX(0,G1830-SUMIFS(Paramètres!$F$4:$F$303,Paramètres!$A$4:$A$303,A1830,Paramètres!$B$4:$B$303,C1830)-1)*N1830+IF(G1830=4,SUMIFS(Paramètres!$E$4:$E$303,Paramètres!$A$4:$A$303,A1830,Paramètres!$B$4:$B$303,C1830),N1830)-1)),""))))))))))</f>
        <v/>
      </c>
      <c r="K1830" s="3">
        <f t="shared" si="56"/>
        <v>0</v>
      </c>
      <c r="L1830" s="3">
        <f t="shared" si="57"/>
        <v>0</v>
      </c>
      <c r="M1830" s="3" t="str">
        <f>IF(OR(A1830="",C1830=""),"",SUMIFS(Paramètres!$C$4:$C$303,Paramètres!$A$4:$A$303,A1830,Paramètres!$B$4:$B$303,C1830))</f>
        <v/>
      </c>
      <c r="N1830" s="3" t="str">
        <f>IF(OR(A1830="",C1830=""),"",SUMIFS(Paramètres!$G$4:$G$303,Paramètres!$A$4:$A$303,A1830,Paramètres!$B$4:$B$303,C1830))</f>
        <v/>
      </c>
      <c r="O1830" s="3" t="str">
        <f>IF(OR(A1830="",C1830=""),"",SUMIFS(Paramètres!$H$4:$H$303,Paramètres!$A$4:$A$303,A1830,Paramètres!$B$4:$B$303,C1830))</f>
        <v/>
      </c>
    </row>
    <row r="1831" spans="1:15">
      <c r="A1831" s="2"/>
      <c r="B1831" s="2"/>
      <c r="C1831" s="2"/>
      <c r="D1831" s="2"/>
      <c r="E1831" s="2"/>
      <c r="F1831" s="2"/>
      <c r="G1831" s="2"/>
      <c r="H1831" s="2"/>
      <c r="I1831" s="2"/>
      <c r="J1831" s="3" t="str">
        <f>IF(OR(A1831="",C1831="",D1831=""),"",IF(I1831&lt;&gt;"Participé",0,IF(H1831="Vainqueur",M1831+10,IF(H1831="Finaliste",MAX(1,M1831-1),IF(H1831="Demi-finale",MAX(1,M1831-3),IF(H1831="Quart de finale",MAX(1,M1831-7),IF(H1831="Huitième de finale",MAX(1,M1831-15),IF(H1831="Seizième de finale",MAX(1,M1831-31),IF(H1831="32e de finale",MAX(1,M1831-63),IF(H1831="Poule",MAX(1,M1831-(N1831*SUMIFS(Paramètres!$F$4:$F$303,Paramètres!$A$4:$A$303,A1831,Paramètres!$B$4:$B$303,C1831)+MAX(0,G1831-SUMIFS(Paramètres!$F$4:$F$303,Paramètres!$A$4:$A$303,A1831,Paramètres!$B$4:$B$303,C1831)-1)*N1831+IF(G1831=4,SUMIFS(Paramètres!$E$4:$E$303,Paramètres!$A$4:$A$303,A1831,Paramètres!$B$4:$B$303,C1831),N1831)-1)),""))))))))))</f>
        <v/>
      </c>
      <c r="K1831" s="3">
        <f t="shared" si="56"/>
        <v>0</v>
      </c>
      <c r="L1831" s="3">
        <f t="shared" si="57"/>
        <v>0</v>
      </c>
      <c r="M1831" s="3" t="str">
        <f>IF(OR(A1831="",C1831=""),"",SUMIFS(Paramètres!$C$4:$C$303,Paramètres!$A$4:$A$303,A1831,Paramètres!$B$4:$B$303,C1831))</f>
        <v/>
      </c>
      <c r="N1831" s="3" t="str">
        <f>IF(OR(A1831="",C1831=""),"",SUMIFS(Paramètres!$G$4:$G$303,Paramètres!$A$4:$A$303,A1831,Paramètres!$B$4:$B$303,C1831))</f>
        <v/>
      </c>
      <c r="O1831" s="3" t="str">
        <f>IF(OR(A1831="",C1831=""),"",SUMIFS(Paramètres!$H$4:$H$303,Paramètres!$A$4:$A$303,A1831,Paramètres!$B$4:$B$303,C1831))</f>
        <v/>
      </c>
    </row>
    <row r="1832" spans="1:15">
      <c r="A1832" s="2"/>
      <c r="B1832" s="2"/>
      <c r="C1832" s="2"/>
      <c r="D1832" s="2"/>
      <c r="E1832" s="2"/>
      <c r="F1832" s="2"/>
      <c r="G1832" s="2"/>
      <c r="H1832" s="2"/>
      <c r="I1832" s="2"/>
      <c r="J1832" s="3" t="str">
        <f>IF(OR(A1832="",C1832="",D1832=""),"",IF(I1832&lt;&gt;"Participé",0,IF(H1832="Vainqueur",M1832+10,IF(H1832="Finaliste",MAX(1,M1832-1),IF(H1832="Demi-finale",MAX(1,M1832-3),IF(H1832="Quart de finale",MAX(1,M1832-7),IF(H1832="Huitième de finale",MAX(1,M1832-15),IF(H1832="Seizième de finale",MAX(1,M1832-31),IF(H1832="32e de finale",MAX(1,M1832-63),IF(H1832="Poule",MAX(1,M1832-(N1832*SUMIFS(Paramètres!$F$4:$F$303,Paramètres!$A$4:$A$303,A1832,Paramètres!$B$4:$B$303,C1832)+MAX(0,G1832-SUMIFS(Paramètres!$F$4:$F$303,Paramètres!$A$4:$A$303,A1832,Paramètres!$B$4:$B$303,C1832)-1)*N1832+IF(G1832=4,SUMIFS(Paramètres!$E$4:$E$303,Paramètres!$A$4:$A$303,A1832,Paramètres!$B$4:$B$303,C1832),N1832)-1)),""))))))))))</f>
        <v/>
      </c>
      <c r="K1832" s="3">
        <f t="shared" si="56"/>
        <v>0</v>
      </c>
      <c r="L1832" s="3">
        <f t="shared" si="57"/>
        <v>0</v>
      </c>
      <c r="M1832" s="3" t="str">
        <f>IF(OR(A1832="",C1832=""),"",SUMIFS(Paramètres!$C$4:$C$303,Paramètres!$A$4:$A$303,A1832,Paramètres!$B$4:$B$303,C1832))</f>
        <v/>
      </c>
      <c r="N1832" s="3" t="str">
        <f>IF(OR(A1832="",C1832=""),"",SUMIFS(Paramètres!$G$4:$G$303,Paramètres!$A$4:$A$303,A1832,Paramètres!$B$4:$B$303,C1832))</f>
        <v/>
      </c>
      <c r="O1832" s="3" t="str">
        <f>IF(OR(A1832="",C1832=""),"",SUMIFS(Paramètres!$H$4:$H$303,Paramètres!$A$4:$A$303,A1832,Paramètres!$B$4:$B$303,C1832))</f>
        <v/>
      </c>
    </row>
    <row r="1833" spans="1:15">
      <c r="A1833" s="2"/>
      <c r="B1833" s="2"/>
      <c r="C1833" s="2"/>
      <c r="D1833" s="2"/>
      <c r="E1833" s="2"/>
      <c r="F1833" s="2"/>
      <c r="G1833" s="2"/>
      <c r="H1833" s="2"/>
      <c r="I1833" s="2"/>
      <c r="J1833" s="3" t="str">
        <f>IF(OR(A1833="",C1833="",D1833=""),"",IF(I1833&lt;&gt;"Participé",0,IF(H1833="Vainqueur",M1833+10,IF(H1833="Finaliste",MAX(1,M1833-1),IF(H1833="Demi-finale",MAX(1,M1833-3),IF(H1833="Quart de finale",MAX(1,M1833-7),IF(H1833="Huitième de finale",MAX(1,M1833-15),IF(H1833="Seizième de finale",MAX(1,M1833-31),IF(H1833="32e de finale",MAX(1,M1833-63),IF(H1833="Poule",MAX(1,M1833-(N1833*SUMIFS(Paramètres!$F$4:$F$303,Paramètres!$A$4:$A$303,A1833,Paramètres!$B$4:$B$303,C1833)+MAX(0,G1833-SUMIFS(Paramètres!$F$4:$F$303,Paramètres!$A$4:$A$303,A1833,Paramètres!$B$4:$B$303,C1833)-1)*N1833+IF(G1833=4,SUMIFS(Paramètres!$E$4:$E$303,Paramètres!$A$4:$A$303,A1833,Paramètres!$B$4:$B$303,C1833),N1833)-1)),""))))))))))</f>
        <v/>
      </c>
      <c r="K1833" s="3">
        <f t="shared" si="56"/>
        <v>0</v>
      </c>
      <c r="L1833" s="3">
        <f t="shared" si="57"/>
        <v>0</v>
      </c>
      <c r="M1833" s="3" t="str">
        <f>IF(OR(A1833="",C1833=""),"",SUMIFS(Paramètres!$C$4:$C$303,Paramètres!$A$4:$A$303,A1833,Paramètres!$B$4:$B$303,C1833))</f>
        <v/>
      </c>
      <c r="N1833" s="3" t="str">
        <f>IF(OR(A1833="",C1833=""),"",SUMIFS(Paramètres!$G$4:$G$303,Paramètres!$A$4:$A$303,A1833,Paramètres!$B$4:$B$303,C1833))</f>
        <v/>
      </c>
      <c r="O1833" s="3" t="str">
        <f>IF(OR(A1833="",C1833=""),"",SUMIFS(Paramètres!$H$4:$H$303,Paramètres!$A$4:$A$303,A1833,Paramètres!$B$4:$B$303,C1833))</f>
        <v/>
      </c>
    </row>
    <row r="1834" spans="1:15">
      <c r="A1834" s="2"/>
      <c r="B1834" s="2"/>
      <c r="C1834" s="2"/>
      <c r="D1834" s="2"/>
      <c r="E1834" s="2"/>
      <c r="F1834" s="2"/>
      <c r="G1834" s="2"/>
      <c r="H1834" s="2"/>
      <c r="I1834" s="2"/>
      <c r="J1834" s="3" t="str">
        <f>IF(OR(A1834="",C1834="",D1834=""),"",IF(I1834&lt;&gt;"Participé",0,IF(H1834="Vainqueur",M1834+10,IF(H1834="Finaliste",MAX(1,M1834-1),IF(H1834="Demi-finale",MAX(1,M1834-3),IF(H1834="Quart de finale",MAX(1,M1834-7),IF(H1834="Huitième de finale",MAX(1,M1834-15),IF(H1834="Seizième de finale",MAX(1,M1834-31),IF(H1834="32e de finale",MAX(1,M1834-63),IF(H1834="Poule",MAX(1,M1834-(N1834*SUMIFS(Paramètres!$F$4:$F$303,Paramètres!$A$4:$A$303,A1834,Paramètres!$B$4:$B$303,C1834)+MAX(0,G1834-SUMIFS(Paramètres!$F$4:$F$303,Paramètres!$A$4:$A$303,A1834,Paramètres!$B$4:$B$303,C1834)-1)*N1834+IF(G1834=4,SUMIFS(Paramètres!$E$4:$E$303,Paramètres!$A$4:$A$303,A1834,Paramètres!$B$4:$B$303,C1834),N1834)-1)),""))))))))))</f>
        <v/>
      </c>
      <c r="K1834" s="3">
        <f t="shared" si="56"/>
        <v>0</v>
      </c>
      <c r="L1834" s="3">
        <f t="shared" si="57"/>
        <v>0</v>
      </c>
      <c r="M1834" s="3" t="str">
        <f>IF(OR(A1834="",C1834=""),"",SUMIFS(Paramètres!$C$4:$C$303,Paramètres!$A$4:$A$303,A1834,Paramètres!$B$4:$B$303,C1834))</f>
        <v/>
      </c>
      <c r="N1834" s="3" t="str">
        <f>IF(OR(A1834="",C1834=""),"",SUMIFS(Paramètres!$G$4:$G$303,Paramètres!$A$4:$A$303,A1834,Paramètres!$B$4:$B$303,C1834))</f>
        <v/>
      </c>
      <c r="O1834" s="3" t="str">
        <f>IF(OR(A1834="",C1834=""),"",SUMIFS(Paramètres!$H$4:$H$303,Paramètres!$A$4:$A$303,A1834,Paramètres!$B$4:$B$303,C1834))</f>
        <v/>
      </c>
    </row>
    <row r="1835" spans="1:15">
      <c r="A1835" s="2"/>
      <c r="B1835" s="2"/>
      <c r="C1835" s="2"/>
      <c r="D1835" s="2"/>
      <c r="E1835" s="2"/>
      <c r="F1835" s="2"/>
      <c r="G1835" s="2"/>
      <c r="H1835" s="2"/>
      <c r="I1835" s="2"/>
      <c r="J1835" s="3" t="str">
        <f>IF(OR(A1835="",C1835="",D1835=""),"",IF(I1835&lt;&gt;"Participé",0,IF(H1835="Vainqueur",M1835+10,IF(H1835="Finaliste",MAX(1,M1835-1),IF(H1835="Demi-finale",MAX(1,M1835-3),IF(H1835="Quart de finale",MAX(1,M1835-7),IF(H1835="Huitième de finale",MAX(1,M1835-15),IF(H1835="Seizième de finale",MAX(1,M1835-31),IF(H1835="32e de finale",MAX(1,M1835-63),IF(H1835="Poule",MAX(1,M1835-(N1835*SUMIFS(Paramètres!$F$4:$F$303,Paramètres!$A$4:$A$303,A1835,Paramètres!$B$4:$B$303,C1835)+MAX(0,G1835-SUMIFS(Paramètres!$F$4:$F$303,Paramètres!$A$4:$A$303,A1835,Paramètres!$B$4:$B$303,C1835)-1)*N1835+IF(G1835=4,SUMIFS(Paramètres!$E$4:$E$303,Paramètres!$A$4:$A$303,A1835,Paramètres!$B$4:$B$303,C1835),N1835)-1)),""))))))))))</f>
        <v/>
      </c>
      <c r="K1835" s="3">
        <f t="shared" si="56"/>
        <v>0</v>
      </c>
      <c r="L1835" s="3">
        <f t="shared" si="57"/>
        <v>0</v>
      </c>
      <c r="M1835" s="3" t="str">
        <f>IF(OR(A1835="",C1835=""),"",SUMIFS(Paramètres!$C$4:$C$303,Paramètres!$A$4:$A$303,A1835,Paramètres!$B$4:$B$303,C1835))</f>
        <v/>
      </c>
      <c r="N1835" s="3" t="str">
        <f>IF(OR(A1835="",C1835=""),"",SUMIFS(Paramètres!$G$4:$G$303,Paramètres!$A$4:$A$303,A1835,Paramètres!$B$4:$B$303,C1835))</f>
        <v/>
      </c>
      <c r="O1835" s="3" t="str">
        <f>IF(OR(A1835="",C1835=""),"",SUMIFS(Paramètres!$H$4:$H$303,Paramètres!$A$4:$A$303,A1835,Paramètres!$B$4:$B$303,C1835))</f>
        <v/>
      </c>
    </row>
    <row r="1836" spans="1:15">
      <c r="A1836" s="2"/>
      <c r="B1836" s="2"/>
      <c r="C1836" s="2"/>
      <c r="D1836" s="2"/>
      <c r="E1836" s="2"/>
      <c r="F1836" s="2"/>
      <c r="G1836" s="2"/>
      <c r="H1836" s="2"/>
      <c r="I1836" s="2"/>
      <c r="J1836" s="3" t="str">
        <f>IF(OR(A1836="",C1836="",D1836=""),"",IF(I1836&lt;&gt;"Participé",0,IF(H1836="Vainqueur",M1836+10,IF(H1836="Finaliste",MAX(1,M1836-1),IF(H1836="Demi-finale",MAX(1,M1836-3),IF(H1836="Quart de finale",MAX(1,M1836-7),IF(H1836="Huitième de finale",MAX(1,M1836-15),IF(H1836="Seizième de finale",MAX(1,M1836-31),IF(H1836="32e de finale",MAX(1,M1836-63),IF(H1836="Poule",MAX(1,M1836-(N1836*SUMIFS(Paramètres!$F$4:$F$303,Paramètres!$A$4:$A$303,A1836,Paramètres!$B$4:$B$303,C1836)+MAX(0,G1836-SUMIFS(Paramètres!$F$4:$F$303,Paramètres!$A$4:$A$303,A1836,Paramètres!$B$4:$B$303,C1836)-1)*N1836+IF(G1836=4,SUMIFS(Paramètres!$E$4:$E$303,Paramètres!$A$4:$A$303,A1836,Paramètres!$B$4:$B$303,C1836),N1836)-1)),""))))))))))</f>
        <v/>
      </c>
      <c r="K1836" s="3">
        <f t="shared" si="56"/>
        <v>0</v>
      </c>
      <c r="L1836" s="3">
        <f t="shared" si="57"/>
        <v>0</v>
      </c>
      <c r="M1836" s="3" t="str">
        <f>IF(OR(A1836="",C1836=""),"",SUMIFS(Paramètres!$C$4:$C$303,Paramètres!$A$4:$A$303,A1836,Paramètres!$B$4:$B$303,C1836))</f>
        <v/>
      </c>
      <c r="N1836" s="3" t="str">
        <f>IF(OR(A1836="",C1836=""),"",SUMIFS(Paramètres!$G$4:$G$303,Paramètres!$A$4:$A$303,A1836,Paramètres!$B$4:$B$303,C1836))</f>
        <v/>
      </c>
      <c r="O1836" s="3" t="str">
        <f>IF(OR(A1836="",C1836=""),"",SUMIFS(Paramètres!$H$4:$H$303,Paramètres!$A$4:$A$303,A1836,Paramètres!$B$4:$B$303,C1836))</f>
        <v/>
      </c>
    </row>
    <row r="1837" spans="1:15">
      <c r="A1837" s="2"/>
      <c r="B1837" s="2"/>
      <c r="C1837" s="2"/>
      <c r="D1837" s="2"/>
      <c r="E1837" s="2"/>
      <c r="F1837" s="2"/>
      <c r="G1837" s="2"/>
      <c r="H1837" s="2"/>
      <c r="I1837" s="2"/>
      <c r="J1837" s="3" t="str">
        <f>IF(OR(A1837="",C1837="",D1837=""),"",IF(I1837&lt;&gt;"Participé",0,IF(H1837="Vainqueur",M1837+10,IF(H1837="Finaliste",MAX(1,M1837-1),IF(H1837="Demi-finale",MAX(1,M1837-3),IF(H1837="Quart de finale",MAX(1,M1837-7),IF(H1837="Huitième de finale",MAX(1,M1837-15),IF(H1837="Seizième de finale",MAX(1,M1837-31),IF(H1837="32e de finale",MAX(1,M1837-63),IF(H1837="Poule",MAX(1,M1837-(N1837*SUMIFS(Paramètres!$F$4:$F$303,Paramètres!$A$4:$A$303,A1837,Paramètres!$B$4:$B$303,C1837)+MAX(0,G1837-SUMIFS(Paramètres!$F$4:$F$303,Paramètres!$A$4:$A$303,A1837,Paramètres!$B$4:$B$303,C1837)-1)*N1837+IF(G1837=4,SUMIFS(Paramètres!$E$4:$E$303,Paramètres!$A$4:$A$303,A1837,Paramètres!$B$4:$B$303,C1837),N1837)-1)),""))))))))))</f>
        <v/>
      </c>
      <c r="K1837" s="3">
        <f t="shared" si="56"/>
        <v>0</v>
      </c>
      <c r="L1837" s="3">
        <f t="shared" si="57"/>
        <v>0</v>
      </c>
      <c r="M1837" s="3" t="str">
        <f>IF(OR(A1837="",C1837=""),"",SUMIFS(Paramètres!$C$4:$C$303,Paramètres!$A$4:$A$303,A1837,Paramètres!$B$4:$B$303,C1837))</f>
        <v/>
      </c>
      <c r="N1837" s="3" t="str">
        <f>IF(OR(A1837="",C1837=""),"",SUMIFS(Paramètres!$G$4:$G$303,Paramètres!$A$4:$A$303,A1837,Paramètres!$B$4:$B$303,C1837))</f>
        <v/>
      </c>
      <c r="O1837" s="3" t="str">
        <f>IF(OR(A1837="",C1837=""),"",SUMIFS(Paramètres!$H$4:$H$303,Paramètres!$A$4:$A$303,A1837,Paramètres!$B$4:$B$303,C1837))</f>
        <v/>
      </c>
    </row>
    <row r="1838" spans="1:15">
      <c r="A1838" s="2"/>
      <c r="B1838" s="2"/>
      <c r="C1838" s="2"/>
      <c r="D1838" s="2"/>
      <c r="E1838" s="2"/>
      <c r="F1838" s="2"/>
      <c r="G1838" s="2"/>
      <c r="H1838" s="2"/>
      <c r="I1838" s="2"/>
      <c r="J1838" s="3" t="str">
        <f>IF(OR(A1838="",C1838="",D1838=""),"",IF(I1838&lt;&gt;"Participé",0,IF(H1838="Vainqueur",M1838+10,IF(H1838="Finaliste",MAX(1,M1838-1),IF(H1838="Demi-finale",MAX(1,M1838-3),IF(H1838="Quart de finale",MAX(1,M1838-7),IF(H1838="Huitième de finale",MAX(1,M1838-15),IF(H1838="Seizième de finale",MAX(1,M1838-31),IF(H1838="32e de finale",MAX(1,M1838-63),IF(H1838="Poule",MAX(1,M1838-(N1838*SUMIFS(Paramètres!$F$4:$F$303,Paramètres!$A$4:$A$303,A1838,Paramètres!$B$4:$B$303,C1838)+MAX(0,G1838-SUMIFS(Paramètres!$F$4:$F$303,Paramètres!$A$4:$A$303,A1838,Paramètres!$B$4:$B$303,C1838)-1)*N1838+IF(G1838=4,SUMIFS(Paramètres!$E$4:$E$303,Paramètres!$A$4:$A$303,A1838,Paramètres!$B$4:$B$303,C1838),N1838)-1)),""))))))))))</f>
        <v/>
      </c>
      <c r="K1838" s="3">
        <f t="shared" si="56"/>
        <v>0</v>
      </c>
      <c r="L1838" s="3">
        <f t="shared" si="57"/>
        <v>0</v>
      </c>
      <c r="M1838" s="3" t="str">
        <f>IF(OR(A1838="",C1838=""),"",SUMIFS(Paramètres!$C$4:$C$303,Paramètres!$A$4:$A$303,A1838,Paramètres!$B$4:$B$303,C1838))</f>
        <v/>
      </c>
      <c r="N1838" s="3" t="str">
        <f>IF(OR(A1838="",C1838=""),"",SUMIFS(Paramètres!$G$4:$G$303,Paramètres!$A$4:$A$303,A1838,Paramètres!$B$4:$B$303,C1838))</f>
        <v/>
      </c>
      <c r="O1838" s="3" t="str">
        <f>IF(OR(A1838="",C1838=""),"",SUMIFS(Paramètres!$H$4:$H$303,Paramètres!$A$4:$A$303,A1838,Paramètres!$B$4:$B$303,C1838))</f>
        <v/>
      </c>
    </row>
    <row r="1839" spans="1:15">
      <c r="A1839" s="2"/>
      <c r="B1839" s="2"/>
      <c r="C1839" s="2"/>
      <c r="D1839" s="2"/>
      <c r="E1839" s="2"/>
      <c r="F1839" s="2"/>
      <c r="G1839" s="2"/>
      <c r="H1839" s="2"/>
      <c r="I1839" s="2"/>
      <c r="J1839" s="3" t="str">
        <f>IF(OR(A1839="",C1839="",D1839=""),"",IF(I1839&lt;&gt;"Participé",0,IF(H1839="Vainqueur",M1839+10,IF(H1839="Finaliste",MAX(1,M1839-1),IF(H1839="Demi-finale",MAX(1,M1839-3),IF(H1839="Quart de finale",MAX(1,M1839-7),IF(H1839="Huitième de finale",MAX(1,M1839-15),IF(H1839="Seizième de finale",MAX(1,M1839-31),IF(H1839="32e de finale",MAX(1,M1839-63),IF(H1839="Poule",MAX(1,M1839-(N1839*SUMIFS(Paramètres!$F$4:$F$303,Paramètres!$A$4:$A$303,A1839,Paramètres!$B$4:$B$303,C1839)+MAX(0,G1839-SUMIFS(Paramètres!$F$4:$F$303,Paramètres!$A$4:$A$303,A1839,Paramètres!$B$4:$B$303,C1839)-1)*N1839+IF(G1839=4,SUMIFS(Paramètres!$E$4:$E$303,Paramètres!$A$4:$A$303,A1839,Paramètres!$B$4:$B$303,C1839),N1839)-1)),""))))))))))</f>
        <v/>
      </c>
      <c r="K1839" s="3">
        <f t="shared" si="56"/>
        <v>0</v>
      </c>
      <c r="L1839" s="3">
        <f t="shared" si="57"/>
        <v>0</v>
      </c>
      <c r="M1839" s="3" t="str">
        <f>IF(OR(A1839="",C1839=""),"",SUMIFS(Paramètres!$C$4:$C$303,Paramètres!$A$4:$A$303,A1839,Paramètres!$B$4:$B$303,C1839))</f>
        <v/>
      </c>
      <c r="N1839" s="3" t="str">
        <f>IF(OR(A1839="",C1839=""),"",SUMIFS(Paramètres!$G$4:$G$303,Paramètres!$A$4:$A$303,A1839,Paramètres!$B$4:$B$303,C1839))</f>
        <v/>
      </c>
      <c r="O1839" s="3" t="str">
        <f>IF(OR(A1839="",C1839=""),"",SUMIFS(Paramètres!$H$4:$H$303,Paramètres!$A$4:$A$303,A1839,Paramètres!$B$4:$B$303,C1839))</f>
        <v/>
      </c>
    </row>
    <row r="1840" spans="1:15">
      <c r="A1840" s="2"/>
      <c r="B1840" s="2"/>
      <c r="C1840" s="2"/>
      <c r="D1840" s="2"/>
      <c r="E1840" s="2"/>
      <c r="F1840" s="2"/>
      <c r="G1840" s="2"/>
      <c r="H1840" s="2"/>
      <c r="I1840" s="2"/>
      <c r="J1840" s="3" t="str">
        <f>IF(OR(A1840="",C1840="",D1840=""),"",IF(I1840&lt;&gt;"Participé",0,IF(H1840="Vainqueur",M1840+10,IF(H1840="Finaliste",MAX(1,M1840-1),IF(H1840="Demi-finale",MAX(1,M1840-3),IF(H1840="Quart de finale",MAX(1,M1840-7),IF(H1840="Huitième de finale",MAX(1,M1840-15),IF(H1840="Seizième de finale",MAX(1,M1840-31),IF(H1840="32e de finale",MAX(1,M1840-63),IF(H1840="Poule",MAX(1,M1840-(N1840*SUMIFS(Paramètres!$F$4:$F$303,Paramètres!$A$4:$A$303,A1840,Paramètres!$B$4:$B$303,C1840)+MAX(0,G1840-SUMIFS(Paramètres!$F$4:$F$303,Paramètres!$A$4:$A$303,A1840,Paramètres!$B$4:$B$303,C1840)-1)*N1840+IF(G1840=4,SUMIFS(Paramètres!$E$4:$E$303,Paramètres!$A$4:$A$303,A1840,Paramètres!$B$4:$B$303,C1840),N1840)-1)),""))))))))))</f>
        <v/>
      </c>
      <c r="K1840" s="3">
        <f t="shared" si="56"/>
        <v>0</v>
      </c>
      <c r="L1840" s="3">
        <f t="shared" si="57"/>
        <v>0</v>
      </c>
      <c r="M1840" s="3" t="str">
        <f>IF(OR(A1840="",C1840=""),"",SUMIFS(Paramètres!$C$4:$C$303,Paramètres!$A$4:$A$303,A1840,Paramètres!$B$4:$B$303,C1840))</f>
        <v/>
      </c>
      <c r="N1840" s="3" t="str">
        <f>IF(OR(A1840="",C1840=""),"",SUMIFS(Paramètres!$G$4:$G$303,Paramètres!$A$4:$A$303,A1840,Paramètres!$B$4:$B$303,C1840))</f>
        <v/>
      </c>
      <c r="O1840" s="3" t="str">
        <f>IF(OR(A1840="",C1840=""),"",SUMIFS(Paramètres!$H$4:$H$303,Paramètres!$A$4:$A$303,A1840,Paramètres!$B$4:$B$303,C1840))</f>
        <v/>
      </c>
    </row>
    <row r="1841" spans="1:15">
      <c r="A1841" s="2"/>
      <c r="B1841" s="2"/>
      <c r="C1841" s="2"/>
      <c r="D1841" s="2"/>
      <c r="E1841" s="2"/>
      <c r="F1841" s="2"/>
      <c r="G1841" s="2"/>
      <c r="H1841" s="2"/>
      <c r="I1841" s="2"/>
      <c r="J1841" s="3" t="str">
        <f>IF(OR(A1841="",C1841="",D1841=""),"",IF(I1841&lt;&gt;"Participé",0,IF(H1841="Vainqueur",M1841+10,IF(H1841="Finaliste",MAX(1,M1841-1),IF(H1841="Demi-finale",MAX(1,M1841-3),IF(H1841="Quart de finale",MAX(1,M1841-7),IF(H1841="Huitième de finale",MAX(1,M1841-15),IF(H1841="Seizième de finale",MAX(1,M1841-31),IF(H1841="32e de finale",MAX(1,M1841-63),IF(H1841="Poule",MAX(1,M1841-(N1841*SUMIFS(Paramètres!$F$4:$F$303,Paramètres!$A$4:$A$303,A1841,Paramètres!$B$4:$B$303,C1841)+MAX(0,G1841-SUMIFS(Paramètres!$F$4:$F$303,Paramètres!$A$4:$A$303,A1841,Paramètres!$B$4:$B$303,C1841)-1)*N1841+IF(G1841=4,SUMIFS(Paramètres!$E$4:$E$303,Paramètres!$A$4:$A$303,A1841,Paramètres!$B$4:$B$303,C1841),N1841)-1)),""))))))))))</f>
        <v/>
      </c>
      <c r="K1841" s="3">
        <f t="shared" si="56"/>
        <v>0</v>
      </c>
      <c r="L1841" s="3">
        <f t="shared" si="57"/>
        <v>0</v>
      </c>
      <c r="M1841" s="3" t="str">
        <f>IF(OR(A1841="",C1841=""),"",SUMIFS(Paramètres!$C$4:$C$303,Paramètres!$A$4:$A$303,A1841,Paramètres!$B$4:$B$303,C1841))</f>
        <v/>
      </c>
      <c r="N1841" s="3" t="str">
        <f>IF(OR(A1841="",C1841=""),"",SUMIFS(Paramètres!$G$4:$G$303,Paramètres!$A$4:$A$303,A1841,Paramètres!$B$4:$B$303,C1841))</f>
        <v/>
      </c>
      <c r="O1841" s="3" t="str">
        <f>IF(OR(A1841="",C1841=""),"",SUMIFS(Paramètres!$H$4:$H$303,Paramètres!$A$4:$A$303,A1841,Paramètres!$B$4:$B$303,C1841))</f>
        <v/>
      </c>
    </row>
    <row r="1842" spans="1:15">
      <c r="A1842" s="2"/>
      <c r="B1842" s="2"/>
      <c r="C1842" s="2"/>
      <c r="D1842" s="2"/>
      <c r="E1842" s="2"/>
      <c r="F1842" s="2"/>
      <c r="G1842" s="2"/>
      <c r="H1842" s="2"/>
      <c r="I1842" s="2"/>
      <c r="J1842" s="3" t="str">
        <f>IF(OR(A1842="",C1842="",D1842=""),"",IF(I1842&lt;&gt;"Participé",0,IF(H1842="Vainqueur",M1842+10,IF(H1842="Finaliste",MAX(1,M1842-1),IF(H1842="Demi-finale",MAX(1,M1842-3),IF(H1842="Quart de finale",MAX(1,M1842-7),IF(H1842="Huitième de finale",MAX(1,M1842-15),IF(H1842="Seizième de finale",MAX(1,M1842-31),IF(H1842="32e de finale",MAX(1,M1842-63),IF(H1842="Poule",MAX(1,M1842-(N1842*SUMIFS(Paramètres!$F$4:$F$303,Paramètres!$A$4:$A$303,A1842,Paramètres!$B$4:$B$303,C1842)+MAX(0,G1842-SUMIFS(Paramètres!$F$4:$F$303,Paramètres!$A$4:$A$303,A1842,Paramètres!$B$4:$B$303,C1842)-1)*N1842+IF(G1842=4,SUMIFS(Paramètres!$E$4:$E$303,Paramètres!$A$4:$A$303,A1842,Paramètres!$B$4:$B$303,C1842),N1842)-1)),""))))))))))</f>
        <v/>
      </c>
      <c r="K1842" s="3">
        <f t="shared" si="56"/>
        <v>0</v>
      </c>
      <c r="L1842" s="3">
        <f t="shared" si="57"/>
        <v>0</v>
      </c>
      <c r="M1842" s="3" t="str">
        <f>IF(OR(A1842="",C1842=""),"",SUMIFS(Paramètres!$C$4:$C$303,Paramètres!$A$4:$A$303,A1842,Paramètres!$B$4:$B$303,C1842))</f>
        <v/>
      </c>
      <c r="N1842" s="3" t="str">
        <f>IF(OR(A1842="",C1842=""),"",SUMIFS(Paramètres!$G$4:$G$303,Paramètres!$A$4:$A$303,A1842,Paramètres!$B$4:$B$303,C1842))</f>
        <v/>
      </c>
      <c r="O1842" s="3" t="str">
        <f>IF(OR(A1842="",C1842=""),"",SUMIFS(Paramètres!$H$4:$H$303,Paramètres!$A$4:$A$303,A1842,Paramètres!$B$4:$B$303,C1842))</f>
        <v/>
      </c>
    </row>
    <row r="1843" spans="1:15">
      <c r="A1843" s="2"/>
      <c r="B1843" s="2"/>
      <c r="C1843" s="2"/>
      <c r="D1843" s="2"/>
      <c r="E1843" s="2"/>
      <c r="F1843" s="2"/>
      <c r="G1843" s="2"/>
      <c r="H1843" s="2"/>
      <c r="I1843" s="2"/>
      <c r="J1843" s="3" t="str">
        <f>IF(OR(A1843="",C1843="",D1843=""),"",IF(I1843&lt;&gt;"Participé",0,IF(H1843="Vainqueur",M1843+10,IF(H1843="Finaliste",MAX(1,M1843-1),IF(H1843="Demi-finale",MAX(1,M1843-3),IF(H1843="Quart de finale",MAX(1,M1843-7),IF(H1843="Huitième de finale",MAX(1,M1843-15),IF(H1843="Seizième de finale",MAX(1,M1843-31),IF(H1843="32e de finale",MAX(1,M1843-63),IF(H1843="Poule",MAX(1,M1843-(N1843*SUMIFS(Paramètres!$F$4:$F$303,Paramètres!$A$4:$A$303,A1843,Paramètres!$B$4:$B$303,C1843)+MAX(0,G1843-SUMIFS(Paramètres!$F$4:$F$303,Paramètres!$A$4:$A$303,A1843,Paramètres!$B$4:$B$303,C1843)-1)*N1843+IF(G1843=4,SUMIFS(Paramètres!$E$4:$E$303,Paramètres!$A$4:$A$303,A1843,Paramètres!$B$4:$B$303,C1843),N1843)-1)),""))))))))))</f>
        <v/>
      </c>
      <c r="K1843" s="3">
        <f t="shared" si="56"/>
        <v>0</v>
      </c>
      <c r="L1843" s="3">
        <f t="shared" si="57"/>
        <v>0</v>
      </c>
      <c r="M1843" s="3" t="str">
        <f>IF(OR(A1843="",C1843=""),"",SUMIFS(Paramètres!$C$4:$C$303,Paramètres!$A$4:$A$303,A1843,Paramètres!$B$4:$B$303,C1843))</f>
        <v/>
      </c>
      <c r="N1843" s="3" t="str">
        <f>IF(OR(A1843="",C1843=""),"",SUMIFS(Paramètres!$G$4:$G$303,Paramètres!$A$4:$A$303,A1843,Paramètres!$B$4:$B$303,C1843))</f>
        <v/>
      </c>
      <c r="O1843" s="3" t="str">
        <f>IF(OR(A1843="",C1843=""),"",SUMIFS(Paramètres!$H$4:$H$303,Paramètres!$A$4:$A$303,A1843,Paramètres!$B$4:$B$303,C1843))</f>
        <v/>
      </c>
    </row>
    <row r="1844" spans="1:15">
      <c r="A1844" s="2"/>
      <c r="B1844" s="2"/>
      <c r="C1844" s="2"/>
      <c r="D1844" s="2"/>
      <c r="E1844" s="2"/>
      <c r="F1844" s="2"/>
      <c r="G1844" s="2"/>
      <c r="H1844" s="2"/>
      <c r="I1844" s="2"/>
      <c r="J1844" s="3" t="str">
        <f>IF(OR(A1844="",C1844="",D1844=""),"",IF(I1844&lt;&gt;"Participé",0,IF(H1844="Vainqueur",M1844+10,IF(H1844="Finaliste",MAX(1,M1844-1),IF(H1844="Demi-finale",MAX(1,M1844-3),IF(H1844="Quart de finale",MAX(1,M1844-7),IF(H1844="Huitième de finale",MAX(1,M1844-15),IF(H1844="Seizième de finale",MAX(1,M1844-31),IF(H1844="32e de finale",MAX(1,M1844-63),IF(H1844="Poule",MAX(1,M1844-(N1844*SUMIFS(Paramètres!$F$4:$F$303,Paramètres!$A$4:$A$303,A1844,Paramètres!$B$4:$B$303,C1844)+MAX(0,G1844-SUMIFS(Paramètres!$F$4:$F$303,Paramètres!$A$4:$A$303,A1844,Paramètres!$B$4:$B$303,C1844)-1)*N1844+IF(G1844=4,SUMIFS(Paramètres!$E$4:$E$303,Paramètres!$A$4:$A$303,A1844,Paramètres!$B$4:$B$303,C1844),N1844)-1)),""))))))))))</f>
        <v/>
      </c>
      <c r="K1844" s="3">
        <f t="shared" si="56"/>
        <v>0</v>
      </c>
      <c r="L1844" s="3">
        <f t="shared" si="57"/>
        <v>0</v>
      </c>
      <c r="M1844" s="3" t="str">
        <f>IF(OR(A1844="",C1844=""),"",SUMIFS(Paramètres!$C$4:$C$303,Paramètres!$A$4:$A$303,A1844,Paramètres!$B$4:$B$303,C1844))</f>
        <v/>
      </c>
      <c r="N1844" s="3" t="str">
        <f>IF(OR(A1844="",C1844=""),"",SUMIFS(Paramètres!$G$4:$G$303,Paramètres!$A$4:$A$303,A1844,Paramètres!$B$4:$B$303,C1844))</f>
        <v/>
      </c>
      <c r="O1844" s="3" t="str">
        <f>IF(OR(A1844="",C1844=""),"",SUMIFS(Paramètres!$H$4:$H$303,Paramètres!$A$4:$A$303,A1844,Paramètres!$B$4:$B$303,C1844))</f>
        <v/>
      </c>
    </row>
    <row r="1845" spans="1:15">
      <c r="A1845" s="2"/>
      <c r="B1845" s="2"/>
      <c r="C1845" s="2"/>
      <c r="D1845" s="2"/>
      <c r="E1845" s="2"/>
      <c r="F1845" s="2"/>
      <c r="G1845" s="2"/>
      <c r="H1845" s="2"/>
      <c r="I1845" s="2"/>
      <c r="J1845" s="3" t="str">
        <f>IF(OR(A1845="",C1845="",D1845=""),"",IF(I1845&lt;&gt;"Participé",0,IF(H1845="Vainqueur",M1845+10,IF(H1845="Finaliste",MAX(1,M1845-1),IF(H1845="Demi-finale",MAX(1,M1845-3),IF(H1845="Quart de finale",MAX(1,M1845-7),IF(H1845="Huitième de finale",MAX(1,M1845-15),IF(H1845="Seizième de finale",MAX(1,M1845-31),IF(H1845="32e de finale",MAX(1,M1845-63),IF(H1845="Poule",MAX(1,M1845-(N1845*SUMIFS(Paramètres!$F$4:$F$303,Paramètres!$A$4:$A$303,A1845,Paramètres!$B$4:$B$303,C1845)+MAX(0,G1845-SUMIFS(Paramètres!$F$4:$F$303,Paramètres!$A$4:$A$303,A1845,Paramètres!$B$4:$B$303,C1845)-1)*N1845+IF(G1845=4,SUMIFS(Paramètres!$E$4:$E$303,Paramètres!$A$4:$A$303,A1845,Paramètres!$B$4:$B$303,C1845),N1845)-1)),""))))))))))</f>
        <v/>
      </c>
      <c r="K1845" s="3">
        <f t="shared" si="56"/>
        <v>0</v>
      </c>
      <c r="L1845" s="3">
        <f t="shared" si="57"/>
        <v>0</v>
      </c>
      <c r="M1845" s="3" t="str">
        <f>IF(OR(A1845="",C1845=""),"",SUMIFS(Paramètres!$C$4:$C$303,Paramètres!$A$4:$A$303,A1845,Paramètres!$B$4:$B$303,C1845))</f>
        <v/>
      </c>
      <c r="N1845" s="3" t="str">
        <f>IF(OR(A1845="",C1845=""),"",SUMIFS(Paramètres!$G$4:$G$303,Paramètres!$A$4:$A$303,A1845,Paramètres!$B$4:$B$303,C1845))</f>
        <v/>
      </c>
      <c r="O1845" s="3" t="str">
        <f>IF(OR(A1845="",C1845=""),"",SUMIFS(Paramètres!$H$4:$H$303,Paramètres!$A$4:$A$303,A1845,Paramètres!$B$4:$B$303,C1845))</f>
        <v/>
      </c>
    </row>
    <row r="1846" spans="1:15">
      <c r="A1846" s="2"/>
      <c r="B1846" s="2"/>
      <c r="C1846" s="2"/>
      <c r="D1846" s="2"/>
      <c r="E1846" s="2"/>
      <c r="F1846" s="2"/>
      <c r="G1846" s="2"/>
      <c r="H1846" s="2"/>
      <c r="I1846" s="2"/>
      <c r="J1846" s="3" t="str">
        <f>IF(OR(A1846="",C1846="",D1846=""),"",IF(I1846&lt;&gt;"Participé",0,IF(H1846="Vainqueur",M1846+10,IF(H1846="Finaliste",MAX(1,M1846-1),IF(H1846="Demi-finale",MAX(1,M1846-3),IF(H1846="Quart de finale",MAX(1,M1846-7),IF(H1846="Huitième de finale",MAX(1,M1846-15),IF(H1846="Seizième de finale",MAX(1,M1846-31),IF(H1846="32e de finale",MAX(1,M1846-63),IF(H1846="Poule",MAX(1,M1846-(N1846*SUMIFS(Paramètres!$F$4:$F$303,Paramètres!$A$4:$A$303,A1846,Paramètres!$B$4:$B$303,C1846)+MAX(0,G1846-SUMIFS(Paramètres!$F$4:$F$303,Paramètres!$A$4:$A$303,A1846,Paramètres!$B$4:$B$303,C1846)-1)*N1846+IF(G1846=4,SUMIFS(Paramètres!$E$4:$E$303,Paramètres!$A$4:$A$303,A1846,Paramètres!$B$4:$B$303,C1846),N1846)-1)),""))))))))))</f>
        <v/>
      </c>
      <c r="K1846" s="3">
        <f t="shared" si="56"/>
        <v>0</v>
      </c>
      <c r="L1846" s="3">
        <f t="shared" si="57"/>
        <v>0</v>
      </c>
      <c r="M1846" s="3" t="str">
        <f>IF(OR(A1846="",C1846=""),"",SUMIFS(Paramètres!$C$4:$C$303,Paramètres!$A$4:$A$303,A1846,Paramètres!$B$4:$B$303,C1846))</f>
        <v/>
      </c>
      <c r="N1846" s="3" t="str">
        <f>IF(OR(A1846="",C1846=""),"",SUMIFS(Paramètres!$G$4:$G$303,Paramètres!$A$4:$A$303,A1846,Paramètres!$B$4:$B$303,C1846))</f>
        <v/>
      </c>
      <c r="O1846" s="3" t="str">
        <f>IF(OR(A1846="",C1846=""),"",SUMIFS(Paramètres!$H$4:$H$303,Paramètres!$A$4:$A$303,A1846,Paramètres!$B$4:$B$303,C1846))</f>
        <v/>
      </c>
    </row>
    <row r="1847" spans="1:15">
      <c r="A1847" s="2"/>
      <c r="B1847" s="2"/>
      <c r="C1847" s="2"/>
      <c r="D1847" s="2"/>
      <c r="E1847" s="2"/>
      <c r="F1847" s="2"/>
      <c r="G1847" s="2"/>
      <c r="H1847" s="2"/>
      <c r="I1847" s="2"/>
      <c r="J1847" s="3" t="str">
        <f>IF(OR(A1847="",C1847="",D1847=""),"",IF(I1847&lt;&gt;"Participé",0,IF(H1847="Vainqueur",M1847+10,IF(H1847="Finaliste",MAX(1,M1847-1),IF(H1847="Demi-finale",MAX(1,M1847-3),IF(H1847="Quart de finale",MAX(1,M1847-7),IF(H1847="Huitième de finale",MAX(1,M1847-15),IF(H1847="Seizième de finale",MAX(1,M1847-31),IF(H1847="32e de finale",MAX(1,M1847-63),IF(H1847="Poule",MAX(1,M1847-(N1847*SUMIFS(Paramètres!$F$4:$F$303,Paramètres!$A$4:$A$303,A1847,Paramètres!$B$4:$B$303,C1847)+MAX(0,G1847-SUMIFS(Paramètres!$F$4:$F$303,Paramètres!$A$4:$A$303,A1847,Paramètres!$B$4:$B$303,C1847)-1)*N1847+IF(G1847=4,SUMIFS(Paramètres!$E$4:$E$303,Paramètres!$A$4:$A$303,A1847,Paramètres!$B$4:$B$303,C1847),N1847)-1)),""))))))))))</f>
        <v/>
      </c>
      <c r="K1847" s="3">
        <f t="shared" si="56"/>
        <v>0</v>
      </c>
      <c r="L1847" s="3">
        <f t="shared" si="57"/>
        <v>0</v>
      </c>
      <c r="M1847" s="3" t="str">
        <f>IF(OR(A1847="",C1847=""),"",SUMIFS(Paramètres!$C$4:$C$303,Paramètres!$A$4:$A$303,A1847,Paramètres!$B$4:$B$303,C1847))</f>
        <v/>
      </c>
      <c r="N1847" s="3" t="str">
        <f>IF(OR(A1847="",C1847=""),"",SUMIFS(Paramètres!$G$4:$G$303,Paramètres!$A$4:$A$303,A1847,Paramètres!$B$4:$B$303,C1847))</f>
        <v/>
      </c>
      <c r="O1847" s="3" t="str">
        <f>IF(OR(A1847="",C1847=""),"",SUMIFS(Paramètres!$H$4:$H$303,Paramètres!$A$4:$A$303,A1847,Paramètres!$B$4:$B$303,C1847))</f>
        <v/>
      </c>
    </row>
    <row r="1848" spans="1:15">
      <c r="A1848" s="2"/>
      <c r="B1848" s="2"/>
      <c r="C1848" s="2"/>
      <c r="D1848" s="2"/>
      <c r="E1848" s="2"/>
      <c r="F1848" s="2"/>
      <c r="G1848" s="2"/>
      <c r="H1848" s="2"/>
      <c r="I1848" s="2"/>
      <c r="J1848" s="3" t="str">
        <f>IF(OR(A1848="",C1848="",D1848=""),"",IF(I1848&lt;&gt;"Participé",0,IF(H1848="Vainqueur",M1848+10,IF(H1848="Finaliste",MAX(1,M1848-1),IF(H1848="Demi-finale",MAX(1,M1848-3),IF(H1848="Quart de finale",MAX(1,M1848-7),IF(H1848="Huitième de finale",MAX(1,M1848-15),IF(H1848="Seizième de finale",MAX(1,M1848-31),IF(H1848="32e de finale",MAX(1,M1848-63),IF(H1848="Poule",MAX(1,M1848-(N1848*SUMIFS(Paramètres!$F$4:$F$303,Paramètres!$A$4:$A$303,A1848,Paramètres!$B$4:$B$303,C1848)+MAX(0,G1848-SUMIFS(Paramètres!$F$4:$F$303,Paramètres!$A$4:$A$303,A1848,Paramètres!$B$4:$B$303,C1848)-1)*N1848+IF(G1848=4,SUMIFS(Paramètres!$E$4:$E$303,Paramètres!$A$4:$A$303,A1848,Paramètres!$B$4:$B$303,C1848),N1848)-1)),""))))))))))</f>
        <v/>
      </c>
      <c r="K1848" s="3">
        <f t="shared" si="56"/>
        <v>0</v>
      </c>
      <c r="L1848" s="3">
        <f t="shared" si="57"/>
        <v>0</v>
      </c>
      <c r="M1848" s="3" t="str">
        <f>IF(OR(A1848="",C1848=""),"",SUMIFS(Paramètres!$C$4:$C$303,Paramètres!$A$4:$A$303,A1848,Paramètres!$B$4:$B$303,C1848))</f>
        <v/>
      </c>
      <c r="N1848" s="3" t="str">
        <f>IF(OR(A1848="",C1848=""),"",SUMIFS(Paramètres!$G$4:$G$303,Paramètres!$A$4:$A$303,A1848,Paramètres!$B$4:$B$303,C1848))</f>
        <v/>
      </c>
      <c r="O1848" s="3" t="str">
        <f>IF(OR(A1848="",C1848=""),"",SUMIFS(Paramètres!$H$4:$H$303,Paramètres!$A$4:$A$303,A1848,Paramètres!$B$4:$B$303,C1848))</f>
        <v/>
      </c>
    </row>
    <row r="1849" spans="1:15">
      <c r="A1849" s="2"/>
      <c r="B1849" s="2"/>
      <c r="C1849" s="2"/>
      <c r="D1849" s="2"/>
      <c r="E1849" s="2"/>
      <c r="F1849" s="2"/>
      <c r="G1849" s="2"/>
      <c r="H1849" s="2"/>
      <c r="I1849" s="2"/>
      <c r="J1849" s="3" t="str">
        <f>IF(OR(A1849="",C1849="",D1849=""),"",IF(I1849&lt;&gt;"Participé",0,IF(H1849="Vainqueur",M1849+10,IF(H1849="Finaliste",MAX(1,M1849-1),IF(H1849="Demi-finale",MAX(1,M1849-3),IF(H1849="Quart de finale",MAX(1,M1849-7),IF(H1849="Huitième de finale",MAX(1,M1849-15),IF(H1849="Seizième de finale",MAX(1,M1849-31),IF(H1849="32e de finale",MAX(1,M1849-63),IF(H1849="Poule",MAX(1,M1849-(N1849*SUMIFS(Paramètres!$F$4:$F$303,Paramètres!$A$4:$A$303,A1849,Paramètres!$B$4:$B$303,C1849)+MAX(0,G1849-SUMIFS(Paramètres!$F$4:$F$303,Paramètres!$A$4:$A$303,A1849,Paramètres!$B$4:$B$303,C1849)-1)*N1849+IF(G1849=4,SUMIFS(Paramètres!$E$4:$E$303,Paramètres!$A$4:$A$303,A1849,Paramètres!$B$4:$B$303,C1849),N1849)-1)),""))))))))))</f>
        <v/>
      </c>
      <c r="K1849" s="3">
        <f t="shared" si="56"/>
        <v>0</v>
      </c>
      <c r="L1849" s="3">
        <f t="shared" si="57"/>
        <v>0</v>
      </c>
      <c r="M1849" s="3" t="str">
        <f>IF(OR(A1849="",C1849=""),"",SUMIFS(Paramètres!$C$4:$C$303,Paramètres!$A$4:$A$303,A1849,Paramètres!$B$4:$B$303,C1849))</f>
        <v/>
      </c>
      <c r="N1849" s="3" t="str">
        <f>IF(OR(A1849="",C1849=""),"",SUMIFS(Paramètres!$G$4:$G$303,Paramètres!$A$4:$A$303,A1849,Paramètres!$B$4:$B$303,C1849))</f>
        <v/>
      </c>
      <c r="O1849" s="3" t="str">
        <f>IF(OR(A1849="",C1849=""),"",SUMIFS(Paramètres!$H$4:$H$303,Paramètres!$A$4:$A$303,A1849,Paramètres!$B$4:$B$303,C1849))</f>
        <v/>
      </c>
    </row>
    <row r="1850" spans="1:15">
      <c r="A1850" s="2"/>
      <c r="B1850" s="2"/>
      <c r="C1850" s="2"/>
      <c r="D1850" s="2"/>
      <c r="E1850" s="2"/>
      <c r="F1850" s="2"/>
      <c r="G1850" s="2"/>
      <c r="H1850" s="2"/>
      <c r="I1850" s="2"/>
      <c r="J1850" s="3" t="str">
        <f>IF(OR(A1850="",C1850="",D1850=""),"",IF(I1850&lt;&gt;"Participé",0,IF(H1850="Vainqueur",M1850+10,IF(H1850="Finaliste",MAX(1,M1850-1),IF(H1850="Demi-finale",MAX(1,M1850-3),IF(H1850="Quart de finale",MAX(1,M1850-7),IF(H1850="Huitième de finale",MAX(1,M1850-15),IF(H1850="Seizième de finale",MAX(1,M1850-31),IF(H1850="32e de finale",MAX(1,M1850-63),IF(H1850="Poule",MAX(1,M1850-(N1850*SUMIFS(Paramètres!$F$4:$F$303,Paramètres!$A$4:$A$303,A1850,Paramètres!$B$4:$B$303,C1850)+MAX(0,G1850-SUMIFS(Paramètres!$F$4:$F$303,Paramètres!$A$4:$A$303,A1850,Paramètres!$B$4:$B$303,C1850)-1)*N1850+IF(G1850=4,SUMIFS(Paramètres!$E$4:$E$303,Paramètres!$A$4:$A$303,A1850,Paramètres!$B$4:$B$303,C1850),N1850)-1)),""))))))))))</f>
        <v/>
      </c>
      <c r="K1850" s="3">
        <f t="shared" si="56"/>
        <v>0</v>
      </c>
      <c r="L1850" s="3">
        <f t="shared" si="57"/>
        <v>0</v>
      </c>
      <c r="M1850" s="3" t="str">
        <f>IF(OR(A1850="",C1850=""),"",SUMIFS(Paramètres!$C$4:$C$303,Paramètres!$A$4:$A$303,A1850,Paramètres!$B$4:$B$303,C1850))</f>
        <v/>
      </c>
      <c r="N1850" s="3" t="str">
        <f>IF(OR(A1850="",C1850=""),"",SUMIFS(Paramètres!$G$4:$G$303,Paramètres!$A$4:$A$303,A1850,Paramètres!$B$4:$B$303,C1850))</f>
        <v/>
      </c>
      <c r="O1850" s="3" t="str">
        <f>IF(OR(A1850="",C1850=""),"",SUMIFS(Paramètres!$H$4:$H$303,Paramètres!$A$4:$A$303,A1850,Paramètres!$B$4:$B$303,C1850))</f>
        <v/>
      </c>
    </row>
    <row r="1851" spans="1:15">
      <c r="A1851" s="2"/>
      <c r="B1851" s="2"/>
      <c r="C1851" s="2"/>
      <c r="D1851" s="2"/>
      <c r="E1851" s="2"/>
      <c r="F1851" s="2"/>
      <c r="G1851" s="2"/>
      <c r="H1851" s="2"/>
      <c r="I1851" s="2"/>
      <c r="J1851" s="3" t="str">
        <f>IF(OR(A1851="",C1851="",D1851=""),"",IF(I1851&lt;&gt;"Participé",0,IF(H1851="Vainqueur",M1851+10,IF(H1851="Finaliste",MAX(1,M1851-1),IF(H1851="Demi-finale",MAX(1,M1851-3),IF(H1851="Quart de finale",MAX(1,M1851-7),IF(H1851="Huitième de finale",MAX(1,M1851-15),IF(H1851="Seizième de finale",MAX(1,M1851-31),IF(H1851="32e de finale",MAX(1,M1851-63),IF(H1851="Poule",MAX(1,M1851-(N1851*SUMIFS(Paramètres!$F$4:$F$303,Paramètres!$A$4:$A$303,A1851,Paramètres!$B$4:$B$303,C1851)+MAX(0,G1851-SUMIFS(Paramètres!$F$4:$F$303,Paramètres!$A$4:$A$303,A1851,Paramètres!$B$4:$B$303,C1851)-1)*N1851+IF(G1851=4,SUMIFS(Paramètres!$E$4:$E$303,Paramètres!$A$4:$A$303,A1851,Paramètres!$B$4:$B$303,C1851),N1851)-1)),""))))))))))</f>
        <v/>
      </c>
      <c r="K1851" s="3">
        <f t="shared" si="56"/>
        <v>0</v>
      </c>
      <c r="L1851" s="3">
        <f t="shared" si="57"/>
        <v>0</v>
      </c>
      <c r="M1851" s="3" t="str">
        <f>IF(OR(A1851="",C1851=""),"",SUMIFS(Paramètres!$C$4:$C$303,Paramètres!$A$4:$A$303,A1851,Paramètres!$B$4:$B$303,C1851))</f>
        <v/>
      </c>
      <c r="N1851" s="3" t="str">
        <f>IF(OR(A1851="",C1851=""),"",SUMIFS(Paramètres!$G$4:$G$303,Paramètres!$A$4:$A$303,A1851,Paramètres!$B$4:$B$303,C1851))</f>
        <v/>
      </c>
      <c r="O1851" s="3" t="str">
        <f>IF(OR(A1851="",C1851=""),"",SUMIFS(Paramètres!$H$4:$H$303,Paramètres!$A$4:$A$303,A1851,Paramètres!$B$4:$B$303,C1851))</f>
        <v/>
      </c>
    </row>
    <row r="1852" spans="1:15">
      <c r="A1852" s="2"/>
      <c r="B1852" s="2"/>
      <c r="C1852" s="2"/>
      <c r="D1852" s="2"/>
      <c r="E1852" s="2"/>
      <c r="F1852" s="2"/>
      <c r="G1852" s="2"/>
      <c r="H1852" s="2"/>
      <c r="I1852" s="2"/>
      <c r="J1852" s="3" t="str">
        <f>IF(OR(A1852="",C1852="",D1852=""),"",IF(I1852&lt;&gt;"Participé",0,IF(H1852="Vainqueur",M1852+10,IF(H1852="Finaliste",MAX(1,M1852-1),IF(H1852="Demi-finale",MAX(1,M1852-3),IF(H1852="Quart de finale",MAX(1,M1852-7),IF(H1852="Huitième de finale",MAX(1,M1852-15),IF(H1852="Seizième de finale",MAX(1,M1852-31),IF(H1852="32e de finale",MAX(1,M1852-63),IF(H1852="Poule",MAX(1,M1852-(N1852*SUMIFS(Paramètres!$F$4:$F$303,Paramètres!$A$4:$A$303,A1852,Paramètres!$B$4:$B$303,C1852)+MAX(0,G1852-SUMIFS(Paramètres!$F$4:$F$303,Paramètres!$A$4:$A$303,A1852,Paramètres!$B$4:$B$303,C1852)-1)*N1852+IF(G1852=4,SUMIFS(Paramètres!$E$4:$E$303,Paramètres!$A$4:$A$303,A1852,Paramètres!$B$4:$B$303,C1852),N1852)-1)),""))))))))))</f>
        <v/>
      </c>
      <c r="K1852" s="3">
        <f t="shared" si="56"/>
        <v>0</v>
      </c>
      <c r="L1852" s="3">
        <f t="shared" si="57"/>
        <v>0</v>
      </c>
      <c r="M1852" s="3" t="str">
        <f>IF(OR(A1852="",C1852=""),"",SUMIFS(Paramètres!$C$4:$C$303,Paramètres!$A$4:$A$303,A1852,Paramètres!$B$4:$B$303,C1852))</f>
        <v/>
      </c>
      <c r="N1852" s="3" t="str">
        <f>IF(OR(A1852="",C1852=""),"",SUMIFS(Paramètres!$G$4:$G$303,Paramètres!$A$4:$A$303,A1852,Paramètres!$B$4:$B$303,C1852))</f>
        <v/>
      </c>
      <c r="O1852" s="3" t="str">
        <f>IF(OR(A1852="",C1852=""),"",SUMIFS(Paramètres!$H$4:$H$303,Paramètres!$A$4:$A$303,A1852,Paramètres!$B$4:$B$303,C1852))</f>
        <v/>
      </c>
    </row>
    <row r="1853" spans="1:15">
      <c r="A1853" s="2"/>
      <c r="B1853" s="2"/>
      <c r="C1853" s="2"/>
      <c r="D1853" s="2"/>
      <c r="E1853" s="2"/>
      <c r="F1853" s="2"/>
      <c r="G1853" s="2"/>
      <c r="H1853" s="2"/>
      <c r="I1853" s="2"/>
      <c r="J1853" s="3" t="str">
        <f>IF(OR(A1853="",C1853="",D1853=""),"",IF(I1853&lt;&gt;"Participé",0,IF(H1853="Vainqueur",M1853+10,IF(H1853="Finaliste",MAX(1,M1853-1),IF(H1853="Demi-finale",MAX(1,M1853-3),IF(H1853="Quart de finale",MAX(1,M1853-7),IF(H1853="Huitième de finale",MAX(1,M1853-15),IF(H1853="Seizième de finale",MAX(1,M1853-31),IF(H1853="32e de finale",MAX(1,M1853-63),IF(H1853="Poule",MAX(1,M1853-(N1853*SUMIFS(Paramètres!$F$4:$F$303,Paramètres!$A$4:$A$303,A1853,Paramètres!$B$4:$B$303,C1853)+MAX(0,G1853-SUMIFS(Paramètres!$F$4:$F$303,Paramètres!$A$4:$A$303,A1853,Paramètres!$B$4:$B$303,C1853)-1)*N1853+IF(G1853=4,SUMIFS(Paramètres!$E$4:$E$303,Paramètres!$A$4:$A$303,A1853,Paramètres!$B$4:$B$303,C1853),N1853)-1)),""))))))))))</f>
        <v/>
      </c>
      <c r="K1853" s="3">
        <f t="shared" si="56"/>
        <v>0</v>
      </c>
      <c r="L1853" s="3">
        <f t="shared" si="57"/>
        <v>0</v>
      </c>
      <c r="M1853" s="3" t="str">
        <f>IF(OR(A1853="",C1853=""),"",SUMIFS(Paramètres!$C$4:$C$303,Paramètres!$A$4:$A$303,A1853,Paramètres!$B$4:$B$303,C1853))</f>
        <v/>
      </c>
      <c r="N1853" s="3" t="str">
        <f>IF(OR(A1853="",C1853=""),"",SUMIFS(Paramètres!$G$4:$G$303,Paramètres!$A$4:$A$303,A1853,Paramètres!$B$4:$B$303,C1853))</f>
        <v/>
      </c>
      <c r="O1853" s="3" t="str">
        <f>IF(OR(A1853="",C1853=""),"",SUMIFS(Paramètres!$H$4:$H$303,Paramètres!$A$4:$A$303,A1853,Paramètres!$B$4:$B$303,C1853))</f>
        <v/>
      </c>
    </row>
    <row r="1854" spans="1:15">
      <c r="A1854" s="2"/>
      <c r="B1854" s="2"/>
      <c r="C1854" s="2"/>
      <c r="D1854" s="2"/>
      <c r="E1854" s="2"/>
      <c r="F1854" s="2"/>
      <c r="G1854" s="2"/>
      <c r="H1854" s="2"/>
      <c r="I1854" s="2"/>
      <c r="J1854" s="3" t="str">
        <f>IF(OR(A1854="",C1854="",D1854=""),"",IF(I1854&lt;&gt;"Participé",0,IF(H1854="Vainqueur",M1854+10,IF(H1854="Finaliste",MAX(1,M1854-1),IF(H1854="Demi-finale",MAX(1,M1854-3),IF(H1854="Quart de finale",MAX(1,M1854-7),IF(H1854="Huitième de finale",MAX(1,M1854-15),IF(H1854="Seizième de finale",MAX(1,M1854-31),IF(H1854="32e de finale",MAX(1,M1854-63),IF(H1854="Poule",MAX(1,M1854-(N1854*SUMIFS(Paramètres!$F$4:$F$303,Paramètres!$A$4:$A$303,A1854,Paramètres!$B$4:$B$303,C1854)+MAX(0,G1854-SUMIFS(Paramètres!$F$4:$F$303,Paramètres!$A$4:$A$303,A1854,Paramètres!$B$4:$B$303,C1854)-1)*N1854+IF(G1854=4,SUMIFS(Paramètres!$E$4:$E$303,Paramètres!$A$4:$A$303,A1854,Paramètres!$B$4:$B$303,C1854),N1854)-1)),""))))))))))</f>
        <v/>
      </c>
      <c r="K1854" s="3">
        <f t="shared" si="56"/>
        <v>0</v>
      </c>
      <c r="L1854" s="3">
        <f t="shared" si="57"/>
        <v>0</v>
      </c>
      <c r="M1854" s="3" t="str">
        <f>IF(OR(A1854="",C1854=""),"",SUMIFS(Paramètres!$C$4:$C$303,Paramètres!$A$4:$A$303,A1854,Paramètres!$B$4:$B$303,C1854))</f>
        <v/>
      </c>
      <c r="N1854" s="3" t="str">
        <f>IF(OR(A1854="",C1854=""),"",SUMIFS(Paramètres!$G$4:$G$303,Paramètres!$A$4:$A$303,A1854,Paramètres!$B$4:$B$303,C1854))</f>
        <v/>
      </c>
      <c r="O1854" s="3" t="str">
        <f>IF(OR(A1854="",C1854=""),"",SUMIFS(Paramètres!$H$4:$H$303,Paramètres!$A$4:$A$303,A1854,Paramètres!$B$4:$B$303,C1854))</f>
        <v/>
      </c>
    </row>
    <row r="1855" spans="1:15">
      <c r="A1855" s="2"/>
      <c r="B1855" s="2"/>
      <c r="C1855" s="2"/>
      <c r="D1855" s="2"/>
      <c r="E1855" s="2"/>
      <c r="F1855" s="2"/>
      <c r="G1855" s="2"/>
      <c r="H1855" s="2"/>
      <c r="I1855" s="2"/>
      <c r="J1855" s="3" t="str">
        <f>IF(OR(A1855="",C1855="",D1855=""),"",IF(I1855&lt;&gt;"Participé",0,IF(H1855="Vainqueur",M1855+10,IF(H1855="Finaliste",MAX(1,M1855-1),IF(H1855="Demi-finale",MAX(1,M1855-3),IF(H1855="Quart de finale",MAX(1,M1855-7),IF(H1855="Huitième de finale",MAX(1,M1855-15),IF(H1855="Seizième de finale",MAX(1,M1855-31),IF(H1855="32e de finale",MAX(1,M1855-63),IF(H1855="Poule",MAX(1,M1855-(N1855*SUMIFS(Paramètres!$F$4:$F$303,Paramètres!$A$4:$A$303,A1855,Paramètres!$B$4:$B$303,C1855)+MAX(0,G1855-SUMIFS(Paramètres!$F$4:$F$303,Paramètres!$A$4:$A$303,A1855,Paramètres!$B$4:$B$303,C1855)-1)*N1855+IF(G1855=4,SUMIFS(Paramètres!$E$4:$E$303,Paramètres!$A$4:$A$303,A1855,Paramètres!$B$4:$B$303,C1855),N1855)-1)),""))))))))))</f>
        <v/>
      </c>
      <c r="K1855" s="3">
        <f t="shared" si="56"/>
        <v>0</v>
      </c>
      <c r="L1855" s="3">
        <f t="shared" si="57"/>
        <v>0</v>
      </c>
      <c r="M1855" s="3" t="str">
        <f>IF(OR(A1855="",C1855=""),"",SUMIFS(Paramètres!$C$4:$C$303,Paramètres!$A$4:$A$303,A1855,Paramètres!$B$4:$B$303,C1855))</f>
        <v/>
      </c>
      <c r="N1855" s="3" t="str">
        <f>IF(OR(A1855="",C1855=""),"",SUMIFS(Paramètres!$G$4:$G$303,Paramètres!$A$4:$A$303,A1855,Paramètres!$B$4:$B$303,C1855))</f>
        <v/>
      </c>
      <c r="O1855" s="3" t="str">
        <f>IF(OR(A1855="",C1855=""),"",SUMIFS(Paramètres!$H$4:$H$303,Paramètres!$A$4:$A$303,A1855,Paramètres!$B$4:$B$303,C1855))</f>
        <v/>
      </c>
    </row>
    <row r="1856" spans="1:15">
      <c r="A1856" s="2"/>
      <c r="B1856" s="2"/>
      <c r="C1856" s="2"/>
      <c r="D1856" s="2"/>
      <c r="E1856" s="2"/>
      <c r="F1856" s="2"/>
      <c r="G1856" s="2"/>
      <c r="H1856" s="2"/>
      <c r="I1856" s="2"/>
      <c r="J1856" s="3" t="str">
        <f>IF(OR(A1856="",C1856="",D1856=""),"",IF(I1856&lt;&gt;"Participé",0,IF(H1856="Vainqueur",M1856+10,IF(H1856="Finaliste",MAX(1,M1856-1),IF(H1856="Demi-finale",MAX(1,M1856-3),IF(H1856="Quart de finale",MAX(1,M1856-7),IF(H1856="Huitième de finale",MAX(1,M1856-15),IF(H1856="Seizième de finale",MAX(1,M1856-31),IF(H1856="32e de finale",MAX(1,M1856-63),IF(H1856="Poule",MAX(1,M1856-(N1856*SUMIFS(Paramètres!$F$4:$F$303,Paramètres!$A$4:$A$303,A1856,Paramètres!$B$4:$B$303,C1856)+MAX(0,G1856-SUMIFS(Paramètres!$F$4:$F$303,Paramètres!$A$4:$A$303,A1856,Paramètres!$B$4:$B$303,C1856)-1)*N1856+IF(G1856=4,SUMIFS(Paramètres!$E$4:$E$303,Paramètres!$A$4:$A$303,A1856,Paramètres!$B$4:$B$303,C1856),N1856)-1)),""))))))))))</f>
        <v/>
      </c>
      <c r="K1856" s="3">
        <f t="shared" si="56"/>
        <v>0</v>
      </c>
      <c r="L1856" s="3">
        <f t="shared" si="57"/>
        <v>0</v>
      </c>
      <c r="M1856" s="3" t="str">
        <f>IF(OR(A1856="",C1856=""),"",SUMIFS(Paramètres!$C$4:$C$303,Paramètres!$A$4:$A$303,A1856,Paramètres!$B$4:$B$303,C1856))</f>
        <v/>
      </c>
      <c r="N1856" s="3" t="str">
        <f>IF(OR(A1856="",C1856=""),"",SUMIFS(Paramètres!$G$4:$G$303,Paramètres!$A$4:$A$303,A1856,Paramètres!$B$4:$B$303,C1856))</f>
        <v/>
      </c>
      <c r="O1856" s="3" t="str">
        <f>IF(OR(A1856="",C1856=""),"",SUMIFS(Paramètres!$H$4:$H$303,Paramètres!$A$4:$A$303,A1856,Paramètres!$B$4:$B$303,C1856))</f>
        <v/>
      </c>
    </row>
    <row r="1857" spans="1:15">
      <c r="A1857" s="2"/>
      <c r="B1857" s="2"/>
      <c r="C1857" s="2"/>
      <c r="D1857" s="2"/>
      <c r="E1857" s="2"/>
      <c r="F1857" s="2"/>
      <c r="G1857" s="2"/>
      <c r="H1857" s="2"/>
      <c r="I1857" s="2"/>
      <c r="J1857" s="3" t="str">
        <f>IF(OR(A1857="",C1857="",D1857=""),"",IF(I1857&lt;&gt;"Participé",0,IF(H1857="Vainqueur",M1857+10,IF(H1857="Finaliste",MAX(1,M1857-1),IF(H1857="Demi-finale",MAX(1,M1857-3),IF(H1857="Quart de finale",MAX(1,M1857-7),IF(H1857="Huitième de finale",MAX(1,M1857-15),IF(H1857="Seizième de finale",MAX(1,M1857-31),IF(H1857="32e de finale",MAX(1,M1857-63),IF(H1857="Poule",MAX(1,M1857-(N1857*SUMIFS(Paramètres!$F$4:$F$303,Paramètres!$A$4:$A$303,A1857,Paramètres!$B$4:$B$303,C1857)+MAX(0,G1857-SUMIFS(Paramètres!$F$4:$F$303,Paramètres!$A$4:$A$303,A1857,Paramètres!$B$4:$B$303,C1857)-1)*N1857+IF(G1857=4,SUMIFS(Paramètres!$E$4:$E$303,Paramètres!$A$4:$A$303,A1857,Paramètres!$B$4:$B$303,C1857),N1857)-1)),""))))))))))</f>
        <v/>
      </c>
      <c r="K1857" s="3">
        <f t="shared" si="56"/>
        <v>0</v>
      </c>
      <c r="L1857" s="3">
        <f t="shared" si="57"/>
        <v>0</v>
      </c>
      <c r="M1857" s="3" t="str">
        <f>IF(OR(A1857="",C1857=""),"",SUMIFS(Paramètres!$C$4:$C$303,Paramètres!$A$4:$A$303,A1857,Paramètres!$B$4:$B$303,C1857))</f>
        <v/>
      </c>
      <c r="N1857" s="3" t="str">
        <f>IF(OR(A1857="",C1857=""),"",SUMIFS(Paramètres!$G$4:$G$303,Paramètres!$A$4:$A$303,A1857,Paramètres!$B$4:$B$303,C1857))</f>
        <v/>
      </c>
      <c r="O1857" s="3" t="str">
        <f>IF(OR(A1857="",C1857=""),"",SUMIFS(Paramètres!$H$4:$H$303,Paramètres!$A$4:$A$303,A1857,Paramètres!$B$4:$B$303,C1857))</f>
        <v/>
      </c>
    </row>
    <row r="1858" spans="1:15">
      <c r="A1858" s="2"/>
      <c r="B1858" s="2"/>
      <c r="C1858" s="2"/>
      <c r="D1858" s="2"/>
      <c r="E1858" s="2"/>
      <c r="F1858" s="2"/>
      <c r="G1858" s="2"/>
      <c r="H1858" s="2"/>
      <c r="I1858" s="2"/>
      <c r="J1858" s="3" t="str">
        <f>IF(OR(A1858="",C1858="",D1858=""),"",IF(I1858&lt;&gt;"Participé",0,IF(H1858="Vainqueur",M1858+10,IF(H1858="Finaliste",MAX(1,M1858-1),IF(H1858="Demi-finale",MAX(1,M1858-3),IF(H1858="Quart de finale",MAX(1,M1858-7),IF(H1858="Huitième de finale",MAX(1,M1858-15),IF(H1858="Seizième de finale",MAX(1,M1858-31),IF(H1858="32e de finale",MAX(1,M1858-63),IF(H1858="Poule",MAX(1,M1858-(N1858*SUMIFS(Paramètres!$F$4:$F$303,Paramètres!$A$4:$A$303,A1858,Paramètres!$B$4:$B$303,C1858)+MAX(0,G1858-SUMIFS(Paramètres!$F$4:$F$303,Paramètres!$A$4:$A$303,A1858,Paramètres!$B$4:$B$303,C1858)-1)*N1858+IF(G1858=4,SUMIFS(Paramètres!$E$4:$E$303,Paramètres!$A$4:$A$303,A1858,Paramètres!$B$4:$B$303,C1858),N1858)-1)),""))))))))))</f>
        <v/>
      </c>
      <c r="K1858" s="3">
        <f t="shared" ref="K1858:K1921" si="58">IF(I1858="Participé",1,0)</f>
        <v>0</v>
      </c>
      <c r="L1858" s="3">
        <f t="shared" ref="L1858:L1921" si="59">IF(AND(I1858="Participé",H1858="Vainqueur"),1,0)</f>
        <v>0</v>
      </c>
      <c r="M1858" s="3" t="str">
        <f>IF(OR(A1858="",C1858=""),"",SUMIFS(Paramètres!$C$4:$C$303,Paramètres!$A$4:$A$303,A1858,Paramètres!$B$4:$B$303,C1858))</f>
        <v/>
      </c>
      <c r="N1858" s="3" t="str">
        <f>IF(OR(A1858="",C1858=""),"",SUMIFS(Paramètres!$G$4:$G$303,Paramètres!$A$4:$A$303,A1858,Paramètres!$B$4:$B$303,C1858))</f>
        <v/>
      </c>
      <c r="O1858" s="3" t="str">
        <f>IF(OR(A1858="",C1858=""),"",SUMIFS(Paramètres!$H$4:$H$303,Paramètres!$A$4:$A$303,A1858,Paramètres!$B$4:$B$303,C1858))</f>
        <v/>
      </c>
    </row>
    <row r="1859" spans="1:15">
      <c r="A1859" s="2"/>
      <c r="B1859" s="2"/>
      <c r="C1859" s="2"/>
      <c r="D1859" s="2"/>
      <c r="E1859" s="2"/>
      <c r="F1859" s="2"/>
      <c r="G1859" s="2"/>
      <c r="H1859" s="2"/>
      <c r="I1859" s="2"/>
      <c r="J1859" s="3" t="str">
        <f>IF(OR(A1859="",C1859="",D1859=""),"",IF(I1859&lt;&gt;"Participé",0,IF(H1859="Vainqueur",M1859+10,IF(H1859="Finaliste",MAX(1,M1859-1),IF(H1859="Demi-finale",MAX(1,M1859-3),IF(H1859="Quart de finale",MAX(1,M1859-7),IF(H1859="Huitième de finale",MAX(1,M1859-15),IF(H1859="Seizième de finale",MAX(1,M1859-31),IF(H1859="32e de finale",MAX(1,M1859-63),IF(H1859="Poule",MAX(1,M1859-(N1859*SUMIFS(Paramètres!$F$4:$F$303,Paramètres!$A$4:$A$303,A1859,Paramètres!$B$4:$B$303,C1859)+MAX(0,G1859-SUMIFS(Paramètres!$F$4:$F$303,Paramètres!$A$4:$A$303,A1859,Paramètres!$B$4:$B$303,C1859)-1)*N1859+IF(G1859=4,SUMIFS(Paramètres!$E$4:$E$303,Paramètres!$A$4:$A$303,A1859,Paramètres!$B$4:$B$303,C1859),N1859)-1)),""))))))))))</f>
        <v/>
      </c>
      <c r="K1859" s="3">
        <f t="shared" si="58"/>
        <v>0</v>
      </c>
      <c r="L1859" s="3">
        <f t="shared" si="59"/>
        <v>0</v>
      </c>
      <c r="M1859" s="3" t="str">
        <f>IF(OR(A1859="",C1859=""),"",SUMIFS(Paramètres!$C$4:$C$303,Paramètres!$A$4:$A$303,A1859,Paramètres!$B$4:$B$303,C1859))</f>
        <v/>
      </c>
      <c r="N1859" s="3" t="str">
        <f>IF(OR(A1859="",C1859=""),"",SUMIFS(Paramètres!$G$4:$G$303,Paramètres!$A$4:$A$303,A1859,Paramètres!$B$4:$B$303,C1859))</f>
        <v/>
      </c>
      <c r="O1859" s="3" t="str">
        <f>IF(OR(A1859="",C1859=""),"",SUMIFS(Paramètres!$H$4:$H$303,Paramètres!$A$4:$A$303,A1859,Paramètres!$B$4:$B$303,C1859))</f>
        <v/>
      </c>
    </row>
    <row r="1860" spans="1:15">
      <c r="A1860" s="2"/>
      <c r="B1860" s="2"/>
      <c r="C1860" s="2"/>
      <c r="D1860" s="2"/>
      <c r="E1860" s="2"/>
      <c r="F1860" s="2"/>
      <c r="G1860" s="2"/>
      <c r="H1860" s="2"/>
      <c r="I1860" s="2"/>
      <c r="J1860" s="3" t="str">
        <f>IF(OR(A1860="",C1860="",D1860=""),"",IF(I1860&lt;&gt;"Participé",0,IF(H1860="Vainqueur",M1860+10,IF(H1860="Finaliste",MAX(1,M1860-1),IF(H1860="Demi-finale",MAX(1,M1860-3),IF(H1860="Quart de finale",MAX(1,M1860-7),IF(H1860="Huitième de finale",MAX(1,M1860-15),IF(H1860="Seizième de finale",MAX(1,M1860-31),IF(H1860="32e de finale",MAX(1,M1860-63),IF(H1860="Poule",MAX(1,M1860-(N1860*SUMIFS(Paramètres!$F$4:$F$303,Paramètres!$A$4:$A$303,A1860,Paramètres!$B$4:$B$303,C1860)+MAX(0,G1860-SUMIFS(Paramètres!$F$4:$F$303,Paramètres!$A$4:$A$303,A1860,Paramètres!$B$4:$B$303,C1860)-1)*N1860+IF(G1860=4,SUMIFS(Paramètres!$E$4:$E$303,Paramètres!$A$4:$A$303,A1860,Paramètres!$B$4:$B$303,C1860),N1860)-1)),""))))))))))</f>
        <v/>
      </c>
      <c r="K1860" s="3">
        <f t="shared" si="58"/>
        <v>0</v>
      </c>
      <c r="L1860" s="3">
        <f t="shared" si="59"/>
        <v>0</v>
      </c>
      <c r="M1860" s="3" t="str">
        <f>IF(OR(A1860="",C1860=""),"",SUMIFS(Paramètres!$C$4:$C$303,Paramètres!$A$4:$A$303,A1860,Paramètres!$B$4:$B$303,C1860))</f>
        <v/>
      </c>
      <c r="N1860" s="3" t="str">
        <f>IF(OR(A1860="",C1860=""),"",SUMIFS(Paramètres!$G$4:$G$303,Paramètres!$A$4:$A$303,A1860,Paramètres!$B$4:$B$303,C1860))</f>
        <v/>
      </c>
      <c r="O1860" s="3" t="str">
        <f>IF(OR(A1860="",C1860=""),"",SUMIFS(Paramètres!$H$4:$H$303,Paramètres!$A$4:$A$303,A1860,Paramètres!$B$4:$B$303,C1860))</f>
        <v/>
      </c>
    </row>
    <row r="1861" spans="1:15">
      <c r="A1861" s="2"/>
      <c r="B1861" s="2"/>
      <c r="C1861" s="2"/>
      <c r="D1861" s="2"/>
      <c r="E1861" s="2"/>
      <c r="F1861" s="2"/>
      <c r="G1861" s="2"/>
      <c r="H1861" s="2"/>
      <c r="I1861" s="2"/>
      <c r="J1861" s="3" t="str">
        <f>IF(OR(A1861="",C1861="",D1861=""),"",IF(I1861&lt;&gt;"Participé",0,IF(H1861="Vainqueur",M1861+10,IF(H1861="Finaliste",MAX(1,M1861-1),IF(H1861="Demi-finale",MAX(1,M1861-3),IF(H1861="Quart de finale",MAX(1,M1861-7),IF(H1861="Huitième de finale",MAX(1,M1861-15),IF(H1861="Seizième de finale",MAX(1,M1861-31),IF(H1861="32e de finale",MAX(1,M1861-63),IF(H1861="Poule",MAX(1,M1861-(N1861*SUMIFS(Paramètres!$F$4:$F$303,Paramètres!$A$4:$A$303,A1861,Paramètres!$B$4:$B$303,C1861)+MAX(0,G1861-SUMIFS(Paramètres!$F$4:$F$303,Paramètres!$A$4:$A$303,A1861,Paramètres!$B$4:$B$303,C1861)-1)*N1861+IF(G1861=4,SUMIFS(Paramètres!$E$4:$E$303,Paramètres!$A$4:$A$303,A1861,Paramètres!$B$4:$B$303,C1861),N1861)-1)),""))))))))))</f>
        <v/>
      </c>
      <c r="K1861" s="3">
        <f t="shared" si="58"/>
        <v>0</v>
      </c>
      <c r="L1861" s="3">
        <f t="shared" si="59"/>
        <v>0</v>
      </c>
      <c r="M1861" s="3" t="str">
        <f>IF(OR(A1861="",C1861=""),"",SUMIFS(Paramètres!$C$4:$C$303,Paramètres!$A$4:$A$303,A1861,Paramètres!$B$4:$B$303,C1861))</f>
        <v/>
      </c>
      <c r="N1861" s="3" t="str">
        <f>IF(OR(A1861="",C1861=""),"",SUMIFS(Paramètres!$G$4:$G$303,Paramètres!$A$4:$A$303,A1861,Paramètres!$B$4:$B$303,C1861))</f>
        <v/>
      </c>
      <c r="O1861" s="3" t="str">
        <f>IF(OR(A1861="",C1861=""),"",SUMIFS(Paramètres!$H$4:$H$303,Paramètres!$A$4:$A$303,A1861,Paramètres!$B$4:$B$303,C1861))</f>
        <v/>
      </c>
    </row>
    <row r="1862" spans="1:15">
      <c r="A1862" s="2"/>
      <c r="B1862" s="2"/>
      <c r="C1862" s="2"/>
      <c r="D1862" s="2"/>
      <c r="E1862" s="2"/>
      <c r="F1862" s="2"/>
      <c r="G1862" s="2"/>
      <c r="H1862" s="2"/>
      <c r="I1862" s="2"/>
      <c r="J1862" s="3" t="str">
        <f>IF(OR(A1862="",C1862="",D1862=""),"",IF(I1862&lt;&gt;"Participé",0,IF(H1862="Vainqueur",M1862+10,IF(H1862="Finaliste",MAX(1,M1862-1),IF(H1862="Demi-finale",MAX(1,M1862-3),IF(H1862="Quart de finale",MAX(1,M1862-7),IF(H1862="Huitième de finale",MAX(1,M1862-15),IF(H1862="Seizième de finale",MAX(1,M1862-31),IF(H1862="32e de finale",MAX(1,M1862-63),IF(H1862="Poule",MAX(1,M1862-(N1862*SUMIFS(Paramètres!$F$4:$F$303,Paramètres!$A$4:$A$303,A1862,Paramètres!$B$4:$B$303,C1862)+MAX(0,G1862-SUMIFS(Paramètres!$F$4:$F$303,Paramètres!$A$4:$A$303,A1862,Paramètres!$B$4:$B$303,C1862)-1)*N1862+IF(G1862=4,SUMIFS(Paramètres!$E$4:$E$303,Paramètres!$A$4:$A$303,A1862,Paramètres!$B$4:$B$303,C1862),N1862)-1)),""))))))))))</f>
        <v/>
      </c>
      <c r="K1862" s="3">
        <f t="shared" si="58"/>
        <v>0</v>
      </c>
      <c r="L1862" s="3">
        <f t="shared" si="59"/>
        <v>0</v>
      </c>
      <c r="M1862" s="3" t="str">
        <f>IF(OR(A1862="",C1862=""),"",SUMIFS(Paramètres!$C$4:$C$303,Paramètres!$A$4:$A$303,A1862,Paramètres!$B$4:$B$303,C1862))</f>
        <v/>
      </c>
      <c r="N1862" s="3" t="str">
        <f>IF(OR(A1862="",C1862=""),"",SUMIFS(Paramètres!$G$4:$G$303,Paramètres!$A$4:$A$303,A1862,Paramètres!$B$4:$B$303,C1862))</f>
        <v/>
      </c>
      <c r="O1862" s="3" t="str">
        <f>IF(OR(A1862="",C1862=""),"",SUMIFS(Paramètres!$H$4:$H$303,Paramètres!$A$4:$A$303,A1862,Paramètres!$B$4:$B$303,C1862))</f>
        <v/>
      </c>
    </row>
    <row r="1863" spans="1:15">
      <c r="A1863" s="2"/>
      <c r="B1863" s="2"/>
      <c r="C1863" s="2"/>
      <c r="D1863" s="2"/>
      <c r="E1863" s="2"/>
      <c r="F1863" s="2"/>
      <c r="G1863" s="2"/>
      <c r="H1863" s="2"/>
      <c r="I1863" s="2"/>
      <c r="J1863" s="3" t="str">
        <f>IF(OR(A1863="",C1863="",D1863=""),"",IF(I1863&lt;&gt;"Participé",0,IF(H1863="Vainqueur",M1863+10,IF(H1863="Finaliste",MAX(1,M1863-1),IF(H1863="Demi-finale",MAX(1,M1863-3),IF(H1863="Quart de finale",MAX(1,M1863-7),IF(H1863="Huitième de finale",MAX(1,M1863-15),IF(H1863="Seizième de finale",MAX(1,M1863-31),IF(H1863="32e de finale",MAX(1,M1863-63),IF(H1863="Poule",MAX(1,M1863-(N1863*SUMIFS(Paramètres!$F$4:$F$303,Paramètres!$A$4:$A$303,A1863,Paramètres!$B$4:$B$303,C1863)+MAX(0,G1863-SUMIFS(Paramètres!$F$4:$F$303,Paramètres!$A$4:$A$303,A1863,Paramètres!$B$4:$B$303,C1863)-1)*N1863+IF(G1863=4,SUMIFS(Paramètres!$E$4:$E$303,Paramètres!$A$4:$A$303,A1863,Paramètres!$B$4:$B$303,C1863),N1863)-1)),""))))))))))</f>
        <v/>
      </c>
      <c r="K1863" s="3">
        <f t="shared" si="58"/>
        <v>0</v>
      </c>
      <c r="L1863" s="3">
        <f t="shared" si="59"/>
        <v>0</v>
      </c>
      <c r="M1863" s="3" t="str">
        <f>IF(OR(A1863="",C1863=""),"",SUMIFS(Paramètres!$C$4:$C$303,Paramètres!$A$4:$A$303,A1863,Paramètres!$B$4:$B$303,C1863))</f>
        <v/>
      </c>
      <c r="N1863" s="3" t="str">
        <f>IF(OR(A1863="",C1863=""),"",SUMIFS(Paramètres!$G$4:$G$303,Paramètres!$A$4:$A$303,A1863,Paramètres!$B$4:$B$303,C1863))</f>
        <v/>
      </c>
      <c r="O1863" s="3" t="str">
        <f>IF(OR(A1863="",C1863=""),"",SUMIFS(Paramètres!$H$4:$H$303,Paramètres!$A$4:$A$303,A1863,Paramètres!$B$4:$B$303,C1863))</f>
        <v/>
      </c>
    </row>
    <row r="1864" spans="1:15">
      <c r="A1864" s="2"/>
      <c r="B1864" s="2"/>
      <c r="C1864" s="2"/>
      <c r="D1864" s="2"/>
      <c r="E1864" s="2"/>
      <c r="F1864" s="2"/>
      <c r="G1864" s="2"/>
      <c r="H1864" s="2"/>
      <c r="I1864" s="2"/>
      <c r="J1864" s="3" t="str">
        <f>IF(OR(A1864="",C1864="",D1864=""),"",IF(I1864&lt;&gt;"Participé",0,IF(H1864="Vainqueur",M1864+10,IF(H1864="Finaliste",MAX(1,M1864-1),IF(H1864="Demi-finale",MAX(1,M1864-3),IF(H1864="Quart de finale",MAX(1,M1864-7),IF(H1864="Huitième de finale",MAX(1,M1864-15),IF(H1864="Seizième de finale",MAX(1,M1864-31),IF(H1864="32e de finale",MAX(1,M1864-63),IF(H1864="Poule",MAX(1,M1864-(N1864*SUMIFS(Paramètres!$F$4:$F$303,Paramètres!$A$4:$A$303,A1864,Paramètres!$B$4:$B$303,C1864)+MAX(0,G1864-SUMIFS(Paramètres!$F$4:$F$303,Paramètres!$A$4:$A$303,A1864,Paramètres!$B$4:$B$303,C1864)-1)*N1864+IF(G1864=4,SUMIFS(Paramètres!$E$4:$E$303,Paramètres!$A$4:$A$303,A1864,Paramètres!$B$4:$B$303,C1864),N1864)-1)),""))))))))))</f>
        <v/>
      </c>
      <c r="K1864" s="3">
        <f t="shared" si="58"/>
        <v>0</v>
      </c>
      <c r="L1864" s="3">
        <f t="shared" si="59"/>
        <v>0</v>
      </c>
      <c r="M1864" s="3" t="str">
        <f>IF(OR(A1864="",C1864=""),"",SUMIFS(Paramètres!$C$4:$C$303,Paramètres!$A$4:$A$303,A1864,Paramètres!$B$4:$B$303,C1864))</f>
        <v/>
      </c>
      <c r="N1864" s="3" t="str">
        <f>IF(OR(A1864="",C1864=""),"",SUMIFS(Paramètres!$G$4:$G$303,Paramètres!$A$4:$A$303,A1864,Paramètres!$B$4:$B$303,C1864))</f>
        <v/>
      </c>
      <c r="O1864" s="3" t="str">
        <f>IF(OR(A1864="",C1864=""),"",SUMIFS(Paramètres!$H$4:$H$303,Paramètres!$A$4:$A$303,A1864,Paramètres!$B$4:$B$303,C1864))</f>
        <v/>
      </c>
    </row>
    <row r="1865" spans="1:15">
      <c r="A1865" s="2"/>
      <c r="B1865" s="2"/>
      <c r="C1865" s="2"/>
      <c r="D1865" s="2"/>
      <c r="E1865" s="2"/>
      <c r="F1865" s="2"/>
      <c r="G1865" s="2"/>
      <c r="H1865" s="2"/>
      <c r="I1865" s="2"/>
      <c r="J1865" s="3" t="str">
        <f>IF(OR(A1865="",C1865="",D1865=""),"",IF(I1865&lt;&gt;"Participé",0,IF(H1865="Vainqueur",M1865+10,IF(H1865="Finaliste",MAX(1,M1865-1),IF(H1865="Demi-finale",MAX(1,M1865-3),IF(H1865="Quart de finale",MAX(1,M1865-7),IF(H1865="Huitième de finale",MAX(1,M1865-15),IF(H1865="Seizième de finale",MAX(1,M1865-31),IF(H1865="32e de finale",MAX(1,M1865-63),IF(H1865="Poule",MAX(1,M1865-(N1865*SUMIFS(Paramètres!$F$4:$F$303,Paramètres!$A$4:$A$303,A1865,Paramètres!$B$4:$B$303,C1865)+MAX(0,G1865-SUMIFS(Paramètres!$F$4:$F$303,Paramètres!$A$4:$A$303,A1865,Paramètres!$B$4:$B$303,C1865)-1)*N1865+IF(G1865=4,SUMIFS(Paramètres!$E$4:$E$303,Paramètres!$A$4:$A$303,A1865,Paramètres!$B$4:$B$303,C1865),N1865)-1)),""))))))))))</f>
        <v/>
      </c>
      <c r="K1865" s="3">
        <f t="shared" si="58"/>
        <v>0</v>
      </c>
      <c r="L1865" s="3">
        <f t="shared" si="59"/>
        <v>0</v>
      </c>
      <c r="M1865" s="3" t="str">
        <f>IF(OR(A1865="",C1865=""),"",SUMIFS(Paramètres!$C$4:$C$303,Paramètres!$A$4:$A$303,A1865,Paramètres!$B$4:$B$303,C1865))</f>
        <v/>
      </c>
      <c r="N1865" s="3" t="str">
        <f>IF(OR(A1865="",C1865=""),"",SUMIFS(Paramètres!$G$4:$G$303,Paramètres!$A$4:$A$303,A1865,Paramètres!$B$4:$B$303,C1865))</f>
        <v/>
      </c>
      <c r="O1865" s="3" t="str">
        <f>IF(OR(A1865="",C1865=""),"",SUMIFS(Paramètres!$H$4:$H$303,Paramètres!$A$4:$A$303,A1865,Paramètres!$B$4:$B$303,C1865))</f>
        <v/>
      </c>
    </row>
    <row r="1866" spans="1:15">
      <c r="A1866" s="2"/>
      <c r="B1866" s="2"/>
      <c r="C1866" s="2"/>
      <c r="D1866" s="2"/>
      <c r="E1866" s="2"/>
      <c r="F1866" s="2"/>
      <c r="G1866" s="2"/>
      <c r="H1866" s="2"/>
      <c r="I1866" s="2"/>
      <c r="J1866" s="3" t="str">
        <f>IF(OR(A1866="",C1866="",D1866=""),"",IF(I1866&lt;&gt;"Participé",0,IF(H1866="Vainqueur",M1866+10,IF(H1866="Finaliste",MAX(1,M1866-1),IF(H1866="Demi-finale",MAX(1,M1866-3),IF(H1866="Quart de finale",MAX(1,M1866-7),IF(H1866="Huitième de finale",MAX(1,M1866-15),IF(H1866="Seizième de finale",MAX(1,M1866-31),IF(H1866="32e de finale",MAX(1,M1866-63),IF(H1866="Poule",MAX(1,M1866-(N1866*SUMIFS(Paramètres!$F$4:$F$303,Paramètres!$A$4:$A$303,A1866,Paramètres!$B$4:$B$303,C1866)+MAX(0,G1866-SUMIFS(Paramètres!$F$4:$F$303,Paramètres!$A$4:$A$303,A1866,Paramètres!$B$4:$B$303,C1866)-1)*N1866+IF(G1866=4,SUMIFS(Paramètres!$E$4:$E$303,Paramètres!$A$4:$A$303,A1866,Paramètres!$B$4:$B$303,C1866),N1866)-1)),""))))))))))</f>
        <v/>
      </c>
      <c r="K1866" s="3">
        <f t="shared" si="58"/>
        <v>0</v>
      </c>
      <c r="L1866" s="3">
        <f t="shared" si="59"/>
        <v>0</v>
      </c>
      <c r="M1866" s="3" t="str">
        <f>IF(OR(A1866="",C1866=""),"",SUMIFS(Paramètres!$C$4:$C$303,Paramètres!$A$4:$A$303,A1866,Paramètres!$B$4:$B$303,C1866))</f>
        <v/>
      </c>
      <c r="N1866" s="3" t="str">
        <f>IF(OR(A1866="",C1866=""),"",SUMIFS(Paramètres!$G$4:$G$303,Paramètres!$A$4:$A$303,A1866,Paramètres!$B$4:$B$303,C1866))</f>
        <v/>
      </c>
      <c r="O1866" s="3" t="str">
        <f>IF(OR(A1866="",C1866=""),"",SUMIFS(Paramètres!$H$4:$H$303,Paramètres!$A$4:$A$303,A1866,Paramètres!$B$4:$B$303,C1866))</f>
        <v/>
      </c>
    </row>
    <row r="1867" spans="1:15">
      <c r="A1867" s="2"/>
      <c r="B1867" s="2"/>
      <c r="C1867" s="2"/>
      <c r="D1867" s="2"/>
      <c r="E1867" s="2"/>
      <c r="F1867" s="2"/>
      <c r="G1867" s="2"/>
      <c r="H1867" s="2"/>
      <c r="I1867" s="2"/>
      <c r="J1867" s="3" t="str">
        <f>IF(OR(A1867="",C1867="",D1867=""),"",IF(I1867&lt;&gt;"Participé",0,IF(H1867="Vainqueur",M1867+10,IF(H1867="Finaliste",MAX(1,M1867-1),IF(H1867="Demi-finale",MAX(1,M1867-3),IF(H1867="Quart de finale",MAX(1,M1867-7),IF(H1867="Huitième de finale",MAX(1,M1867-15),IF(H1867="Seizième de finale",MAX(1,M1867-31),IF(H1867="32e de finale",MAX(1,M1867-63),IF(H1867="Poule",MAX(1,M1867-(N1867*SUMIFS(Paramètres!$F$4:$F$303,Paramètres!$A$4:$A$303,A1867,Paramètres!$B$4:$B$303,C1867)+MAX(0,G1867-SUMIFS(Paramètres!$F$4:$F$303,Paramètres!$A$4:$A$303,A1867,Paramètres!$B$4:$B$303,C1867)-1)*N1867+IF(G1867=4,SUMIFS(Paramètres!$E$4:$E$303,Paramètres!$A$4:$A$303,A1867,Paramètres!$B$4:$B$303,C1867),N1867)-1)),""))))))))))</f>
        <v/>
      </c>
      <c r="K1867" s="3">
        <f t="shared" si="58"/>
        <v>0</v>
      </c>
      <c r="L1867" s="3">
        <f t="shared" si="59"/>
        <v>0</v>
      </c>
      <c r="M1867" s="3" t="str">
        <f>IF(OR(A1867="",C1867=""),"",SUMIFS(Paramètres!$C$4:$C$303,Paramètres!$A$4:$A$303,A1867,Paramètres!$B$4:$B$303,C1867))</f>
        <v/>
      </c>
      <c r="N1867" s="3" t="str">
        <f>IF(OR(A1867="",C1867=""),"",SUMIFS(Paramètres!$G$4:$G$303,Paramètres!$A$4:$A$303,A1867,Paramètres!$B$4:$B$303,C1867))</f>
        <v/>
      </c>
      <c r="O1867" s="3" t="str">
        <f>IF(OR(A1867="",C1867=""),"",SUMIFS(Paramètres!$H$4:$H$303,Paramètres!$A$4:$A$303,A1867,Paramètres!$B$4:$B$303,C1867))</f>
        <v/>
      </c>
    </row>
    <row r="1868" spans="1:15">
      <c r="A1868" s="2"/>
      <c r="B1868" s="2"/>
      <c r="C1868" s="2"/>
      <c r="D1868" s="2"/>
      <c r="E1868" s="2"/>
      <c r="F1868" s="2"/>
      <c r="G1868" s="2"/>
      <c r="H1868" s="2"/>
      <c r="I1868" s="2"/>
      <c r="J1868" s="3" t="str">
        <f>IF(OR(A1868="",C1868="",D1868=""),"",IF(I1868&lt;&gt;"Participé",0,IF(H1868="Vainqueur",M1868+10,IF(H1868="Finaliste",MAX(1,M1868-1),IF(H1868="Demi-finale",MAX(1,M1868-3),IF(H1868="Quart de finale",MAX(1,M1868-7),IF(H1868="Huitième de finale",MAX(1,M1868-15),IF(H1868="Seizième de finale",MAX(1,M1868-31),IF(H1868="32e de finale",MAX(1,M1868-63),IF(H1868="Poule",MAX(1,M1868-(N1868*SUMIFS(Paramètres!$F$4:$F$303,Paramètres!$A$4:$A$303,A1868,Paramètres!$B$4:$B$303,C1868)+MAX(0,G1868-SUMIFS(Paramètres!$F$4:$F$303,Paramètres!$A$4:$A$303,A1868,Paramètres!$B$4:$B$303,C1868)-1)*N1868+IF(G1868=4,SUMIFS(Paramètres!$E$4:$E$303,Paramètres!$A$4:$A$303,A1868,Paramètres!$B$4:$B$303,C1868),N1868)-1)),""))))))))))</f>
        <v/>
      </c>
      <c r="K1868" s="3">
        <f t="shared" si="58"/>
        <v>0</v>
      </c>
      <c r="L1868" s="3">
        <f t="shared" si="59"/>
        <v>0</v>
      </c>
      <c r="M1868" s="3" t="str">
        <f>IF(OR(A1868="",C1868=""),"",SUMIFS(Paramètres!$C$4:$C$303,Paramètres!$A$4:$A$303,A1868,Paramètres!$B$4:$B$303,C1868))</f>
        <v/>
      </c>
      <c r="N1868" s="3" t="str">
        <f>IF(OR(A1868="",C1868=""),"",SUMIFS(Paramètres!$G$4:$G$303,Paramètres!$A$4:$A$303,A1868,Paramètres!$B$4:$B$303,C1868))</f>
        <v/>
      </c>
      <c r="O1868" s="3" t="str">
        <f>IF(OR(A1868="",C1868=""),"",SUMIFS(Paramètres!$H$4:$H$303,Paramètres!$A$4:$A$303,A1868,Paramètres!$B$4:$B$303,C1868))</f>
        <v/>
      </c>
    </row>
    <row r="1869" spans="1:15">
      <c r="A1869" s="2"/>
      <c r="B1869" s="2"/>
      <c r="C1869" s="2"/>
      <c r="D1869" s="2"/>
      <c r="E1869" s="2"/>
      <c r="F1869" s="2"/>
      <c r="G1869" s="2"/>
      <c r="H1869" s="2"/>
      <c r="I1869" s="2"/>
      <c r="J1869" s="3" t="str">
        <f>IF(OR(A1869="",C1869="",D1869=""),"",IF(I1869&lt;&gt;"Participé",0,IF(H1869="Vainqueur",M1869+10,IF(H1869="Finaliste",MAX(1,M1869-1),IF(H1869="Demi-finale",MAX(1,M1869-3),IF(H1869="Quart de finale",MAX(1,M1869-7),IF(H1869="Huitième de finale",MAX(1,M1869-15),IF(H1869="Seizième de finale",MAX(1,M1869-31),IF(H1869="32e de finale",MAX(1,M1869-63),IF(H1869="Poule",MAX(1,M1869-(N1869*SUMIFS(Paramètres!$F$4:$F$303,Paramètres!$A$4:$A$303,A1869,Paramètres!$B$4:$B$303,C1869)+MAX(0,G1869-SUMIFS(Paramètres!$F$4:$F$303,Paramètres!$A$4:$A$303,A1869,Paramètres!$B$4:$B$303,C1869)-1)*N1869+IF(G1869=4,SUMIFS(Paramètres!$E$4:$E$303,Paramètres!$A$4:$A$303,A1869,Paramètres!$B$4:$B$303,C1869),N1869)-1)),""))))))))))</f>
        <v/>
      </c>
      <c r="K1869" s="3">
        <f t="shared" si="58"/>
        <v>0</v>
      </c>
      <c r="L1869" s="3">
        <f t="shared" si="59"/>
        <v>0</v>
      </c>
      <c r="M1869" s="3" t="str">
        <f>IF(OR(A1869="",C1869=""),"",SUMIFS(Paramètres!$C$4:$C$303,Paramètres!$A$4:$A$303,A1869,Paramètres!$B$4:$B$303,C1869))</f>
        <v/>
      </c>
      <c r="N1869" s="3" t="str">
        <f>IF(OR(A1869="",C1869=""),"",SUMIFS(Paramètres!$G$4:$G$303,Paramètres!$A$4:$A$303,A1869,Paramètres!$B$4:$B$303,C1869))</f>
        <v/>
      </c>
      <c r="O1869" s="3" t="str">
        <f>IF(OR(A1869="",C1869=""),"",SUMIFS(Paramètres!$H$4:$H$303,Paramètres!$A$4:$A$303,A1869,Paramètres!$B$4:$B$303,C1869))</f>
        <v/>
      </c>
    </row>
    <row r="1870" spans="1:15">
      <c r="A1870" s="2"/>
      <c r="B1870" s="2"/>
      <c r="C1870" s="2"/>
      <c r="D1870" s="2"/>
      <c r="E1870" s="2"/>
      <c r="F1870" s="2"/>
      <c r="G1870" s="2"/>
      <c r="H1870" s="2"/>
      <c r="I1870" s="2"/>
      <c r="J1870" s="3" t="str">
        <f>IF(OR(A1870="",C1870="",D1870=""),"",IF(I1870&lt;&gt;"Participé",0,IF(H1870="Vainqueur",M1870+10,IF(H1870="Finaliste",MAX(1,M1870-1),IF(H1870="Demi-finale",MAX(1,M1870-3),IF(H1870="Quart de finale",MAX(1,M1870-7),IF(H1870="Huitième de finale",MAX(1,M1870-15),IF(H1870="Seizième de finale",MAX(1,M1870-31),IF(H1870="32e de finale",MAX(1,M1870-63),IF(H1870="Poule",MAX(1,M1870-(N1870*SUMIFS(Paramètres!$F$4:$F$303,Paramètres!$A$4:$A$303,A1870,Paramètres!$B$4:$B$303,C1870)+MAX(0,G1870-SUMIFS(Paramètres!$F$4:$F$303,Paramètres!$A$4:$A$303,A1870,Paramètres!$B$4:$B$303,C1870)-1)*N1870+IF(G1870=4,SUMIFS(Paramètres!$E$4:$E$303,Paramètres!$A$4:$A$303,A1870,Paramètres!$B$4:$B$303,C1870),N1870)-1)),""))))))))))</f>
        <v/>
      </c>
      <c r="K1870" s="3">
        <f t="shared" si="58"/>
        <v>0</v>
      </c>
      <c r="L1870" s="3">
        <f t="shared" si="59"/>
        <v>0</v>
      </c>
      <c r="M1870" s="3" t="str">
        <f>IF(OR(A1870="",C1870=""),"",SUMIFS(Paramètres!$C$4:$C$303,Paramètres!$A$4:$A$303,A1870,Paramètres!$B$4:$B$303,C1870))</f>
        <v/>
      </c>
      <c r="N1870" s="3" t="str">
        <f>IF(OR(A1870="",C1870=""),"",SUMIFS(Paramètres!$G$4:$G$303,Paramètres!$A$4:$A$303,A1870,Paramètres!$B$4:$B$303,C1870))</f>
        <v/>
      </c>
      <c r="O1870" s="3" t="str">
        <f>IF(OR(A1870="",C1870=""),"",SUMIFS(Paramètres!$H$4:$H$303,Paramètres!$A$4:$A$303,A1870,Paramètres!$B$4:$B$303,C1870))</f>
        <v/>
      </c>
    </row>
    <row r="1871" spans="1:15">
      <c r="A1871" s="2"/>
      <c r="B1871" s="2"/>
      <c r="C1871" s="2"/>
      <c r="D1871" s="2"/>
      <c r="E1871" s="2"/>
      <c r="F1871" s="2"/>
      <c r="G1871" s="2"/>
      <c r="H1871" s="2"/>
      <c r="I1871" s="2"/>
      <c r="J1871" s="3" t="str">
        <f>IF(OR(A1871="",C1871="",D1871=""),"",IF(I1871&lt;&gt;"Participé",0,IF(H1871="Vainqueur",M1871+10,IF(H1871="Finaliste",MAX(1,M1871-1),IF(H1871="Demi-finale",MAX(1,M1871-3),IF(H1871="Quart de finale",MAX(1,M1871-7),IF(H1871="Huitième de finale",MAX(1,M1871-15),IF(H1871="Seizième de finale",MAX(1,M1871-31),IF(H1871="32e de finale",MAX(1,M1871-63),IF(H1871="Poule",MAX(1,M1871-(N1871*SUMIFS(Paramètres!$F$4:$F$303,Paramètres!$A$4:$A$303,A1871,Paramètres!$B$4:$B$303,C1871)+MAX(0,G1871-SUMIFS(Paramètres!$F$4:$F$303,Paramètres!$A$4:$A$303,A1871,Paramètres!$B$4:$B$303,C1871)-1)*N1871+IF(G1871=4,SUMIFS(Paramètres!$E$4:$E$303,Paramètres!$A$4:$A$303,A1871,Paramètres!$B$4:$B$303,C1871),N1871)-1)),""))))))))))</f>
        <v/>
      </c>
      <c r="K1871" s="3">
        <f t="shared" si="58"/>
        <v>0</v>
      </c>
      <c r="L1871" s="3">
        <f t="shared" si="59"/>
        <v>0</v>
      </c>
      <c r="M1871" s="3" t="str">
        <f>IF(OR(A1871="",C1871=""),"",SUMIFS(Paramètres!$C$4:$C$303,Paramètres!$A$4:$A$303,A1871,Paramètres!$B$4:$B$303,C1871))</f>
        <v/>
      </c>
      <c r="N1871" s="3" t="str">
        <f>IF(OR(A1871="",C1871=""),"",SUMIFS(Paramètres!$G$4:$G$303,Paramètres!$A$4:$A$303,A1871,Paramètres!$B$4:$B$303,C1871))</f>
        <v/>
      </c>
      <c r="O1871" s="3" t="str">
        <f>IF(OR(A1871="",C1871=""),"",SUMIFS(Paramètres!$H$4:$H$303,Paramètres!$A$4:$A$303,A1871,Paramètres!$B$4:$B$303,C1871))</f>
        <v/>
      </c>
    </row>
    <row r="1872" spans="1:15">
      <c r="A1872" s="2"/>
      <c r="B1872" s="2"/>
      <c r="C1872" s="2"/>
      <c r="D1872" s="2"/>
      <c r="E1872" s="2"/>
      <c r="F1872" s="2"/>
      <c r="G1872" s="2"/>
      <c r="H1872" s="2"/>
      <c r="I1872" s="2"/>
      <c r="J1872" s="3" t="str">
        <f>IF(OR(A1872="",C1872="",D1872=""),"",IF(I1872&lt;&gt;"Participé",0,IF(H1872="Vainqueur",M1872+10,IF(H1872="Finaliste",MAX(1,M1872-1),IF(H1872="Demi-finale",MAX(1,M1872-3),IF(H1872="Quart de finale",MAX(1,M1872-7),IF(H1872="Huitième de finale",MAX(1,M1872-15),IF(H1872="Seizième de finale",MAX(1,M1872-31),IF(H1872="32e de finale",MAX(1,M1872-63),IF(H1872="Poule",MAX(1,M1872-(N1872*SUMIFS(Paramètres!$F$4:$F$303,Paramètres!$A$4:$A$303,A1872,Paramètres!$B$4:$B$303,C1872)+MAX(0,G1872-SUMIFS(Paramètres!$F$4:$F$303,Paramètres!$A$4:$A$303,A1872,Paramètres!$B$4:$B$303,C1872)-1)*N1872+IF(G1872=4,SUMIFS(Paramètres!$E$4:$E$303,Paramètres!$A$4:$A$303,A1872,Paramètres!$B$4:$B$303,C1872),N1872)-1)),""))))))))))</f>
        <v/>
      </c>
      <c r="K1872" s="3">
        <f t="shared" si="58"/>
        <v>0</v>
      </c>
      <c r="L1872" s="3">
        <f t="shared" si="59"/>
        <v>0</v>
      </c>
      <c r="M1872" s="3" t="str">
        <f>IF(OR(A1872="",C1872=""),"",SUMIFS(Paramètres!$C$4:$C$303,Paramètres!$A$4:$A$303,A1872,Paramètres!$B$4:$B$303,C1872))</f>
        <v/>
      </c>
      <c r="N1872" s="3" t="str">
        <f>IF(OR(A1872="",C1872=""),"",SUMIFS(Paramètres!$G$4:$G$303,Paramètres!$A$4:$A$303,A1872,Paramètres!$B$4:$B$303,C1872))</f>
        <v/>
      </c>
      <c r="O1872" s="3" t="str">
        <f>IF(OR(A1872="",C1872=""),"",SUMIFS(Paramètres!$H$4:$H$303,Paramètres!$A$4:$A$303,A1872,Paramètres!$B$4:$B$303,C1872))</f>
        <v/>
      </c>
    </row>
    <row r="1873" spans="1:15">
      <c r="A1873" s="2"/>
      <c r="B1873" s="2"/>
      <c r="C1873" s="2"/>
      <c r="D1873" s="2"/>
      <c r="E1873" s="2"/>
      <c r="F1873" s="2"/>
      <c r="G1873" s="2"/>
      <c r="H1873" s="2"/>
      <c r="I1873" s="2"/>
      <c r="J1873" s="3" t="str">
        <f>IF(OR(A1873="",C1873="",D1873=""),"",IF(I1873&lt;&gt;"Participé",0,IF(H1873="Vainqueur",M1873+10,IF(H1873="Finaliste",MAX(1,M1873-1),IF(H1873="Demi-finale",MAX(1,M1873-3),IF(H1873="Quart de finale",MAX(1,M1873-7),IF(H1873="Huitième de finale",MAX(1,M1873-15),IF(H1873="Seizième de finale",MAX(1,M1873-31),IF(H1873="32e de finale",MAX(1,M1873-63),IF(H1873="Poule",MAX(1,M1873-(N1873*SUMIFS(Paramètres!$F$4:$F$303,Paramètres!$A$4:$A$303,A1873,Paramètres!$B$4:$B$303,C1873)+MAX(0,G1873-SUMIFS(Paramètres!$F$4:$F$303,Paramètres!$A$4:$A$303,A1873,Paramètres!$B$4:$B$303,C1873)-1)*N1873+IF(G1873=4,SUMIFS(Paramètres!$E$4:$E$303,Paramètres!$A$4:$A$303,A1873,Paramètres!$B$4:$B$303,C1873),N1873)-1)),""))))))))))</f>
        <v/>
      </c>
      <c r="K1873" s="3">
        <f t="shared" si="58"/>
        <v>0</v>
      </c>
      <c r="L1873" s="3">
        <f t="shared" si="59"/>
        <v>0</v>
      </c>
      <c r="M1873" s="3" t="str">
        <f>IF(OR(A1873="",C1873=""),"",SUMIFS(Paramètres!$C$4:$C$303,Paramètres!$A$4:$A$303,A1873,Paramètres!$B$4:$B$303,C1873))</f>
        <v/>
      </c>
      <c r="N1873" s="3" t="str">
        <f>IF(OR(A1873="",C1873=""),"",SUMIFS(Paramètres!$G$4:$G$303,Paramètres!$A$4:$A$303,A1873,Paramètres!$B$4:$B$303,C1873))</f>
        <v/>
      </c>
      <c r="O1873" s="3" t="str">
        <f>IF(OR(A1873="",C1873=""),"",SUMIFS(Paramètres!$H$4:$H$303,Paramètres!$A$4:$A$303,A1873,Paramètres!$B$4:$B$303,C1873))</f>
        <v/>
      </c>
    </row>
    <row r="1874" spans="1:15">
      <c r="A1874" s="2"/>
      <c r="B1874" s="2"/>
      <c r="C1874" s="2"/>
      <c r="D1874" s="2"/>
      <c r="E1874" s="2"/>
      <c r="F1874" s="2"/>
      <c r="G1874" s="2"/>
      <c r="H1874" s="2"/>
      <c r="I1874" s="2"/>
      <c r="J1874" s="3" t="str">
        <f>IF(OR(A1874="",C1874="",D1874=""),"",IF(I1874&lt;&gt;"Participé",0,IF(H1874="Vainqueur",M1874+10,IF(H1874="Finaliste",MAX(1,M1874-1),IF(H1874="Demi-finale",MAX(1,M1874-3),IF(H1874="Quart de finale",MAX(1,M1874-7),IF(H1874="Huitième de finale",MAX(1,M1874-15),IF(H1874="Seizième de finale",MAX(1,M1874-31),IF(H1874="32e de finale",MAX(1,M1874-63),IF(H1874="Poule",MAX(1,M1874-(N1874*SUMIFS(Paramètres!$F$4:$F$303,Paramètres!$A$4:$A$303,A1874,Paramètres!$B$4:$B$303,C1874)+MAX(0,G1874-SUMIFS(Paramètres!$F$4:$F$303,Paramètres!$A$4:$A$303,A1874,Paramètres!$B$4:$B$303,C1874)-1)*N1874+IF(G1874=4,SUMIFS(Paramètres!$E$4:$E$303,Paramètres!$A$4:$A$303,A1874,Paramètres!$B$4:$B$303,C1874),N1874)-1)),""))))))))))</f>
        <v/>
      </c>
      <c r="K1874" s="3">
        <f t="shared" si="58"/>
        <v>0</v>
      </c>
      <c r="L1874" s="3">
        <f t="shared" si="59"/>
        <v>0</v>
      </c>
      <c r="M1874" s="3" t="str">
        <f>IF(OR(A1874="",C1874=""),"",SUMIFS(Paramètres!$C$4:$C$303,Paramètres!$A$4:$A$303,A1874,Paramètres!$B$4:$B$303,C1874))</f>
        <v/>
      </c>
      <c r="N1874" s="3" t="str">
        <f>IF(OR(A1874="",C1874=""),"",SUMIFS(Paramètres!$G$4:$G$303,Paramètres!$A$4:$A$303,A1874,Paramètres!$B$4:$B$303,C1874))</f>
        <v/>
      </c>
      <c r="O1874" s="3" t="str">
        <f>IF(OR(A1874="",C1874=""),"",SUMIFS(Paramètres!$H$4:$H$303,Paramètres!$A$4:$A$303,A1874,Paramètres!$B$4:$B$303,C1874))</f>
        <v/>
      </c>
    </row>
    <row r="1875" spans="1:15">
      <c r="A1875" s="2"/>
      <c r="B1875" s="2"/>
      <c r="C1875" s="2"/>
      <c r="D1875" s="2"/>
      <c r="E1875" s="2"/>
      <c r="F1875" s="2"/>
      <c r="G1875" s="2"/>
      <c r="H1875" s="2"/>
      <c r="I1875" s="2"/>
      <c r="J1875" s="3" t="str">
        <f>IF(OR(A1875="",C1875="",D1875=""),"",IF(I1875&lt;&gt;"Participé",0,IF(H1875="Vainqueur",M1875+10,IF(H1875="Finaliste",MAX(1,M1875-1),IF(H1875="Demi-finale",MAX(1,M1875-3),IF(H1875="Quart de finale",MAX(1,M1875-7),IF(H1875="Huitième de finale",MAX(1,M1875-15),IF(H1875="Seizième de finale",MAX(1,M1875-31),IF(H1875="32e de finale",MAX(1,M1875-63),IF(H1875="Poule",MAX(1,M1875-(N1875*SUMIFS(Paramètres!$F$4:$F$303,Paramètres!$A$4:$A$303,A1875,Paramètres!$B$4:$B$303,C1875)+MAX(0,G1875-SUMIFS(Paramètres!$F$4:$F$303,Paramètres!$A$4:$A$303,A1875,Paramètres!$B$4:$B$303,C1875)-1)*N1875+IF(G1875=4,SUMIFS(Paramètres!$E$4:$E$303,Paramètres!$A$4:$A$303,A1875,Paramètres!$B$4:$B$303,C1875),N1875)-1)),""))))))))))</f>
        <v/>
      </c>
      <c r="K1875" s="3">
        <f t="shared" si="58"/>
        <v>0</v>
      </c>
      <c r="L1875" s="3">
        <f t="shared" si="59"/>
        <v>0</v>
      </c>
      <c r="M1875" s="3" t="str">
        <f>IF(OR(A1875="",C1875=""),"",SUMIFS(Paramètres!$C$4:$C$303,Paramètres!$A$4:$A$303,A1875,Paramètres!$B$4:$B$303,C1875))</f>
        <v/>
      </c>
      <c r="N1875" s="3" t="str">
        <f>IF(OR(A1875="",C1875=""),"",SUMIFS(Paramètres!$G$4:$G$303,Paramètres!$A$4:$A$303,A1875,Paramètres!$B$4:$B$303,C1875))</f>
        <v/>
      </c>
      <c r="O1875" s="3" t="str">
        <f>IF(OR(A1875="",C1875=""),"",SUMIFS(Paramètres!$H$4:$H$303,Paramètres!$A$4:$A$303,A1875,Paramètres!$B$4:$B$303,C1875))</f>
        <v/>
      </c>
    </row>
    <row r="1876" spans="1:15">
      <c r="A1876" s="2"/>
      <c r="B1876" s="2"/>
      <c r="C1876" s="2"/>
      <c r="D1876" s="2"/>
      <c r="E1876" s="2"/>
      <c r="F1876" s="2"/>
      <c r="G1876" s="2"/>
      <c r="H1876" s="2"/>
      <c r="I1876" s="2"/>
      <c r="J1876" s="3" t="str">
        <f>IF(OR(A1876="",C1876="",D1876=""),"",IF(I1876&lt;&gt;"Participé",0,IF(H1876="Vainqueur",M1876+10,IF(H1876="Finaliste",MAX(1,M1876-1),IF(H1876="Demi-finale",MAX(1,M1876-3),IF(H1876="Quart de finale",MAX(1,M1876-7),IF(H1876="Huitième de finale",MAX(1,M1876-15),IF(H1876="Seizième de finale",MAX(1,M1876-31),IF(H1876="32e de finale",MAX(1,M1876-63),IF(H1876="Poule",MAX(1,M1876-(N1876*SUMIFS(Paramètres!$F$4:$F$303,Paramètres!$A$4:$A$303,A1876,Paramètres!$B$4:$B$303,C1876)+MAX(0,G1876-SUMIFS(Paramètres!$F$4:$F$303,Paramètres!$A$4:$A$303,A1876,Paramètres!$B$4:$B$303,C1876)-1)*N1876+IF(G1876=4,SUMIFS(Paramètres!$E$4:$E$303,Paramètres!$A$4:$A$303,A1876,Paramètres!$B$4:$B$303,C1876),N1876)-1)),""))))))))))</f>
        <v/>
      </c>
      <c r="K1876" s="3">
        <f t="shared" si="58"/>
        <v>0</v>
      </c>
      <c r="L1876" s="3">
        <f t="shared" si="59"/>
        <v>0</v>
      </c>
      <c r="M1876" s="3" t="str">
        <f>IF(OR(A1876="",C1876=""),"",SUMIFS(Paramètres!$C$4:$C$303,Paramètres!$A$4:$A$303,A1876,Paramètres!$B$4:$B$303,C1876))</f>
        <v/>
      </c>
      <c r="N1876" s="3" t="str">
        <f>IF(OR(A1876="",C1876=""),"",SUMIFS(Paramètres!$G$4:$G$303,Paramètres!$A$4:$A$303,A1876,Paramètres!$B$4:$B$303,C1876))</f>
        <v/>
      </c>
      <c r="O1876" s="3" t="str">
        <f>IF(OR(A1876="",C1876=""),"",SUMIFS(Paramètres!$H$4:$H$303,Paramètres!$A$4:$A$303,A1876,Paramètres!$B$4:$B$303,C1876))</f>
        <v/>
      </c>
    </row>
    <row r="1877" spans="1:15">
      <c r="A1877" s="2"/>
      <c r="B1877" s="2"/>
      <c r="C1877" s="2"/>
      <c r="D1877" s="2"/>
      <c r="E1877" s="2"/>
      <c r="F1877" s="2"/>
      <c r="G1877" s="2"/>
      <c r="H1877" s="2"/>
      <c r="I1877" s="2"/>
      <c r="J1877" s="3" t="str">
        <f>IF(OR(A1877="",C1877="",D1877=""),"",IF(I1877&lt;&gt;"Participé",0,IF(H1877="Vainqueur",M1877+10,IF(H1877="Finaliste",MAX(1,M1877-1),IF(H1877="Demi-finale",MAX(1,M1877-3),IF(H1877="Quart de finale",MAX(1,M1877-7),IF(H1877="Huitième de finale",MAX(1,M1877-15),IF(H1877="Seizième de finale",MAX(1,M1877-31),IF(H1877="32e de finale",MAX(1,M1877-63),IF(H1877="Poule",MAX(1,M1877-(N1877*SUMIFS(Paramètres!$F$4:$F$303,Paramètres!$A$4:$A$303,A1877,Paramètres!$B$4:$B$303,C1877)+MAX(0,G1877-SUMIFS(Paramètres!$F$4:$F$303,Paramètres!$A$4:$A$303,A1877,Paramètres!$B$4:$B$303,C1877)-1)*N1877+IF(G1877=4,SUMIFS(Paramètres!$E$4:$E$303,Paramètres!$A$4:$A$303,A1877,Paramètres!$B$4:$B$303,C1877),N1877)-1)),""))))))))))</f>
        <v/>
      </c>
      <c r="K1877" s="3">
        <f t="shared" si="58"/>
        <v>0</v>
      </c>
      <c r="L1877" s="3">
        <f t="shared" si="59"/>
        <v>0</v>
      </c>
      <c r="M1877" s="3" t="str">
        <f>IF(OR(A1877="",C1877=""),"",SUMIFS(Paramètres!$C$4:$C$303,Paramètres!$A$4:$A$303,A1877,Paramètres!$B$4:$B$303,C1877))</f>
        <v/>
      </c>
      <c r="N1877" s="3" t="str">
        <f>IF(OR(A1877="",C1877=""),"",SUMIFS(Paramètres!$G$4:$G$303,Paramètres!$A$4:$A$303,A1877,Paramètres!$B$4:$B$303,C1877))</f>
        <v/>
      </c>
      <c r="O1877" s="3" t="str">
        <f>IF(OR(A1877="",C1877=""),"",SUMIFS(Paramètres!$H$4:$H$303,Paramètres!$A$4:$A$303,A1877,Paramètres!$B$4:$B$303,C1877))</f>
        <v/>
      </c>
    </row>
    <row r="1878" spans="1:15">
      <c r="A1878" s="2"/>
      <c r="B1878" s="2"/>
      <c r="C1878" s="2"/>
      <c r="D1878" s="2"/>
      <c r="E1878" s="2"/>
      <c r="F1878" s="2"/>
      <c r="G1878" s="2"/>
      <c r="H1878" s="2"/>
      <c r="I1878" s="2"/>
      <c r="J1878" s="3" t="str">
        <f>IF(OR(A1878="",C1878="",D1878=""),"",IF(I1878&lt;&gt;"Participé",0,IF(H1878="Vainqueur",M1878+10,IF(H1878="Finaliste",MAX(1,M1878-1),IF(H1878="Demi-finale",MAX(1,M1878-3),IF(H1878="Quart de finale",MAX(1,M1878-7),IF(H1878="Huitième de finale",MAX(1,M1878-15),IF(H1878="Seizième de finale",MAX(1,M1878-31),IF(H1878="32e de finale",MAX(1,M1878-63),IF(H1878="Poule",MAX(1,M1878-(N1878*SUMIFS(Paramètres!$F$4:$F$303,Paramètres!$A$4:$A$303,A1878,Paramètres!$B$4:$B$303,C1878)+MAX(0,G1878-SUMIFS(Paramètres!$F$4:$F$303,Paramètres!$A$4:$A$303,A1878,Paramètres!$B$4:$B$303,C1878)-1)*N1878+IF(G1878=4,SUMIFS(Paramètres!$E$4:$E$303,Paramètres!$A$4:$A$303,A1878,Paramètres!$B$4:$B$303,C1878),N1878)-1)),""))))))))))</f>
        <v/>
      </c>
      <c r="K1878" s="3">
        <f t="shared" si="58"/>
        <v>0</v>
      </c>
      <c r="L1878" s="3">
        <f t="shared" si="59"/>
        <v>0</v>
      </c>
      <c r="M1878" s="3" t="str">
        <f>IF(OR(A1878="",C1878=""),"",SUMIFS(Paramètres!$C$4:$C$303,Paramètres!$A$4:$A$303,A1878,Paramètres!$B$4:$B$303,C1878))</f>
        <v/>
      </c>
      <c r="N1878" s="3" t="str">
        <f>IF(OR(A1878="",C1878=""),"",SUMIFS(Paramètres!$G$4:$G$303,Paramètres!$A$4:$A$303,A1878,Paramètres!$B$4:$B$303,C1878))</f>
        <v/>
      </c>
      <c r="O1878" s="3" t="str">
        <f>IF(OR(A1878="",C1878=""),"",SUMIFS(Paramètres!$H$4:$H$303,Paramètres!$A$4:$A$303,A1878,Paramètres!$B$4:$B$303,C1878))</f>
        <v/>
      </c>
    </row>
    <row r="1879" spans="1:15">
      <c r="A1879" s="2"/>
      <c r="B1879" s="2"/>
      <c r="C1879" s="2"/>
      <c r="D1879" s="2"/>
      <c r="E1879" s="2"/>
      <c r="F1879" s="2"/>
      <c r="G1879" s="2"/>
      <c r="H1879" s="2"/>
      <c r="I1879" s="2"/>
      <c r="J1879" s="3" t="str">
        <f>IF(OR(A1879="",C1879="",D1879=""),"",IF(I1879&lt;&gt;"Participé",0,IF(H1879="Vainqueur",M1879+10,IF(H1879="Finaliste",MAX(1,M1879-1),IF(H1879="Demi-finale",MAX(1,M1879-3),IF(H1879="Quart de finale",MAX(1,M1879-7),IF(H1879="Huitième de finale",MAX(1,M1879-15),IF(H1879="Seizième de finale",MAX(1,M1879-31),IF(H1879="32e de finale",MAX(1,M1879-63),IF(H1879="Poule",MAX(1,M1879-(N1879*SUMIFS(Paramètres!$F$4:$F$303,Paramètres!$A$4:$A$303,A1879,Paramètres!$B$4:$B$303,C1879)+MAX(0,G1879-SUMIFS(Paramètres!$F$4:$F$303,Paramètres!$A$4:$A$303,A1879,Paramètres!$B$4:$B$303,C1879)-1)*N1879+IF(G1879=4,SUMIFS(Paramètres!$E$4:$E$303,Paramètres!$A$4:$A$303,A1879,Paramètres!$B$4:$B$303,C1879),N1879)-1)),""))))))))))</f>
        <v/>
      </c>
      <c r="K1879" s="3">
        <f t="shared" si="58"/>
        <v>0</v>
      </c>
      <c r="L1879" s="3">
        <f t="shared" si="59"/>
        <v>0</v>
      </c>
      <c r="M1879" s="3" t="str">
        <f>IF(OR(A1879="",C1879=""),"",SUMIFS(Paramètres!$C$4:$C$303,Paramètres!$A$4:$A$303,A1879,Paramètres!$B$4:$B$303,C1879))</f>
        <v/>
      </c>
      <c r="N1879" s="3" t="str">
        <f>IF(OR(A1879="",C1879=""),"",SUMIFS(Paramètres!$G$4:$G$303,Paramètres!$A$4:$A$303,A1879,Paramètres!$B$4:$B$303,C1879))</f>
        <v/>
      </c>
      <c r="O1879" s="3" t="str">
        <f>IF(OR(A1879="",C1879=""),"",SUMIFS(Paramètres!$H$4:$H$303,Paramètres!$A$4:$A$303,A1879,Paramètres!$B$4:$B$303,C1879))</f>
        <v/>
      </c>
    </row>
    <row r="1880" spans="1:15">
      <c r="A1880" s="2"/>
      <c r="B1880" s="2"/>
      <c r="C1880" s="2"/>
      <c r="D1880" s="2"/>
      <c r="E1880" s="2"/>
      <c r="F1880" s="2"/>
      <c r="G1880" s="2"/>
      <c r="H1880" s="2"/>
      <c r="I1880" s="2"/>
      <c r="J1880" s="3" t="str">
        <f>IF(OR(A1880="",C1880="",D1880=""),"",IF(I1880&lt;&gt;"Participé",0,IF(H1880="Vainqueur",M1880+10,IF(H1880="Finaliste",MAX(1,M1880-1),IF(H1880="Demi-finale",MAX(1,M1880-3),IF(H1880="Quart de finale",MAX(1,M1880-7),IF(H1880="Huitième de finale",MAX(1,M1880-15),IF(H1880="Seizième de finale",MAX(1,M1880-31),IF(H1880="32e de finale",MAX(1,M1880-63),IF(H1880="Poule",MAX(1,M1880-(N1880*SUMIFS(Paramètres!$F$4:$F$303,Paramètres!$A$4:$A$303,A1880,Paramètres!$B$4:$B$303,C1880)+MAX(0,G1880-SUMIFS(Paramètres!$F$4:$F$303,Paramètres!$A$4:$A$303,A1880,Paramètres!$B$4:$B$303,C1880)-1)*N1880+IF(G1880=4,SUMIFS(Paramètres!$E$4:$E$303,Paramètres!$A$4:$A$303,A1880,Paramètres!$B$4:$B$303,C1880),N1880)-1)),""))))))))))</f>
        <v/>
      </c>
      <c r="K1880" s="3">
        <f t="shared" si="58"/>
        <v>0</v>
      </c>
      <c r="L1880" s="3">
        <f t="shared" si="59"/>
        <v>0</v>
      </c>
      <c r="M1880" s="3" t="str">
        <f>IF(OR(A1880="",C1880=""),"",SUMIFS(Paramètres!$C$4:$C$303,Paramètres!$A$4:$A$303,A1880,Paramètres!$B$4:$B$303,C1880))</f>
        <v/>
      </c>
      <c r="N1880" s="3" t="str">
        <f>IF(OR(A1880="",C1880=""),"",SUMIFS(Paramètres!$G$4:$G$303,Paramètres!$A$4:$A$303,A1880,Paramètres!$B$4:$B$303,C1880))</f>
        <v/>
      </c>
      <c r="O1880" s="3" t="str">
        <f>IF(OR(A1880="",C1880=""),"",SUMIFS(Paramètres!$H$4:$H$303,Paramètres!$A$4:$A$303,A1880,Paramètres!$B$4:$B$303,C1880))</f>
        <v/>
      </c>
    </row>
    <row r="1881" spans="1:15">
      <c r="A1881" s="2"/>
      <c r="B1881" s="2"/>
      <c r="C1881" s="2"/>
      <c r="D1881" s="2"/>
      <c r="E1881" s="2"/>
      <c r="F1881" s="2"/>
      <c r="G1881" s="2"/>
      <c r="H1881" s="2"/>
      <c r="I1881" s="2"/>
      <c r="J1881" s="3" t="str">
        <f>IF(OR(A1881="",C1881="",D1881=""),"",IF(I1881&lt;&gt;"Participé",0,IF(H1881="Vainqueur",M1881+10,IF(H1881="Finaliste",MAX(1,M1881-1),IF(H1881="Demi-finale",MAX(1,M1881-3),IF(H1881="Quart de finale",MAX(1,M1881-7),IF(H1881="Huitième de finale",MAX(1,M1881-15),IF(H1881="Seizième de finale",MAX(1,M1881-31),IF(H1881="32e de finale",MAX(1,M1881-63),IF(H1881="Poule",MAX(1,M1881-(N1881*SUMIFS(Paramètres!$F$4:$F$303,Paramètres!$A$4:$A$303,A1881,Paramètres!$B$4:$B$303,C1881)+MAX(0,G1881-SUMIFS(Paramètres!$F$4:$F$303,Paramètres!$A$4:$A$303,A1881,Paramètres!$B$4:$B$303,C1881)-1)*N1881+IF(G1881=4,SUMIFS(Paramètres!$E$4:$E$303,Paramètres!$A$4:$A$303,A1881,Paramètres!$B$4:$B$303,C1881),N1881)-1)),""))))))))))</f>
        <v/>
      </c>
      <c r="K1881" s="3">
        <f t="shared" si="58"/>
        <v>0</v>
      </c>
      <c r="L1881" s="3">
        <f t="shared" si="59"/>
        <v>0</v>
      </c>
      <c r="M1881" s="3" t="str">
        <f>IF(OR(A1881="",C1881=""),"",SUMIFS(Paramètres!$C$4:$C$303,Paramètres!$A$4:$A$303,A1881,Paramètres!$B$4:$B$303,C1881))</f>
        <v/>
      </c>
      <c r="N1881" s="3" t="str">
        <f>IF(OR(A1881="",C1881=""),"",SUMIFS(Paramètres!$G$4:$G$303,Paramètres!$A$4:$A$303,A1881,Paramètres!$B$4:$B$303,C1881))</f>
        <v/>
      </c>
      <c r="O1881" s="3" t="str">
        <f>IF(OR(A1881="",C1881=""),"",SUMIFS(Paramètres!$H$4:$H$303,Paramètres!$A$4:$A$303,A1881,Paramètres!$B$4:$B$303,C1881))</f>
        <v/>
      </c>
    </row>
    <row r="1882" spans="1:15">
      <c r="A1882" s="2"/>
      <c r="B1882" s="2"/>
      <c r="C1882" s="2"/>
      <c r="D1882" s="2"/>
      <c r="E1882" s="2"/>
      <c r="F1882" s="2"/>
      <c r="G1882" s="2"/>
      <c r="H1882" s="2"/>
      <c r="I1882" s="2"/>
      <c r="J1882" s="3" t="str">
        <f>IF(OR(A1882="",C1882="",D1882=""),"",IF(I1882&lt;&gt;"Participé",0,IF(H1882="Vainqueur",M1882+10,IF(H1882="Finaliste",MAX(1,M1882-1),IF(H1882="Demi-finale",MAX(1,M1882-3),IF(H1882="Quart de finale",MAX(1,M1882-7),IF(H1882="Huitième de finale",MAX(1,M1882-15),IF(H1882="Seizième de finale",MAX(1,M1882-31),IF(H1882="32e de finale",MAX(1,M1882-63),IF(H1882="Poule",MAX(1,M1882-(N1882*SUMIFS(Paramètres!$F$4:$F$303,Paramètres!$A$4:$A$303,A1882,Paramètres!$B$4:$B$303,C1882)+MAX(0,G1882-SUMIFS(Paramètres!$F$4:$F$303,Paramètres!$A$4:$A$303,A1882,Paramètres!$B$4:$B$303,C1882)-1)*N1882+IF(G1882=4,SUMIFS(Paramètres!$E$4:$E$303,Paramètres!$A$4:$A$303,A1882,Paramètres!$B$4:$B$303,C1882),N1882)-1)),""))))))))))</f>
        <v/>
      </c>
      <c r="K1882" s="3">
        <f t="shared" si="58"/>
        <v>0</v>
      </c>
      <c r="L1882" s="3">
        <f t="shared" si="59"/>
        <v>0</v>
      </c>
      <c r="M1882" s="3" t="str">
        <f>IF(OR(A1882="",C1882=""),"",SUMIFS(Paramètres!$C$4:$C$303,Paramètres!$A$4:$A$303,A1882,Paramètres!$B$4:$B$303,C1882))</f>
        <v/>
      </c>
      <c r="N1882" s="3" t="str">
        <f>IF(OR(A1882="",C1882=""),"",SUMIFS(Paramètres!$G$4:$G$303,Paramètres!$A$4:$A$303,A1882,Paramètres!$B$4:$B$303,C1882))</f>
        <v/>
      </c>
      <c r="O1882" s="3" t="str">
        <f>IF(OR(A1882="",C1882=""),"",SUMIFS(Paramètres!$H$4:$H$303,Paramètres!$A$4:$A$303,A1882,Paramètres!$B$4:$B$303,C1882))</f>
        <v/>
      </c>
    </row>
    <row r="1883" spans="1:15">
      <c r="A1883" s="2"/>
      <c r="B1883" s="2"/>
      <c r="C1883" s="2"/>
      <c r="D1883" s="2"/>
      <c r="E1883" s="2"/>
      <c r="F1883" s="2"/>
      <c r="G1883" s="2"/>
      <c r="H1883" s="2"/>
      <c r="I1883" s="2"/>
      <c r="J1883" s="3" t="str">
        <f>IF(OR(A1883="",C1883="",D1883=""),"",IF(I1883&lt;&gt;"Participé",0,IF(H1883="Vainqueur",M1883+10,IF(H1883="Finaliste",MAX(1,M1883-1),IF(H1883="Demi-finale",MAX(1,M1883-3),IF(H1883="Quart de finale",MAX(1,M1883-7),IF(H1883="Huitième de finale",MAX(1,M1883-15),IF(H1883="Seizième de finale",MAX(1,M1883-31),IF(H1883="32e de finale",MAX(1,M1883-63),IF(H1883="Poule",MAX(1,M1883-(N1883*SUMIFS(Paramètres!$F$4:$F$303,Paramètres!$A$4:$A$303,A1883,Paramètres!$B$4:$B$303,C1883)+MAX(0,G1883-SUMIFS(Paramètres!$F$4:$F$303,Paramètres!$A$4:$A$303,A1883,Paramètres!$B$4:$B$303,C1883)-1)*N1883+IF(G1883=4,SUMIFS(Paramètres!$E$4:$E$303,Paramètres!$A$4:$A$303,A1883,Paramètres!$B$4:$B$303,C1883),N1883)-1)),""))))))))))</f>
        <v/>
      </c>
      <c r="K1883" s="3">
        <f t="shared" si="58"/>
        <v>0</v>
      </c>
      <c r="L1883" s="3">
        <f t="shared" si="59"/>
        <v>0</v>
      </c>
      <c r="M1883" s="3" t="str">
        <f>IF(OR(A1883="",C1883=""),"",SUMIFS(Paramètres!$C$4:$C$303,Paramètres!$A$4:$A$303,A1883,Paramètres!$B$4:$B$303,C1883))</f>
        <v/>
      </c>
      <c r="N1883" s="3" t="str">
        <f>IF(OR(A1883="",C1883=""),"",SUMIFS(Paramètres!$G$4:$G$303,Paramètres!$A$4:$A$303,A1883,Paramètres!$B$4:$B$303,C1883))</f>
        <v/>
      </c>
      <c r="O1883" s="3" t="str">
        <f>IF(OR(A1883="",C1883=""),"",SUMIFS(Paramètres!$H$4:$H$303,Paramètres!$A$4:$A$303,A1883,Paramètres!$B$4:$B$303,C1883))</f>
        <v/>
      </c>
    </row>
    <row r="1884" spans="1:15">
      <c r="A1884" s="2"/>
      <c r="B1884" s="2"/>
      <c r="C1884" s="2"/>
      <c r="D1884" s="2"/>
      <c r="E1884" s="2"/>
      <c r="F1884" s="2"/>
      <c r="G1884" s="2"/>
      <c r="H1884" s="2"/>
      <c r="I1884" s="2"/>
      <c r="J1884" s="3" t="str">
        <f>IF(OR(A1884="",C1884="",D1884=""),"",IF(I1884&lt;&gt;"Participé",0,IF(H1884="Vainqueur",M1884+10,IF(H1884="Finaliste",MAX(1,M1884-1),IF(H1884="Demi-finale",MAX(1,M1884-3),IF(H1884="Quart de finale",MAX(1,M1884-7),IF(H1884="Huitième de finale",MAX(1,M1884-15),IF(H1884="Seizième de finale",MAX(1,M1884-31),IF(H1884="32e de finale",MAX(1,M1884-63),IF(H1884="Poule",MAX(1,M1884-(N1884*SUMIFS(Paramètres!$F$4:$F$303,Paramètres!$A$4:$A$303,A1884,Paramètres!$B$4:$B$303,C1884)+MAX(0,G1884-SUMIFS(Paramètres!$F$4:$F$303,Paramètres!$A$4:$A$303,A1884,Paramètres!$B$4:$B$303,C1884)-1)*N1884+IF(G1884=4,SUMIFS(Paramètres!$E$4:$E$303,Paramètres!$A$4:$A$303,A1884,Paramètres!$B$4:$B$303,C1884),N1884)-1)),""))))))))))</f>
        <v/>
      </c>
      <c r="K1884" s="3">
        <f t="shared" si="58"/>
        <v>0</v>
      </c>
      <c r="L1884" s="3">
        <f t="shared" si="59"/>
        <v>0</v>
      </c>
      <c r="M1884" s="3" t="str">
        <f>IF(OR(A1884="",C1884=""),"",SUMIFS(Paramètres!$C$4:$C$303,Paramètres!$A$4:$A$303,A1884,Paramètres!$B$4:$B$303,C1884))</f>
        <v/>
      </c>
      <c r="N1884" s="3" t="str">
        <f>IF(OR(A1884="",C1884=""),"",SUMIFS(Paramètres!$G$4:$G$303,Paramètres!$A$4:$A$303,A1884,Paramètres!$B$4:$B$303,C1884))</f>
        <v/>
      </c>
      <c r="O1884" s="3" t="str">
        <f>IF(OR(A1884="",C1884=""),"",SUMIFS(Paramètres!$H$4:$H$303,Paramètres!$A$4:$A$303,A1884,Paramètres!$B$4:$B$303,C1884))</f>
        <v/>
      </c>
    </row>
    <row r="1885" spans="1:15">
      <c r="A1885" s="2"/>
      <c r="B1885" s="2"/>
      <c r="C1885" s="2"/>
      <c r="D1885" s="2"/>
      <c r="E1885" s="2"/>
      <c r="F1885" s="2"/>
      <c r="G1885" s="2"/>
      <c r="H1885" s="2"/>
      <c r="I1885" s="2"/>
      <c r="J1885" s="3" t="str">
        <f>IF(OR(A1885="",C1885="",D1885=""),"",IF(I1885&lt;&gt;"Participé",0,IF(H1885="Vainqueur",M1885+10,IF(H1885="Finaliste",MAX(1,M1885-1),IF(H1885="Demi-finale",MAX(1,M1885-3),IF(H1885="Quart de finale",MAX(1,M1885-7),IF(H1885="Huitième de finale",MAX(1,M1885-15),IF(H1885="Seizième de finale",MAX(1,M1885-31),IF(H1885="32e de finale",MAX(1,M1885-63),IF(H1885="Poule",MAX(1,M1885-(N1885*SUMIFS(Paramètres!$F$4:$F$303,Paramètres!$A$4:$A$303,A1885,Paramètres!$B$4:$B$303,C1885)+MAX(0,G1885-SUMIFS(Paramètres!$F$4:$F$303,Paramètres!$A$4:$A$303,A1885,Paramètres!$B$4:$B$303,C1885)-1)*N1885+IF(G1885=4,SUMIFS(Paramètres!$E$4:$E$303,Paramètres!$A$4:$A$303,A1885,Paramètres!$B$4:$B$303,C1885),N1885)-1)),""))))))))))</f>
        <v/>
      </c>
      <c r="K1885" s="3">
        <f t="shared" si="58"/>
        <v>0</v>
      </c>
      <c r="L1885" s="3">
        <f t="shared" si="59"/>
        <v>0</v>
      </c>
      <c r="M1885" s="3" t="str">
        <f>IF(OR(A1885="",C1885=""),"",SUMIFS(Paramètres!$C$4:$C$303,Paramètres!$A$4:$A$303,A1885,Paramètres!$B$4:$B$303,C1885))</f>
        <v/>
      </c>
      <c r="N1885" s="3" t="str">
        <f>IF(OR(A1885="",C1885=""),"",SUMIFS(Paramètres!$G$4:$G$303,Paramètres!$A$4:$A$303,A1885,Paramètres!$B$4:$B$303,C1885))</f>
        <v/>
      </c>
      <c r="O1885" s="3" t="str">
        <f>IF(OR(A1885="",C1885=""),"",SUMIFS(Paramètres!$H$4:$H$303,Paramètres!$A$4:$A$303,A1885,Paramètres!$B$4:$B$303,C1885))</f>
        <v/>
      </c>
    </row>
    <row r="1886" spans="1:15">
      <c r="A1886" s="2"/>
      <c r="B1886" s="2"/>
      <c r="C1886" s="2"/>
      <c r="D1886" s="2"/>
      <c r="E1886" s="2"/>
      <c r="F1886" s="2"/>
      <c r="G1886" s="2"/>
      <c r="H1886" s="2"/>
      <c r="I1886" s="2"/>
      <c r="J1886" s="3" t="str">
        <f>IF(OR(A1886="",C1886="",D1886=""),"",IF(I1886&lt;&gt;"Participé",0,IF(H1886="Vainqueur",M1886+10,IF(H1886="Finaliste",MAX(1,M1886-1),IF(H1886="Demi-finale",MAX(1,M1886-3),IF(H1886="Quart de finale",MAX(1,M1886-7),IF(H1886="Huitième de finale",MAX(1,M1886-15),IF(H1886="Seizième de finale",MAX(1,M1886-31),IF(H1886="32e de finale",MAX(1,M1886-63),IF(H1886="Poule",MAX(1,M1886-(N1886*SUMIFS(Paramètres!$F$4:$F$303,Paramètres!$A$4:$A$303,A1886,Paramètres!$B$4:$B$303,C1886)+MAX(0,G1886-SUMIFS(Paramètres!$F$4:$F$303,Paramètres!$A$4:$A$303,A1886,Paramètres!$B$4:$B$303,C1886)-1)*N1886+IF(G1886=4,SUMIFS(Paramètres!$E$4:$E$303,Paramètres!$A$4:$A$303,A1886,Paramètres!$B$4:$B$303,C1886),N1886)-1)),""))))))))))</f>
        <v/>
      </c>
      <c r="K1886" s="3">
        <f t="shared" si="58"/>
        <v>0</v>
      </c>
      <c r="L1886" s="3">
        <f t="shared" si="59"/>
        <v>0</v>
      </c>
      <c r="M1886" s="3" t="str">
        <f>IF(OR(A1886="",C1886=""),"",SUMIFS(Paramètres!$C$4:$C$303,Paramètres!$A$4:$A$303,A1886,Paramètres!$B$4:$B$303,C1886))</f>
        <v/>
      </c>
      <c r="N1886" s="3" t="str">
        <f>IF(OR(A1886="",C1886=""),"",SUMIFS(Paramètres!$G$4:$G$303,Paramètres!$A$4:$A$303,A1886,Paramètres!$B$4:$B$303,C1886))</f>
        <v/>
      </c>
      <c r="O1886" s="3" t="str">
        <f>IF(OR(A1886="",C1886=""),"",SUMIFS(Paramètres!$H$4:$H$303,Paramètres!$A$4:$A$303,A1886,Paramètres!$B$4:$B$303,C1886))</f>
        <v/>
      </c>
    </row>
    <row r="1887" spans="1:15">
      <c r="A1887" s="2"/>
      <c r="B1887" s="2"/>
      <c r="C1887" s="2"/>
      <c r="D1887" s="2"/>
      <c r="E1887" s="2"/>
      <c r="F1887" s="2"/>
      <c r="G1887" s="2"/>
      <c r="H1887" s="2"/>
      <c r="I1887" s="2"/>
      <c r="J1887" s="3" t="str">
        <f>IF(OR(A1887="",C1887="",D1887=""),"",IF(I1887&lt;&gt;"Participé",0,IF(H1887="Vainqueur",M1887+10,IF(H1887="Finaliste",MAX(1,M1887-1),IF(H1887="Demi-finale",MAX(1,M1887-3),IF(H1887="Quart de finale",MAX(1,M1887-7),IF(H1887="Huitième de finale",MAX(1,M1887-15),IF(H1887="Seizième de finale",MAX(1,M1887-31),IF(H1887="32e de finale",MAX(1,M1887-63),IF(H1887="Poule",MAX(1,M1887-(N1887*SUMIFS(Paramètres!$F$4:$F$303,Paramètres!$A$4:$A$303,A1887,Paramètres!$B$4:$B$303,C1887)+MAX(0,G1887-SUMIFS(Paramètres!$F$4:$F$303,Paramètres!$A$4:$A$303,A1887,Paramètres!$B$4:$B$303,C1887)-1)*N1887+IF(G1887=4,SUMIFS(Paramètres!$E$4:$E$303,Paramètres!$A$4:$A$303,A1887,Paramètres!$B$4:$B$303,C1887),N1887)-1)),""))))))))))</f>
        <v/>
      </c>
      <c r="K1887" s="3">
        <f t="shared" si="58"/>
        <v>0</v>
      </c>
      <c r="L1887" s="3">
        <f t="shared" si="59"/>
        <v>0</v>
      </c>
      <c r="M1887" s="3" t="str">
        <f>IF(OR(A1887="",C1887=""),"",SUMIFS(Paramètres!$C$4:$C$303,Paramètres!$A$4:$A$303,A1887,Paramètres!$B$4:$B$303,C1887))</f>
        <v/>
      </c>
      <c r="N1887" s="3" t="str">
        <f>IF(OR(A1887="",C1887=""),"",SUMIFS(Paramètres!$G$4:$G$303,Paramètres!$A$4:$A$303,A1887,Paramètres!$B$4:$B$303,C1887))</f>
        <v/>
      </c>
      <c r="O1887" s="3" t="str">
        <f>IF(OR(A1887="",C1887=""),"",SUMIFS(Paramètres!$H$4:$H$303,Paramètres!$A$4:$A$303,A1887,Paramètres!$B$4:$B$303,C1887))</f>
        <v/>
      </c>
    </row>
    <row r="1888" spans="1:15">
      <c r="A1888" s="2"/>
      <c r="B1888" s="2"/>
      <c r="C1888" s="2"/>
      <c r="D1888" s="2"/>
      <c r="E1888" s="2"/>
      <c r="F1888" s="2"/>
      <c r="G1888" s="2"/>
      <c r="H1888" s="2"/>
      <c r="I1888" s="2"/>
      <c r="J1888" s="3" t="str">
        <f>IF(OR(A1888="",C1888="",D1888=""),"",IF(I1888&lt;&gt;"Participé",0,IF(H1888="Vainqueur",M1888+10,IF(H1888="Finaliste",MAX(1,M1888-1),IF(H1888="Demi-finale",MAX(1,M1888-3),IF(H1888="Quart de finale",MAX(1,M1888-7),IF(H1888="Huitième de finale",MAX(1,M1888-15),IF(H1888="Seizième de finale",MAX(1,M1888-31),IF(H1888="32e de finale",MAX(1,M1888-63),IF(H1888="Poule",MAX(1,M1888-(N1888*SUMIFS(Paramètres!$F$4:$F$303,Paramètres!$A$4:$A$303,A1888,Paramètres!$B$4:$B$303,C1888)+MAX(0,G1888-SUMIFS(Paramètres!$F$4:$F$303,Paramètres!$A$4:$A$303,A1888,Paramètres!$B$4:$B$303,C1888)-1)*N1888+IF(G1888=4,SUMIFS(Paramètres!$E$4:$E$303,Paramètres!$A$4:$A$303,A1888,Paramètres!$B$4:$B$303,C1888),N1888)-1)),""))))))))))</f>
        <v/>
      </c>
      <c r="K1888" s="3">
        <f t="shared" si="58"/>
        <v>0</v>
      </c>
      <c r="L1888" s="3">
        <f t="shared" si="59"/>
        <v>0</v>
      </c>
      <c r="M1888" s="3" t="str">
        <f>IF(OR(A1888="",C1888=""),"",SUMIFS(Paramètres!$C$4:$C$303,Paramètres!$A$4:$A$303,A1888,Paramètres!$B$4:$B$303,C1888))</f>
        <v/>
      </c>
      <c r="N1888" s="3" t="str">
        <f>IF(OR(A1888="",C1888=""),"",SUMIFS(Paramètres!$G$4:$G$303,Paramètres!$A$4:$A$303,A1888,Paramètres!$B$4:$B$303,C1888))</f>
        <v/>
      </c>
      <c r="O1888" s="3" t="str">
        <f>IF(OR(A1888="",C1888=""),"",SUMIFS(Paramètres!$H$4:$H$303,Paramètres!$A$4:$A$303,A1888,Paramètres!$B$4:$B$303,C1888))</f>
        <v/>
      </c>
    </row>
    <row r="1889" spans="1:15">
      <c r="A1889" s="2"/>
      <c r="B1889" s="2"/>
      <c r="C1889" s="2"/>
      <c r="D1889" s="2"/>
      <c r="E1889" s="2"/>
      <c r="F1889" s="2"/>
      <c r="G1889" s="2"/>
      <c r="H1889" s="2"/>
      <c r="I1889" s="2"/>
      <c r="J1889" s="3" t="str">
        <f>IF(OR(A1889="",C1889="",D1889=""),"",IF(I1889&lt;&gt;"Participé",0,IF(H1889="Vainqueur",M1889+10,IF(H1889="Finaliste",MAX(1,M1889-1),IF(H1889="Demi-finale",MAX(1,M1889-3),IF(H1889="Quart de finale",MAX(1,M1889-7),IF(H1889="Huitième de finale",MAX(1,M1889-15),IF(H1889="Seizième de finale",MAX(1,M1889-31),IF(H1889="32e de finale",MAX(1,M1889-63),IF(H1889="Poule",MAX(1,M1889-(N1889*SUMIFS(Paramètres!$F$4:$F$303,Paramètres!$A$4:$A$303,A1889,Paramètres!$B$4:$B$303,C1889)+MAX(0,G1889-SUMIFS(Paramètres!$F$4:$F$303,Paramètres!$A$4:$A$303,A1889,Paramètres!$B$4:$B$303,C1889)-1)*N1889+IF(G1889=4,SUMIFS(Paramètres!$E$4:$E$303,Paramètres!$A$4:$A$303,A1889,Paramètres!$B$4:$B$303,C1889),N1889)-1)),""))))))))))</f>
        <v/>
      </c>
      <c r="K1889" s="3">
        <f t="shared" si="58"/>
        <v>0</v>
      </c>
      <c r="L1889" s="3">
        <f t="shared" si="59"/>
        <v>0</v>
      </c>
      <c r="M1889" s="3" t="str">
        <f>IF(OR(A1889="",C1889=""),"",SUMIFS(Paramètres!$C$4:$C$303,Paramètres!$A$4:$A$303,A1889,Paramètres!$B$4:$B$303,C1889))</f>
        <v/>
      </c>
      <c r="N1889" s="3" t="str">
        <f>IF(OR(A1889="",C1889=""),"",SUMIFS(Paramètres!$G$4:$G$303,Paramètres!$A$4:$A$303,A1889,Paramètres!$B$4:$B$303,C1889))</f>
        <v/>
      </c>
      <c r="O1889" s="3" t="str">
        <f>IF(OR(A1889="",C1889=""),"",SUMIFS(Paramètres!$H$4:$H$303,Paramètres!$A$4:$A$303,A1889,Paramètres!$B$4:$B$303,C1889))</f>
        <v/>
      </c>
    </row>
    <row r="1890" spans="1:15">
      <c r="A1890" s="2"/>
      <c r="B1890" s="2"/>
      <c r="C1890" s="2"/>
      <c r="D1890" s="2"/>
      <c r="E1890" s="2"/>
      <c r="F1890" s="2"/>
      <c r="G1890" s="2"/>
      <c r="H1890" s="2"/>
      <c r="I1890" s="2"/>
      <c r="J1890" s="3" t="str">
        <f>IF(OR(A1890="",C1890="",D1890=""),"",IF(I1890&lt;&gt;"Participé",0,IF(H1890="Vainqueur",M1890+10,IF(H1890="Finaliste",MAX(1,M1890-1),IF(H1890="Demi-finale",MAX(1,M1890-3),IF(H1890="Quart de finale",MAX(1,M1890-7),IF(H1890="Huitième de finale",MAX(1,M1890-15),IF(H1890="Seizième de finale",MAX(1,M1890-31),IF(H1890="32e de finale",MAX(1,M1890-63),IF(H1890="Poule",MAX(1,M1890-(N1890*SUMIFS(Paramètres!$F$4:$F$303,Paramètres!$A$4:$A$303,A1890,Paramètres!$B$4:$B$303,C1890)+MAX(0,G1890-SUMIFS(Paramètres!$F$4:$F$303,Paramètres!$A$4:$A$303,A1890,Paramètres!$B$4:$B$303,C1890)-1)*N1890+IF(G1890=4,SUMIFS(Paramètres!$E$4:$E$303,Paramètres!$A$4:$A$303,A1890,Paramètres!$B$4:$B$303,C1890),N1890)-1)),""))))))))))</f>
        <v/>
      </c>
      <c r="K1890" s="3">
        <f t="shared" si="58"/>
        <v>0</v>
      </c>
      <c r="L1890" s="3">
        <f t="shared" si="59"/>
        <v>0</v>
      </c>
      <c r="M1890" s="3" t="str">
        <f>IF(OR(A1890="",C1890=""),"",SUMIFS(Paramètres!$C$4:$C$303,Paramètres!$A$4:$A$303,A1890,Paramètres!$B$4:$B$303,C1890))</f>
        <v/>
      </c>
      <c r="N1890" s="3" t="str">
        <f>IF(OR(A1890="",C1890=""),"",SUMIFS(Paramètres!$G$4:$G$303,Paramètres!$A$4:$A$303,A1890,Paramètres!$B$4:$B$303,C1890))</f>
        <v/>
      </c>
      <c r="O1890" s="3" t="str">
        <f>IF(OR(A1890="",C1890=""),"",SUMIFS(Paramètres!$H$4:$H$303,Paramètres!$A$4:$A$303,A1890,Paramètres!$B$4:$B$303,C1890))</f>
        <v/>
      </c>
    </row>
    <row r="1891" spans="1:15">
      <c r="A1891" s="2"/>
      <c r="B1891" s="2"/>
      <c r="C1891" s="2"/>
      <c r="D1891" s="2"/>
      <c r="E1891" s="2"/>
      <c r="F1891" s="2"/>
      <c r="G1891" s="2"/>
      <c r="H1891" s="2"/>
      <c r="I1891" s="2"/>
      <c r="J1891" s="3" t="str">
        <f>IF(OR(A1891="",C1891="",D1891=""),"",IF(I1891&lt;&gt;"Participé",0,IF(H1891="Vainqueur",M1891+10,IF(H1891="Finaliste",MAX(1,M1891-1),IF(H1891="Demi-finale",MAX(1,M1891-3),IF(H1891="Quart de finale",MAX(1,M1891-7),IF(H1891="Huitième de finale",MAX(1,M1891-15),IF(H1891="Seizième de finale",MAX(1,M1891-31),IF(H1891="32e de finale",MAX(1,M1891-63),IF(H1891="Poule",MAX(1,M1891-(N1891*SUMIFS(Paramètres!$F$4:$F$303,Paramètres!$A$4:$A$303,A1891,Paramètres!$B$4:$B$303,C1891)+MAX(0,G1891-SUMIFS(Paramètres!$F$4:$F$303,Paramètres!$A$4:$A$303,A1891,Paramètres!$B$4:$B$303,C1891)-1)*N1891+IF(G1891=4,SUMIFS(Paramètres!$E$4:$E$303,Paramètres!$A$4:$A$303,A1891,Paramètres!$B$4:$B$303,C1891),N1891)-1)),""))))))))))</f>
        <v/>
      </c>
      <c r="K1891" s="3">
        <f t="shared" si="58"/>
        <v>0</v>
      </c>
      <c r="L1891" s="3">
        <f t="shared" si="59"/>
        <v>0</v>
      </c>
      <c r="M1891" s="3" t="str">
        <f>IF(OR(A1891="",C1891=""),"",SUMIFS(Paramètres!$C$4:$C$303,Paramètres!$A$4:$A$303,A1891,Paramètres!$B$4:$B$303,C1891))</f>
        <v/>
      </c>
      <c r="N1891" s="3" t="str">
        <f>IF(OR(A1891="",C1891=""),"",SUMIFS(Paramètres!$G$4:$G$303,Paramètres!$A$4:$A$303,A1891,Paramètres!$B$4:$B$303,C1891))</f>
        <v/>
      </c>
      <c r="O1891" s="3" t="str">
        <f>IF(OR(A1891="",C1891=""),"",SUMIFS(Paramètres!$H$4:$H$303,Paramètres!$A$4:$A$303,A1891,Paramètres!$B$4:$B$303,C1891))</f>
        <v/>
      </c>
    </row>
    <row r="1892" spans="1:15">
      <c r="A1892" s="2"/>
      <c r="B1892" s="2"/>
      <c r="C1892" s="2"/>
      <c r="D1892" s="2"/>
      <c r="E1892" s="2"/>
      <c r="F1892" s="2"/>
      <c r="G1892" s="2"/>
      <c r="H1892" s="2"/>
      <c r="I1892" s="2"/>
      <c r="J1892" s="3" t="str">
        <f>IF(OR(A1892="",C1892="",D1892=""),"",IF(I1892&lt;&gt;"Participé",0,IF(H1892="Vainqueur",M1892+10,IF(H1892="Finaliste",MAX(1,M1892-1),IF(H1892="Demi-finale",MAX(1,M1892-3),IF(H1892="Quart de finale",MAX(1,M1892-7),IF(H1892="Huitième de finale",MAX(1,M1892-15),IF(H1892="Seizième de finale",MAX(1,M1892-31),IF(H1892="32e de finale",MAX(1,M1892-63),IF(H1892="Poule",MAX(1,M1892-(N1892*SUMIFS(Paramètres!$F$4:$F$303,Paramètres!$A$4:$A$303,A1892,Paramètres!$B$4:$B$303,C1892)+MAX(0,G1892-SUMIFS(Paramètres!$F$4:$F$303,Paramètres!$A$4:$A$303,A1892,Paramètres!$B$4:$B$303,C1892)-1)*N1892+IF(G1892=4,SUMIFS(Paramètres!$E$4:$E$303,Paramètres!$A$4:$A$303,A1892,Paramètres!$B$4:$B$303,C1892),N1892)-1)),""))))))))))</f>
        <v/>
      </c>
      <c r="K1892" s="3">
        <f t="shared" si="58"/>
        <v>0</v>
      </c>
      <c r="L1892" s="3">
        <f t="shared" si="59"/>
        <v>0</v>
      </c>
      <c r="M1892" s="3" t="str">
        <f>IF(OR(A1892="",C1892=""),"",SUMIFS(Paramètres!$C$4:$C$303,Paramètres!$A$4:$A$303,A1892,Paramètres!$B$4:$B$303,C1892))</f>
        <v/>
      </c>
      <c r="N1892" s="3" t="str">
        <f>IF(OR(A1892="",C1892=""),"",SUMIFS(Paramètres!$G$4:$G$303,Paramètres!$A$4:$A$303,A1892,Paramètres!$B$4:$B$303,C1892))</f>
        <v/>
      </c>
      <c r="O1892" s="3" t="str">
        <f>IF(OR(A1892="",C1892=""),"",SUMIFS(Paramètres!$H$4:$H$303,Paramètres!$A$4:$A$303,A1892,Paramètres!$B$4:$B$303,C1892))</f>
        <v/>
      </c>
    </row>
    <row r="1893" spans="1:15">
      <c r="A1893" s="2"/>
      <c r="B1893" s="2"/>
      <c r="C1893" s="2"/>
      <c r="D1893" s="2"/>
      <c r="E1893" s="2"/>
      <c r="F1893" s="2"/>
      <c r="G1893" s="2"/>
      <c r="H1893" s="2"/>
      <c r="I1893" s="2"/>
      <c r="J1893" s="3" t="str">
        <f>IF(OR(A1893="",C1893="",D1893=""),"",IF(I1893&lt;&gt;"Participé",0,IF(H1893="Vainqueur",M1893+10,IF(H1893="Finaliste",MAX(1,M1893-1),IF(H1893="Demi-finale",MAX(1,M1893-3),IF(H1893="Quart de finale",MAX(1,M1893-7),IF(H1893="Huitième de finale",MAX(1,M1893-15),IF(H1893="Seizième de finale",MAX(1,M1893-31),IF(H1893="32e de finale",MAX(1,M1893-63),IF(H1893="Poule",MAX(1,M1893-(N1893*SUMIFS(Paramètres!$F$4:$F$303,Paramètres!$A$4:$A$303,A1893,Paramètres!$B$4:$B$303,C1893)+MAX(0,G1893-SUMIFS(Paramètres!$F$4:$F$303,Paramètres!$A$4:$A$303,A1893,Paramètres!$B$4:$B$303,C1893)-1)*N1893+IF(G1893=4,SUMIFS(Paramètres!$E$4:$E$303,Paramètres!$A$4:$A$303,A1893,Paramètres!$B$4:$B$303,C1893),N1893)-1)),""))))))))))</f>
        <v/>
      </c>
      <c r="K1893" s="3">
        <f t="shared" si="58"/>
        <v>0</v>
      </c>
      <c r="L1893" s="3">
        <f t="shared" si="59"/>
        <v>0</v>
      </c>
      <c r="M1893" s="3" t="str">
        <f>IF(OR(A1893="",C1893=""),"",SUMIFS(Paramètres!$C$4:$C$303,Paramètres!$A$4:$A$303,A1893,Paramètres!$B$4:$B$303,C1893))</f>
        <v/>
      </c>
      <c r="N1893" s="3" t="str">
        <f>IF(OR(A1893="",C1893=""),"",SUMIFS(Paramètres!$G$4:$G$303,Paramètres!$A$4:$A$303,A1893,Paramètres!$B$4:$B$303,C1893))</f>
        <v/>
      </c>
      <c r="O1893" s="3" t="str">
        <f>IF(OR(A1893="",C1893=""),"",SUMIFS(Paramètres!$H$4:$H$303,Paramètres!$A$4:$A$303,A1893,Paramètres!$B$4:$B$303,C1893))</f>
        <v/>
      </c>
    </row>
    <row r="1894" spans="1:15">
      <c r="A1894" s="2"/>
      <c r="B1894" s="2"/>
      <c r="C1894" s="2"/>
      <c r="D1894" s="2"/>
      <c r="E1894" s="2"/>
      <c r="F1894" s="2"/>
      <c r="G1894" s="2"/>
      <c r="H1894" s="2"/>
      <c r="I1894" s="2"/>
      <c r="J1894" s="3" t="str">
        <f>IF(OR(A1894="",C1894="",D1894=""),"",IF(I1894&lt;&gt;"Participé",0,IF(H1894="Vainqueur",M1894+10,IF(H1894="Finaliste",MAX(1,M1894-1),IF(H1894="Demi-finale",MAX(1,M1894-3),IF(H1894="Quart de finale",MAX(1,M1894-7),IF(H1894="Huitième de finale",MAX(1,M1894-15),IF(H1894="Seizième de finale",MAX(1,M1894-31),IF(H1894="32e de finale",MAX(1,M1894-63),IF(H1894="Poule",MAX(1,M1894-(N1894*SUMIFS(Paramètres!$F$4:$F$303,Paramètres!$A$4:$A$303,A1894,Paramètres!$B$4:$B$303,C1894)+MAX(0,G1894-SUMIFS(Paramètres!$F$4:$F$303,Paramètres!$A$4:$A$303,A1894,Paramètres!$B$4:$B$303,C1894)-1)*N1894+IF(G1894=4,SUMIFS(Paramètres!$E$4:$E$303,Paramètres!$A$4:$A$303,A1894,Paramètres!$B$4:$B$303,C1894),N1894)-1)),""))))))))))</f>
        <v/>
      </c>
      <c r="K1894" s="3">
        <f t="shared" si="58"/>
        <v>0</v>
      </c>
      <c r="L1894" s="3">
        <f t="shared" si="59"/>
        <v>0</v>
      </c>
      <c r="M1894" s="3" t="str">
        <f>IF(OR(A1894="",C1894=""),"",SUMIFS(Paramètres!$C$4:$C$303,Paramètres!$A$4:$A$303,A1894,Paramètres!$B$4:$B$303,C1894))</f>
        <v/>
      </c>
      <c r="N1894" s="3" t="str">
        <f>IF(OR(A1894="",C1894=""),"",SUMIFS(Paramètres!$G$4:$G$303,Paramètres!$A$4:$A$303,A1894,Paramètres!$B$4:$B$303,C1894))</f>
        <v/>
      </c>
      <c r="O1894" s="3" t="str">
        <f>IF(OR(A1894="",C1894=""),"",SUMIFS(Paramètres!$H$4:$H$303,Paramètres!$A$4:$A$303,A1894,Paramètres!$B$4:$B$303,C1894))</f>
        <v/>
      </c>
    </row>
    <row r="1895" spans="1:15">
      <c r="A1895" s="2"/>
      <c r="B1895" s="2"/>
      <c r="C1895" s="2"/>
      <c r="D1895" s="2"/>
      <c r="E1895" s="2"/>
      <c r="F1895" s="2"/>
      <c r="G1895" s="2"/>
      <c r="H1895" s="2"/>
      <c r="I1895" s="2"/>
      <c r="J1895" s="3" t="str">
        <f>IF(OR(A1895="",C1895="",D1895=""),"",IF(I1895&lt;&gt;"Participé",0,IF(H1895="Vainqueur",M1895+10,IF(H1895="Finaliste",MAX(1,M1895-1),IF(H1895="Demi-finale",MAX(1,M1895-3),IF(H1895="Quart de finale",MAX(1,M1895-7),IF(H1895="Huitième de finale",MAX(1,M1895-15),IF(H1895="Seizième de finale",MAX(1,M1895-31),IF(H1895="32e de finale",MAX(1,M1895-63),IF(H1895="Poule",MAX(1,M1895-(N1895*SUMIFS(Paramètres!$F$4:$F$303,Paramètres!$A$4:$A$303,A1895,Paramètres!$B$4:$B$303,C1895)+MAX(0,G1895-SUMIFS(Paramètres!$F$4:$F$303,Paramètres!$A$4:$A$303,A1895,Paramètres!$B$4:$B$303,C1895)-1)*N1895+IF(G1895=4,SUMIFS(Paramètres!$E$4:$E$303,Paramètres!$A$4:$A$303,A1895,Paramètres!$B$4:$B$303,C1895),N1895)-1)),""))))))))))</f>
        <v/>
      </c>
      <c r="K1895" s="3">
        <f t="shared" si="58"/>
        <v>0</v>
      </c>
      <c r="L1895" s="3">
        <f t="shared" si="59"/>
        <v>0</v>
      </c>
      <c r="M1895" s="3" t="str">
        <f>IF(OR(A1895="",C1895=""),"",SUMIFS(Paramètres!$C$4:$C$303,Paramètres!$A$4:$A$303,A1895,Paramètres!$B$4:$B$303,C1895))</f>
        <v/>
      </c>
      <c r="N1895" s="3" t="str">
        <f>IF(OR(A1895="",C1895=""),"",SUMIFS(Paramètres!$G$4:$G$303,Paramètres!$A$4:$A$303,A1895,Paramètres!$B$4:$B$303,C1895))</f>
        <v/>
      </c>
      <c r="O1895" s="3" t="str">
        <f>IF(OR(A1895="",C1895=""),"",SUMIFS(Paramètres!$H$4:$H$303,Paramètres!$A$4:$A$303,A1895,Paramètres!$B$4:$B$303,C1895))</f>
        <v/>
      </c>
    </row>
    <row r="1896" spans="1:15">
      <c r="A1896" s="2"/>
      <c r="B1896" s="2"/>
      <c r="C1896" s="2"/>
      <c r="D1896" s="2"/>
      <c r="E1896" s="2"/>
      <c r="F1896" s="2"/>
      <c r="G1896" s="2"/>
      <c r="H1896" s="2"/>
      <c r="I1896" s="2"/>
      <c r="J1896" s="3" t="str">
        <f>IF(OR(A1896="",C1896="",D1896=""),"",IF(I1896&lt;&gt;"Participé",0,IF(H1896="Vainqueur",M1896+10,IF(H1896="Finaliste",MAX(1,M1896-1),IF(H1896="Demi-finale",MAX(1,M1896-3),IF(H1896="Quart de finale",MAX(1,M1896-7),IF(H1896="Huitième de finale",MAX(1,M1896-15),IF(H1896="Seizième de finale",MAX(1,M1896-31),IF(H1896="32e de finale",MAX(1,M1896-63),IF(H1896="Poule",MAX(1,M1896-(N1896*SUMIFS(Paramètres!$F$4:$F$303,Paramètres!$A$4:$A$303,A1896,Paramètres!$B$4:$B$303,C1896)+MAX(0,G1896-SUMIFS(Paramètres!$F$4:$F$303,Paramètres!$A$4:$A$303,A1896,Paramètres!$B$4:$B$303,C1896)-1)*N1896+IF(G1896=4,SUMIFS(Paramètres!$E$4:$E$303,Paramètres!$A$4:$A$303,A1896,Paramètres!$B$4:$B$303,C1896),N1896)-1)),""))))))))))</f>
        <v/>
      </c>
      <c r="K1896" s="3">
        <f t="shared" si="58"/>
        <v>0</v>
      </c>
      <c r="L1896" s="3">
        <f t="shared" si="59"/>
        <v>0</v>
      </c>
      <c r="M1896" s="3" t="str">
        <f>IF(OR(A1896="",C1896=""),"",SUMIFS(Paramètres!$C$4:$C$303,Paramètres!$A$4:$A$303,A1896,Paramètres!$B$4:$B$303,C1896))</f>
        <v/>
      </c>
      <c r="N1896" s="3" t="str">
        <f>IF(OR(A1896="",C1896=""),"",SUMIFS(Paramètres!$G$4:$G$303,Paramètres!$A$4:$A$303,A1896,Paramètres!$B$4:$B$303,C1896))</f>
        <v/>
      </c>
      <c r="O1896" s="3" t="str">
        <f>IF(OR(A1896="",C1896=""),"",SUMIFS(Paramètres!$H$4:$H$303,Paramètres!$A$4:$A$303,A1896,Paramètres!$B$4:$B$303,C1896))</f>
        <v/>
      </c>
    </row>
    <row r="1897" spans="1:15">
      <c r="A1897" s="2"/>
      <c r="B1897" s="2"/>
      <c r="C1897" s="2"/>
      <c r="D1897" s="2"/>
      <c r="E1897" s="2"/>
      <c r="F1897" s="2"/>
      <c r="G1897" s="2"/>
      <c r="H1897" s="2"/>
      <c r="I1897" s="2"/>
      <c r="J1897" s="3" t="str">
        <f>IF(OR(A1897="",C1897="",D1897=""),"",IF(I1897&lt;&gt;"Participé",0,IF(H1897="Vainqueur",M1897+10,IF(H1897="Finaliste",MAX(1,M1897-1),IF(H1897="Demi-finale",MAX(1,M1897-3),IF(H1897="Quart de finale",MAX(1,M1897-7),IF(H1897="Huitième de finale",MAX(1,M1897-15),IF(H1897="Seizième de finale",MAX(1,M1897-31),IF(H1897="32e de finale",MAX(1,M1897-63),IF(H1897="Poule",MAX(1,M1897-(N1897*SUMIFS(Paramètres!$F$4:$F$303,Paramètres!$A$4:$A$303,A1897,Paramètres!$B$4:$B$303,C1897)+MAX(0,G1897-SUMIFS(Paramètres!$F$4:$F$303,Paramètres!$A$4:$A$303,A1897,Paramètres!$B$4:$B$303,C1897)-1)*N1897+IF(G1897=4,SUMIFS(Paramètres!$E$4:$E$303,Paramètres!$A$4:$A$303,A1897,Paramètres!$B$4:$B$303,C1897),N1897)-1)),""))))))))))</f>
        <v/>
      </c>
      <c r="K1897" s="3">
        <f t="shared" si="58"/>
        <v>0</v>
      </c>
      <c r="L1897" s="3">
        <f t="shared" si="59"/>
        <v>0</v>
      </c>
      <c r="M1897" s="3" t="str">
        <f>IF(OR(A1897="",C1897=""),"",SUMIFS(Paramètres!$C$4:$C$303,Paramètres!$A$4:$A$303,A1897,Paramètres!$B$4:$B$303,C1897))</f>
        <v/>
      </c>
      <c r="N1897" s="3" t="str">
        <f>IF(OR(A1897="",C1897=""),"",SUMIFS(Paramètres!$G$4:$G$303,Paramètres!$A$4:$A$303,A1897,Paramètres!$B$4:$B$303,C1897))</f>
        <v/>
      </c>
      <c r="O1897" s="3" t="str">
        <f>IF(OR(A1897="",C1897=""),"",SUMIFS(Paramètres!$H$4:$H$303,Paramètres!$A$4:$A$303,A1897,Paramètres!$B$4:$B$303,C1897))</f>
        <v/>
      </c>
    </row>
    <row r="1898" spans="1:15">
      <c r="A1898" s="2"/>
      <c r="B1898" s="2"/>
      <c r="C1898" s="2"/>
      <c r="D1898" s="2"/>
      <c r="E1898" s="2"/>
      <c r="F1898" s="2"/>
      <c r="G1898" s="2"/>
      <c r="H1898" s="2"/>
      <c r="I1898" s="2"/>
      <c r="J1898" s="3" t="str">
        <f>IF(OR(A1898="",C1898="",D1898=""),"",IF(I1898&lt;&gt;"Participé",0,IF(H1898="Vainqueur",M1898+10,IF(H1898="Finaliste",MAX(1,M1898-1),IF(H1898="Demi-finale",MAX(1,M1898-3),IF(H1898="Quart de finale",MAX(1,M1898-7),IF(H1898="Huitième de finale",MAX(1,M1898-15),IF(H1898="Seizième de finale",MAX(1,M1898-31),IF(H1898="32e de finale",MAX(1,M1898-63),IF(H1898="Poule",MAX(1,M1898-(N1898*SUMIFS(Paramètres!$F$4:$F$303,Paramètres!$A$4:$A$303,A1898,Paramètres!$B$4:$B$303,C1898)+MAX(0,G1898-SUMIFS(Paramètres!$F$4:$F$303,Paramètres!$A$4:$A$303,A1898,Paramètres!$B$4:$B$303,C1898)-1)*N1898+IF(G1898=4,SUMIFS(Paramètres!$E$4:$E$303,Paramètres!$A$4:$A$303,A1898,Paramètres!$B$4:$B$303,C1898),N1898)-1)),""))))))))))</f>
        <v/>
      </c>
      <c r="K1898" s="3">
        <f t="shared" si="58"/>
        <v>0</v>
      </c>
      <c r="L1898" s="3">
        <f t="shared" si="59"/>
        <v>0</v>
      </c>
      <c r="M1898" s="3" t="str">
        <f>IF(OR(A1898="",C1898=""),"",SUMIFS(Paramètres!$C$4:$C$303,Paramètres!$A$4:$A$303,A1898,Paramètres!$B$4:$B$303,C1898))</f>
        <v/>
      </c>
      <c r="N1898" s="3" t="str">
        <f>IF(OR(A1898="",C1898=""),"",SUMIFS(Paramètres!$G$4:$G$303,Paramètres!$A$4:$A$303,A1898,Paramètres!$B$4:$B$303,C1898))</f>
        <v/>
      </c>
      <c r="O1898" s="3" t="str">
        <f>IF(OR(A1898="",C1898=""),"",SUMIFS(Paramètres!$H$4:$H$303,Paramètres!$A$4:$A$303,A1898,Paramètres!$B$4:$B$303,C1898))</f>
        <v/>
      </c>
    </row>
    <row r="1899" spans="1:15">
      <c r="A1899" s="2"/>
      <c r="B1899" s="2"/>
      <c r="C1899" s="2"/>
      <c r="D1899" s="2"/>
      <c r="E1899" s="2"/>
      <c r="F1899" s="2"/>
      <c r="G1899" s="2"/>
      <c r="H1899" s="2"/>
      <c r="I1899" s="2"/>
      <c r="J1899" s="3" t="str">
        <f>IF(OR(A1899="",C1899="",D1899=""),"",IF(I1899&lt;&gt;"Participé",0,IF(H1899="Vainqueur",M1899+10,IF(H1899="Finaliste",MAX(1,M1899-1),IF(H1899="Demi-finale",MAX(1,M1899-3),IF(H1899="Quart de finale",MAX(1,M1899-7),IF(H1899="Huitième de finale",MAX(1,M1899-15),IF(H1899="Seizième de finale",MAX(1,M1899-31),IF(H1899="32e de finale",MAX(1,M1899-63),IF(H1899="Poule",MAX(1,M1899-(N1899*SUMIFS(Paramètres!$F$4:$F$303,Paramètres!$A$4:$A$303,A1899,Paramètres!$B$4:$B$303,C1899)+MAX(0,G1899-SUMIFS(Paramètres!$F$4:$F$303,Paramètres!$A$4:$A$303,A1899,Paramètres!$B$4:$B$303,C1899)-1)*N1899+IF(G1899=4,SUMIFS(Paramètres!$E$4:$E$303,Paramètres!$A$4:$A$303,A1899,Paramètres!$B$4:$B$303,C1899),N1899)-1)),""))))))))))</f>
        <v/>
      </c>
      <c r="K1899" s="3">
        <f t="shared" si="58"/>
        <v>0</v>
      </c>
      <c r="L1899" s="3">
        <f t="shared" si="59"/>
        <v>0</v>
      </c>
      <c r="M1899" s="3" t="str">
        <f>IF(OR(A1899="",C1899=""),"",SUMIFS(Paramètres!$C$4:$C$303,Paramètres!$A$4:$A$303,A1899,Paramètres!$B$4:$B$303,C1899))</f>
        <v/>
      </c>
      <c r="N1899" s="3" t="str">
        <f>IF(OR(A1899="",C1899=""),"",SUMIFS(Paramètres!$G$4:$G$303,Paramètres!$A$4:$A$303,A1899,Paramètres!$B$4:$B$303,C1899))</f>
        <v/>
      </c>
      <c r="O1899" s="3" t="str">
        <f>IF(OR(A1899="",C1899=""),"",SUMIFS(Paramètres!$H$4:$H$303,Paramètres!$A$4:$A$303,A1899,Paramètres!$B$4:$B$303,C1899))</f>
        <v/>
      </c>
    </row>
    <row r="1900" spans="1:15">
      <c r="A1900" s="2"/>
      <c r="B1900" s="2"/>
      <c r="C1900" s="2"/>
      <c r="D1900" s="2"/>
      <c r="E1900" s="2"/>
      <c r="F1900" s="2"/>
      <c r="G1900" s="2"/>
      <c r="H1900" s="2"/>
      <c r="I1900" s="2"/>
      <c r="J1900" s="3" t="str">
        <f>IF(OR(A1900="",C1900="",D1900=""),"",IF(I1900&lt;&gt;"Participé",0,IF(H1900="Vainqueur",M1900+10,IF(H1900="Finaliste",MAX(1,M1900-1),IF(H1900="Demi-finale",MAX(1,M1900-3),IF(H1900="Quart de finale",MAX(1,M1900-7),IF(H1900="Huitième de finale",MAX(1,M1900-15),IF(H1900="Seizième de finale",MAX(1,M1900-31),IF(H1900="32e de finale",MAX(1,M1900-63),IF(H1900="Poule",MAX(1,M1900-(N1900*SUMIFS(Paramètres!$F$4:$F$303,Paramètres!$A$4:$A$303,A1900,Paramètres!$B$4:$B$303,C1900)+MAX(0,G1900-SUMIFS(Paramètres!$F$4:$F$303,Paramètres!$A$4:$A$303,A1900,Paramètres!$B$4:$B$303,C1900)-1)*N1900+IF(G1900=4,SUMIFS(Paramètres!$E$4:$E$303,Paramètres!$A$4:$A$303,A1900,Paramètres!$B$4:$B$303,C1900),N1900)-1)),""))))))))))</f>
        <v/>
      </c>
      <c r="K1900" s="3">
        <f t="shared" si="58"/>
        <v>0</v>
      </c>
      <c r="L1900" s="3">
        <f t="shared" si="59"/>
        <v>0</v>
      </c>
      <c r="M1900" s="3" t="str">
        <f>IF(OR(A1900="",C1900=""),"",SUMIFS(Paramètres!$C$4:$C$303,Paramètres!$A$4:$A$303,A1900,Paramètres!$B$4:$B$303,C1900))</f>
        <v/>
      </c>
      <c r="N1900" s="3" t="str">
        <f>IF(OR(A1900="",C1900=""),"",SUMIFS(Paramètres!$G$4:$G$303,Paramètres!$A$4:$A$303,A1900,Paramètres!$B$4:$B$303,C1900))</f>
        <v/>
      </c>
      <c r="O1900" s="3" t="str">
        <f>IF(OR(A1900="",C1900=""),"",SUMIFS(Paramètres!$H$4:$H$303,Paramètres!$A$4:$A$303,A1900,Paramètres!$B$4:$B$303,C1900))</f>
        <v/>
      </c>
    </row>
    <row r="1901" spans="1:15">
      <c r="A1901" s="2"/>
      <c r="B1901" s="2"/>
      <c r="C1901" s="2"/>
      <c r="D1901" s="2"/>
      <c r="E1901" s="2"/>
      <c r="F1901" s="2"/>
      <c r="G1901" s="2"/>
      <c r="H1901" s="2"/>
      <c r="I1901" s="2"/>
      <c r="J1901" s="3" t="str">
        <f>IF(OR(A1901="",C1901="",D1901=""),"",IF(I1901&lt;&gt;"Participé",0,IF(H1901="Vainqueur",M1901+10,IF(H1901="Finaliste",MAX(1,M1901-1),IF(H1901="Demi-finale",MAX(1,M1901-3),IF(H1901="Quart de finale",MAX(1,M1901-7),IF(H1901="Huitième de finale",MAX(1,M1901-15),IF(H1901="Seizième de finale",MAX(1,M1901-31),IF(H1901="32e de finale",MAX(1,M1901-63),IF(H1901="Poule",MAX(1,M1901-(N1901*SUMIFS(Paramètres!$F$4:$F$303,Paramètres!$A$4:$A$303,A1901,Paramètres!$B$4:$B$303,C1901)+MAX(0,G1901-SUMIFS(Paramètres!$F$4:$F$303,Paramètres!$A$4:$A$303,A1901,Paramètres!$B$4:$B$303,C1901)-1)*N1901+IF(G1901=4,SUMIFS(Paramètres!$E$4:$E$303,Paramètres!$A$4:$A$303,A1901,Paramètres!$B$4:$B$303,C1901),N1901)-1)),""))))))))))</f>
        <v/>
      </c>
      <c r="K1901" s="3">
        <f t="shared" si="58"/>
        <v>0</v>
      </c>
      <c r="L1901" s="3">
        <f t="shared" si="59"/>
        <v>0</v>
      </c>
      <c r="M1901" s="3" t="str">
        <f>IF(OR(A1901="",C1901=""),"",SUMIFS(Paramètres!$C$4:$C$303,Paramètres!$A$4:$A$303,A1901,Paramètres!$B$4:$B$303,C1901))</f>
        <v/>
      </c>
      <c r="N1901" s="3" t="str">
        <f>IF(OR(A1901="",C1901=""),"",SUMIFS(Paramètres!$G$4:$G$303,Paramètres!$A$4:$A$303,A1901,Paramètres!$B$4:$B$303,C1901))</f>
        <v/>
      </c>
      <c r="O1901" s="3" t="str">
        <f>IF(OR(A1901="",C1901=""),"",SUMIFS(Paramètres!$H$4:$H$303,Paramètres!$A$4:$A$303,A1901,Paramètres!$B$4:$B$303,C1901))</f>
        <v/>
      </c>
    </row>
    <row r="1902" spans="1:15">
      <c r="A1902" s="2"/>
      <c r="B1902" s="2"/>
      <c r="C1902" s="2"/>
      <c r="D1902" s="2"/>
      <c r="E1902" s="2"/>
      <c r="F1902" s="2"/>
      <c r="G1902" s="2"/>
      <c r="H1902" s="2"/>
      <c r="I1902" s="2"/>
      <c r="J1902" s="3" t="str">
        <f>IF(OR(A1902="",C1902="",D1902=""),"",IF(I1902&lt;&gt;"Participé",0,IF(H1902="Vainqueur",M1902+10,IF(H1902="Finaliste",MAX(1,M1902-1),IF(H1902="Demi-finale",MAX(1,M1902-3),IF(H1902="Quart de finale",MAX(1,M1902-7),IF(H1902="Huitième de finale",MAX(1,M1902-15),IF(H1902="Seizième de finale",MAX(1,M1902-31),IF(H1902="32e de finale",MAX(1,M1902-63),IF(H1902="Poule",MAX(1,M1902-(N1902*SUMIFS(Paramètres!$F$4:$F$303,Paramètres!$A$4:$A$303,A1902,Paramètres!$B$4:$B$303,C1902)+MAX(0,G1902-SUMIFS(Paramètres!$F$4:$F$303,Paramètres!$A$4:$A$303,A1902,Paramètres!$B$4:$B$303,C1902)-1)*N1902+IF(G1902=4,SUMIFS(Paramètres!$E$4:$E$303,Paramètres!$A$4:$A$303,A1902,Paramètres!$B$4:$B$303,C1902),N1902)-1)),""))))))))))</f>
        <v/>
      </c>
      <c r="K1902" s="3">
        <f t="shared" si="58"/>
        <v>0</v>
      </c>
      <c r="L1902" s="3">
        <f t="shared" si="59"/>
        <v>0</v>
      </c>
      <c r="M1902" s="3" t="str">
        <f>IF(OR(A1902="",C1902=""),"",SUMIFS(Paramètres!$C$4:$C$303,Paramètres!$A$4:$A$303,A1902,Paramètres!$B$4:$B$303,C1902))</f>
        <v/>
      </c>
      <c r="N1902" s="3" t="str">
        <f>IF(OR(A1902="",C1902=""),"",SUMIFS(Paramètres!$G$4:$G$303,Paramètres!$A$4:$A$303,A1902,Paramètres!$B$4:$B$303,C1902))</f>
        <v/>
      </c>
      <c r="O1902" s="3" t="str">
        <f>IF(OR(A1902="",C1902=""),"",SUMIFS(Paramètres!$H$4:$H$303,Paramètres!$A$4:$A$303,A1902,Paramètres!$B$4:$B$303,C1902))</f>
        <v/>
      </c>
    </row>
    <row r="1903" spans="1:15">
      <c r="A1903" s="2"/>
      <c r="B1903" s="2"/>
      <c r="C1903" s="2"/>
      <c r="D1903" s="2"/>
      <c r="E1903" s="2"/>
      <c r="F1903" s="2"/>
      <c r="G1903" s="2"/>
      <c r="H1903" s="2"/>
      <c r="I1903" s="2"/>
      <c r="J1903" s="3" t="str">
        <f>IF(OR(A1903="",C1903="",D1903=""),"",IF(I1903&lt;&gt;"Participé",0,IF(H1903="Vainqueur",M1903+10,IF(H1903="Finaliste",MAX(1,M1903-1),IF(H1903="Demi-finale",MAX(1,M1903-3),IF(H1903="Quart de finale",MAX(1,M1903-7),IF(H1903="Huitième de finale",MAX(1,M1903-15),IF(H1903="Seizième de finale",MAX(1,M1903-31),IF(H1903="32e de finale",MAX(1,M1903-63),IF(H1903="Poule",MAX(1,M1903-(N1903*SUMIFS(Paramètres!$F$4:$F$303,Paramètres!$A$4:$A$303,A1903,Paramètres!$B$4:$B$303,C1903)+MAX(0,G1903-SUMIFS(Paramètres!$F$4:$F$303,Paramètres!$A$4:$A$303,A1903,Paramètres!$B$4:$B$303,C1903)-1)*N1903+IF(G1903=4,SUMIFS(Paramètres!$E$4:$E$303,Paramètres!$A$4:$A$303,A1903,Paramètres!$B$4:$B$303,C1903),N1903)-1)),""))))))))))</f>
        <v/>
      </c>
      <c r="K1903" s="3">
        <f t="shared" si="58"/>
        <v>0</v>
      </c>
      <c r="L1903" s="3">
        <f t="shared" si="59"/>
        <v>0</v>
      </c>
      <c r="M1903" s="3" t="str">
        <f>IF(OR(A1903="",C1903=""),"",SUMIFS(Paramètres!$C$4:$C$303,Paramètres!$A$4:$A$303,A1903,Paramètres!$B$4:$B$303,C1903))</f>
        <v/>
      </c>
      <c r="N1903" s="3" t="str">
        <f>IF(OR(A1903="",C1903=""),"",SUMIFS(Paramètres!$G$4:$G$303,Paramètres!$A$4:$A$303,A1903,Paramètres!$B$4:$B$303,C1903))</f>
        <v/>
      </c>
      <c r="O1903" s="3" t="str">
        <f>IF(OR(A1903="",C1903=""),"",SUMIFS(Paramètres!$H$4:$H$303,Paramètres!$A$4:$A$303,A1903,Paramètres!$B$4:$B$303,C1903))</f>
        <v/>
      </c>
    </row>
    <row r="1904" spans="1:15">
      <c r="A1904" s="2"/>
      <c r="B1904" s="2"/>
      <c r="C1904" s="2"/>
      <c r="D1904" s="2"/>
      <c r="E1904" s="2"/>
      <c r="F1904" s="2"/>
      <c r="G1904" s="2"/>
      <c r="H1904" s="2"/>
      <c r="I1904" s="2"/>
      <c r="J1904" s="3" t="str">
        <f>IF(OR(A1904="",C1904="",D1904=""),"",IF(I1904&lt;&gt;"Participé",0,IF(H1904="Vainqueur",M1904+10,IF(H1904="Finaliste",MAX(1,M1904-1),IF(H1904="Demi-finale",MAX(1,M1904-3),IF(H1904="Quart de finale",MAX(1,M1904-7),IF(H1904="Huitième de finale",MAX(1,M1904-15),IF(H1904="Seizième de finale",MAX(1,M1904-31),IF(H1904="32e de finale",MAX(1,M1904-63),IF(H1904="Poule",MAX(1,M1904-(N1904*SUMIFS(Paramètres!$F$4:$F$303,Paramètres!$A$4:$A$303,A1904,Paramètres!$B$4:$B$303,C1904)+MAX(0,G1904-SUMIFS(Paramètres!$F$4:$F$303,Paramètres!$A$4:$A$303,A1904,Paramètres!$B$4:$B$303,C1904)-1)*N1904+IF(G1904=4,SUMIFS(Paramètres!$E$4:$E$303,Paramètres!$A$4:$A$303,A1904,Paramètres!$B$4:$B$303,C1904),N1904)-1)),""))))))))))</f>
        <v/>
      </c>
      <c r="K1904" s="3">
        <f t="shared" si="58"/>
        <v>0</v>
      </c>
      <c r="L1904" s="3">
        <f t="shared" si="59"/>
        <v>0</v>
      </c>
      <c r="M1904" s="3" t="str">
        <f>IF(OR(A1904="",C1904=""),"",SUMIFS(Paramètres!$C$4:$C$303,Paramètres!$A$4:$A$303,A1904,Paramètres!$B$4:$B$303,C1904))</f>
        <v/>
      </c>
      <c r="N1904" s="3" t="str">
        <f>IF(OR(A1904="",C1904=""),"",SUMIFS(Paramètres!$G$4:$G$303,Paramètres!$A$4:$A$303,A1904,Paramètres!$B$4:$B$303,C1904))</f>
        <v/>
      </c>
      <c r="O1904" s="3" t="str">
        <f>IF(OR(A1904="",C1904=""),"",SUMIFS(Paramètres!$H$4:$H$303,Paramètres!$A$4:$A$303,A1904,Paramètres!$B$4:$B$303,C1904))</f>
        <v/>
      </c>
    </row>
    <row r="1905" spans="1:15">
      <c r="A1905" s="2"/>
      <c r="B1905" s="2"/>
      <c r="C1905" s="2"/>
      <c r="D1905" s="2"/>
      <c r="E1905" s="2"/>
      <c r="F1905" s="2"/>
      <c r="G1905" s="2"/>
      <c r="H1905" s="2"/>
      <c r="I1905" s="2"/>
      <c r="J1905" s="3" t="str">
        <f>IF(OR(A1905="",C1905="",D1905=""),"",IF(I1905&lt;&gt;"Participé",0,IF(H1905="Vainqueur",M1905+10,IF(H1905="Finaliste",MAX(1,M1905-1),IF(H1905="Demi-finale",MAX(1,M1905-3),IF(H1905="Quart de finale",MAX(1,M1905-7),IF(H1905="Huitième de finale",MAX(1,M1905-15),IF(H1905="Seizième de finale",MAX(1,M1905-31),IF(H1905="32e de finale",MAX(1,M1905-63),IF(H1905="Poule",MAX(1,M1905-(N1905*SUMIFS(Paramètres!$F$4:$F$303,Paramètres!$A$4:$A$303,A1905,Paramètres!$B$4:$B$303,C1905)+MAX(0,G1905-SUMIFS(Paramètres!$F$4:$F$303,Paramètres!$A$4:$A$303,A1905,Paramètres!$B$4:$B$303,C1905)-1)*N1905+IF(G1905=4,SUMIFS(Paramètres!$E$4:$E$303,Paramètres!$A$4:$A$303,A1905,Paramètres!$B$4:$B$303,C1905),N1905)-1)),""))))))))))</f>
        <v/>
      </c>
      <c r="K1905" s="3">
        <f t="shared" si="58"/>
        <v>0</v>
      </c>
      <c r="L1905" s="3">
        <f t="shared" si="59"/>
        <v>0</v>
      </c>
      <c r="M1905" s="3" t="str">
        <f>IF(OR(A1905="",C1905=""),"",SUMIFS(Paramètres!$C$4:$C$303,Paramètres!$A$4:$A$303,A1905,Paramètres!$B$4:$B$303,C1905))</f>
        <v/>
      </c>
      <c r="N1905" s="3" t="str">
        <f>IF(OR(A1905="",C1905=""),"",SUMIFS(Paramètres!$G$4:$G$303,Paramètres!$A$4:$A$303,A1905,Paramètres!$B$4:$B$303,C1905))</f>
        <v/>
      </c>
      <c r="O1905" s="3" t="str">
        <f>IF(OR(A1905="",C1905=""),"",SUMIFS(Paramètres!$H$4:$H$303,Paramètres!$A$4:$A$303,A1905,Paramètres!$B$4:$B$303,C1905))</f>
        <v/>
      </c>
    </row>
    <row r="1906" spans="1:15">
      <c r="A1906" s="2"/>
      <c r="B1906" s="2"/>
      <c r="C1906" s="2"/>
      <c r="D1906" s="2"/>
      <c r="E1906" s="2"/>
      <c r="F1906" s="2"/>
      <c r="G1906" s="2"/>
      <c r="H1906" s="2"/>
      <c r="I1906" s="2"/>
      <c r="J1906" s="3" t="str">
        <f>IF(OR(A1906="",C1906="",D1906=""),"",IF(I1906&lt;&gt;"Participé",0,IF(H1906="Vainqueur",M1906+10,IF(H1906="Finaliste",MAX(1,M1906-1),IF(H1906="Demi-finale",MAX(1,M1906-3),IF(H1906="Quart de finale",MAX(1,M1906-7),IF(H1906="Huitième de finale",MAX(1,M1906-15),IF(H1906="Seizième de finale",MAX(1,M1906-31),IF(H1906="32e de finale",MAX(1,M1906-63),IF(H1906="Poule",MAX(1,M1906-(N1906*SUMIFS(Paramètres!$F$4:$F$303,Paramètres!$A$4:$A$303,A1906,Paramètres!$B$4:$B$303,C1906)+MAX(0,G1906-SUMIFS(Paramètres!$F$4:$F$303,Paramètres!$A$4:$A$303,A1906,Paramètres!$B$4:$B$303,C1906)-1)*N1906+IF(G1906=4,SUMIFS(Paramètres!$E$4:$E$303,Paramètres!$A$4:$A$303,A1906,Paramètres!$B$4:$B$303,C1906),N1906)-1)),""))))))))))</f>
        <v/>
      </c>
      <c r="K1906" s="3">
        <f t="shared" si="58"/>
        <v>0</v>
      </c>
      <c r="L1906" s="3">
        <f t="shared" si="59"/>
        <v>0</v>
      </c>
      <c r="M1906" s="3" t="str">
        <f>IF(OR(A1906="",C1906=""),"",SUMIFS(Paramètres!$C$4:$C$303,Paramètres!$A$4:$A$303,A1906,Paramètres!$B$4:$B$303,C1906))</f>
        <v/>
      </c>
      <c r="N1906" s="3" t="str">
        <f>IF(OR(A1906="",C1906=""),"",SUMIFS(Paramètres!$G$4:$G$303,Paramètres!$A$4:$A$303,A1906,Paramètres!$B$4:$B$303,C1906))</f>
        <v/>
      </c>
      <c r="O1906" s="3" t="str">
        <f>IF(OR(A1906="",C1906=""),"",SUMIFS(Paramètres!$H$4:$H$303,Paramètres!$A$4:$A$303,A1906,Paramètres!$B$4:$B$303,C1906))</f>
        <v/>
      </c>
    </row>
    <row r="1907" spans="1:15">
      <c r="A1907" s="2"/>
      <c r="B1907" s="2"/>
      <c r="C1907" s="2"/>
      <c r="D1907" s="2"/>
      <c r="E1907" s="2"/>
      <c r="F1907" s="2"/>
      <c r="G1907" s="2"/>
      <c r="H1907" s="2"/>
      <c r="I1907" s="2"/>
      <c r="J1907" s="3" t="str">
        <f>IF(OR(A1907="",C1907="",D1907=""),"",IF(I1907&lt;&gt;"Participé",0,IF(H1907="Vainqueur",M1907+10,IF(H1907="Finaliste",MAX(1,M1907-1),IF(H1907="Demi-finale",MAX(1,M1907-3),IF(H1907="Quart de finale",MAX(1,M1907-7),IF(H1907="Huitième de finale",MAX(1,M1907-15),IF(H1907="Seizième de finale",MAX(1,M1907-31),IF(H1907="32e de finale",MAX(1,M1907-63),IF(H1907="Poule",MAX(1,M1907-(N1907*SUMIFS(Paramètres!$F$4:$F$303,Paramètres!$A$4:$A$303,A1907,Paramètres!$B$4:$B$303,C1907)+MAX(0,G1907-SUMIFS(Paramètres!$F$4:$F$303,Paramètres!$A$4:$A$303,A1907,Paramètres!$B$4:$B$303,C1907)-1)*N1907+IF(G1907=4,SUMIFS(Paramètres!$E$4:$E$303,Paramètres!$A$4:$A$303,A1907,Paramètres!$B$4:$B$303,C1907),N1907)-1)),""))))))))))</f>
        <v/>
      </c>
      <c r="K1907" s="3">
        <f t="shared" si="58"/>
        <v>0</v>
      </c>
      <c r="L1907" s="3">
        <f t="shared" si="59"/>
        <v>0</v>
      </c>
      <c r="M1907" s="3" t="str">
        <f>IF(OR(A1907="",C1907=""),"",SUMIFS(Paramètres!$C$4:$C$303,Paramètres!$A$4:$A$303,A1907,Paramètres!$B$4:$B$303,C1907))</f>
        <v/>
      </c>
      <c r="N1907" s="3" t="str">
        <f>IF(OR(A1907="",C1907=""),"",SUMIFS(Paramètres!$G$4:$G$303,Paramètres!$A$4:$A$303,A1907,Paramètres!$B$4:$B$303,C1907))</f>
        <v/>
      </c>
      <c r="O1907" s="3" t="str">
        <f>IF(OR(A1907="",C1907=""),"",SUMIFS(Paramètres!$H$4:$H$303,Paramètres!$A$4:$A$303,A1907,Paramètres!$B$4:$B$303,C1907))</f>
        <v/>
      </c>
    </row>
    <row r="1908" spans="1:15">
      <c r="A1908" s="2"/>
      <c r="B1908" s="2"/>
      <c r="C1908" s="2"/>
      <c r="D1908" s="2"/>
      <c r="E1908" s="2"/>
      <c r="F1908" s="2"/>
      <c r="G1908" s="2"/>
      <c r="H1908" s="2"/>
      <c r="I1908" s="2"/>
      <c r="J1908" s="3" t="str">
        <f>IF(OR(A1908="",C1908="",D1908=""),"",IF(I1908&lt;&gt;"Participé",0,IF(H1908="Vainqueur",M1908+10,IF(H1908="Finaliste",MAX(1,M1908-1),IF(H1908="Demi-finale",MAX(1,M1908-3),IF(H1908="Quart de finale",MAX(1,M1908-7),IF(H1908="Huitième de finale",MAX(1,M1908-15),IF(H1908="Seizième de finale",MAX(1,M1908-31),IF(H1908="32e de finale",MAX(1,M1908-63),IF(H1908="Poule",MAX(1,M1908-(N1908*SUMIFS(Paramètres!$F$4:$F$303,Paramètres!$A$4:$A$303,A1908,Paramètres!$B$4:$B$303,C1908)+MAX(0,G1908-SUMIFS(Paramètres!$F$4:$F$303,Paramètres!$A$4:$A$303,A1908,Paramètres!$B$4:$B$303,C1908)-1)*N1908+IF(G1908=4,SUMIFS(Paramètres!$E$4:$E$303,Paramètres!$A$4:$A$303,A1908,Paramètres!$B$4:$B$303,C1908),N1908)-1)),""))))))))))</f>
        <v/>
      </c>
      <c r="K1908" s="3">
        <f t="shared" si="58"/>
        <v>0</v>
      </c>
      <c r="L1908" s="3">
        <f t="shared" si="59"/>
        <v>0</v>
      </c>
      <c r="M1908" s="3" t="str">
        <f>IF(OR(A1908="",C1908=""),"",SUMIFS(Paramètres!$C$4:$C$303,Paramètres!$A$4:$A$303,A1908,Paramètres!$B$4:$B$303,C1908))</f>
        <v/>
      </c>
      <c r="N1908" s="3" t="str">
        <f>IF(OR(A1908="",C1908=""),"",SUMIFS(Paramètres!$G$4:$G$303,Paramètres!$A$4:$A$303,A1908,Paramètres!$B$4:$B$303,C1908))</f>
        <v/>
      </c>
      <c r="O1908" s="3" t="str">
        <f>IF(OR(A1908="",C1908=""),"",SUMIFS(Paramètres!$H$4:$H$303,Paramètres!$A$4:$A$303,A1908,Paramètres!$B$4:$B$303,C1908))</f>
        <v/>
      </c>
    </row>
    <row r="1909" spans="1:15">
      <c r="A1909" s="2"/>
      <c r="B1909" s="2"/>
      <c r="C1909" s="2"/>
      <c r="D1909" s="2"/>
      <c r="E1909" s="2"/>
      <c r="F1909" s="2"/>
      <c r="G1909" s="2"/>
      <c r="H1909" s="2"/>
      <c r="I1909" s="2"/>
      <c r="J1909" s="3" t="str">
        <f>IF(OR(A1909="",C1909="",D1909=""),"",IF(I1909&lt;&gt;"Participé",0,IF(H1909="Vainqueur",M1909+10,IF(H1909="Finaliste",MAX(1,M1909-1),IF(H1909="Demi-finale",MAX(1,M1909-3),IF(H1909="Quart de finale",MAX(1,M1909-7),IF(H1909="Huitième de finale",MAX(1,M1909-15),IF(H1909="Seizième de finale",MAX(1,M1909-31),IF(H1909="32e de finale",MAX(1,M1909-63),IF(H1909="Poule",MAX(1,M1909-(N1909*SUMIFS(Paramètres!$F$4:$F$303,Paramètres!$A$4:$A$303,A1909,Paramètres!$B$4:$B$303,C1909)+MAX(0,G1909-SUMIFS(Paramètres!$F$4:$F$303,Paramètres!$A$4:$A$303,A1909,Paramètres!$B$4:$B$303,C1909)-1)*N1909+IF(G1909=4,SUMIFS(Paramètres!$E$4:$E$303,Paramètres!$A$4:$A$303,A1909,Paramètres!$B$4:$B$303,C1909),N1909)-1)),""))))))))))</f>
        <v/>
      </c>
      <c r="K1909" s="3">
        <f t="shared" si="58"/>
        <v>0</v>
      </c>
      <c r="L1909" s="3">
        <f t="shared" si="59"/>
        <v>0</v>
      </c>
      <c r="M1909" s="3" t="str">
        <f>IF(OR(A1909="",C1909=""),"",SUMIFS(Paramètres!$C$4:$C$303,Paramètres!$A$4:$A$303,A1909,Paramètres!$B$4:$B$303,C1909))</f>
        <v/>
      </c>
      <c r="N1909" s="3" t="str">
        <f>IF(OR(A1909="",C1909=""),"",SUMIFS(Paramètres!$G$4:$G$303,Paramètres!$A$4:$A$303,A1909,Paramètres!$B$4:$B$303,C1909))</f>
        <v/>
      </c>
      <c r="O1909" s="3" t="str">
        <f>IF(OR(A1909="",C1909=""),"",SUMIFS(Paramètres!$H$4:$H$303,Paramètres!$A$4:$A$303,A1909,Paramètres!$B$4:$B$303,C1909))</f>
        <v/>
      </c>
    </row>
    <row r="1910" spans="1:15">
      <c r="A1910" s="2"/>
      <c r="B1910" s="2"/>
      <c r="C1910" s="2"/>
      <c r="D1910" s="2"/>
      <c r="E1910" s="2"/>
      <c r="F1910" s="2"/>
      <c r="G1910" s="2"/>
      <c r="H1910" s="2"/>
      <c r="I1910" s="2"/>
      <c r="J1910" s="3" t="str">
        <f>IF(OR(A1910="",C1910="",D1910=""),"",IF(I1910&lt;&gt;"Participé",0,IF(H1910="Vainqueur",M1910+10,IF(H1910="Finaliste",MAX(1,M1910-1),IF(H1910="Demi-finale",MAX(1,M1910-3),IF(H1910="Quart de finale",MAX(1,M1910-7),IF(H1910="Huitième de finale",MAX(1,M1910-15),IF(H1910="Seizième de finale",MAX(1,M1910-31),IF(H1910="32e de finale",MAX(1,M1910-63),IF(H1910="Poule",MAX(1,M1910-(N1910*SUMIFS(Paramètres!$F$4:$F$303,Paramètres!$A$4:$A$303,A1910,Paramètres!$B$4:$B$303,C1910)+MAX(0,G1910-SUMIFS(Paramètres!$F$4:$F$303,Paramètres!$A$4:$A$303,A1910,Paramètres!$B$4:$B$303,C1910)-1)*N1910+IF(G1910=4,SUMIFS(Paramètres!$E$4:$E$303,Paramètres!$A$4:$A$303,A1910,Paramètres!$B$4:$B$303,C1910),N1910)-1)),""))))))))))</f>
        <v/>
      </c>
      <c r="K1910" s="3">
        <f t="shared" si="58"/>
        <v>0</v>
      </c>
      <c r="L1910" s="3">
        <f t="shared" si="59"/>
        <v>0</v>
      </c>
      <c r="M1910" s="3" t="str">
        <f>IF(OR(A1910="",C1910=""),"",SUMIFS(Paramètres!$C$4:$C$303,Paramètres!$A$4:$A$303,A1910,Paramètres!$B$4:$B$303,C1910))</f>
        <v/>
      </c>
      <c r="N1910" s="3" t="str">
        <f>IF(OR(A1910="",C1910=""),"",SUMIFS(Paramètres!$G$4:$G$303,Paramètres!$A$4:$A$303,A1910,Paramètres!$B$4:$B$303,C1910))</f>
        <v/>
      </c>
      <c r="O1910" s="3" t="str">
        <f>IF(OR(A1910="",C1910=""),"",SUMIFS(Paramètres!$H$4:$H$303,Paramètres!$A$4:$A$303,A1910,Paramètres!$B$4:$B$303,C1910))</f>
        <v/>
      </c>
    </row>
    <row r="1911" spans="1:15">
      <c r="A1911" s="2"/>
      <c r="B1911" s="2"/>
      <c r="C1911" s="2"/>
      <c r="D1911" s="2"/>
      <c r="E1911" s="2"/>
      <c r="F1911" s="2"/>
      <c r="G1911" s="2"/>
      <c r="H1911" s="2"/>
      <c r="I1911" s="2"/>
      <c r="J1911" s="3" t="str">
        <f>IF(OR(A1911="",C1911="",D1911=""),"",IF(I1911&lt;&gt;"Participé",0,IF(H1911="Vainqueur",M1911+10,IF(H1911="Finaliste",MAX(1,M1911-1),IF(H1911="Demi-finale",MAX(1,M1911-3),IF(H1911="Quart de finale",MAX(1,M1911-7),IF(H1911="Huitième de finale",MAX(1,M1911-15),IF(H1911="Seizième de finale",MAX(1,M1911-31),IF(H1911="32e de finale",MAX(1,M1911-63),IF(H1911="Poule",MAX(1,M1911-(N1911*SUMIFS(Paramètres!$F$4:$F$303,Paramètres!$A$4:$A$303,A1911,Paramètres!$B$4:$B$303,C1911)+MAX(0,G1911-SUMIFS(Paramètres!$F$4:$F$303,Paramètres!$A$4:$A$303,A1911,Paramètres!$B$4:$B$303,C1911)-1)*N1911+IF(G1911=4,SUMIFS(Paramètres!$E$4:$E$303,Paramètres!$A$4:$A$303,A1911,Paramètres!$B$4:$B$303,C1911),N1911)-1)),""))))))))))</f>
        <v/>
      </c>
      <c r="K1911" s="3">
        <f t="shared" si="58"/>
        <v>0</v>
      </c>
      <c r="L1911" s="3">
        <f t="shared" si="59"/>
        <v>0</v>
      </c>
      <c r="M1911" s="3" t="str">
        <f>IF(OR(A1911="",C1911=""),"",SUMIFS(Paramètres!$C$4:$C$303,Paramètres!$A$4:$A$303,A1911,Paramètres!$B$4:$B$303,C1911))</f>
        <v/>
      </c>
      <c r="N1911" s="3" t="str">
        <f>IF(OR(A1911="",C1911=""),"",SUMIFS(Paramètres!$G$4:$G$303,Paramètres!$A$4:$A$303,A1911,Paramètres!$B$4:$B$303,C1911))</f>
        <v/>
      </c>
      <c r="O1911" s="3" t="str">
        <f>IF(OR(A1911="",C1911=""),"",SUMIFS(Paramètres!$H$4:$H$303,Paramètres!$A$4:$A$303,A1911,Paramètres!$B$4:$B$303,C1911))</f>
        <v/>
      </c>
    </row>
    <row r="1912" spans="1:15">
      <c r="A1912" s="2"/>
      <c r="B1912" s="2"/>
      <c r="C1912" s="2"/>
      <c r="D1912" s="2"/>
      <c r="E1912" s="2"/>
      <c r="F1912" s="2"/>
      <c r="G1912" s="2"/>
      <c r="H1912" s="2"/>
      <c r="I1912" s="2"/>
      <c r="J1912" s="3" t="str">
        <f>IF(OR(A1912="",C1912="",D1912=""),"",IF(I1912&lt;&gt;"Participé",0,IF(H1912="Vainqueur",M1912+10,IF(H1912="Finaliste",MAX(1,M1912-1),IF(H1912="Demi-finale",MAX(1,M1912-3),IF(H1912="Quart de finale",MAX(1,M1912-7),IF(H1912="Huitième de finale",MAX(1,M1912-15),IF(H1912="Seizième de finale",MAX(1,M1912-31),IF(H1912="32e de finale",MAX(1,M1912-63),IF(H1912="Poule",MAX(1,M1912-(N1912*SUMIFS(Paramètres!$F$4:$F$303,Paramètres!$A$4:$A$303,A1912,Paramètres!$B$4:$B$303,C1912)+MAX(0,G1912-SUMIFS(Paramètres!$F$4:$F$303,Paramètres!$A$4:$A$303,A1912,Paramètres!$B$4:$B$303,C1912)-1)*N1912+IF(G1912=4,SUMIFS(Paramètres!$E$4:$E$303,Paramètres!$A$4:$A$303,A1912,Paramètres!$B$4:$B$303,C1912),N1912)-1)),""))))))))))</f>
        <v/>
      </c>
      <c r="K1912" s="3">
        <f t="shared" si="58"/>
        <v>0</v>
      </c>
      <c r="L1912" s="3">
        <f t="shared" si="59"/>
        <v>0</v>
      </c>
      <c r="M1912" s="3" t="str">
        <f>IF(OR(A1912="",C1912=""),"",SUMIFS(Paramètres!$C$4:$C$303,Paramètres!$A$4:$A$303,A1912,Paramètres!$B$4:$B$303,C1912))</f>
        <v/>
      </c>
      <c r="N1912" s="3" t="str">
        <f>IF(OR(A1912="",C1912=""),"",SUMIFS(Paramètres!$G$4:$G$303,Paramètres!$A$4:$A$303,A1912,Paramètres!$B$4:$B$303,C1912))</f>
        <v/>
      </c>
      <c r="O1912" s="3" t="str">
        <f>IF(OR(A1912="",C1912=""),"",SUMIFS(Paramètres!$H$4:$H$303,Paramètres!$A$4:$A$303,A1912,Paramètres!$B$4:$B$303,C1912))</f>
        <v/>
      </c>
    </row>
    <row r="1913" spans="1:15">
      <c r="A1913" s="2"/>
      <c r="B1913" s="2"/>
      <c r="C1913" s="2"/>
      <c r="D1913" s="2"/>
      <c r="E1913" s="2"/>
      <c r="F1913" s="2"/>
      <c r="G1913" s="2"/>
      <c r="H1913" s="2"/>
      <c r="I1913" s="2"/>
      <c r="J1913" s="3" t="str">
        <f>IF(OR(A1913="",C1913="",D1913=""),"",IF(I1913&lt;&gt;"Participé",0,IF(H1913="Vainqueur",M1913+10,IF(H1913="Finaliste",MAX(1,M1913-1),IF(H1913="Demi-finale",MAX(1,M1913-3),IF(H1913="Quart de finale",MAX(1,M1913-7),IF(H1913="Huitième de finale",MAX(1,M1913-15),IF(H1913="Seizième de finale",MAX(1,M1913-31),IF(H1913="32e de finale",MAX(1,M1913-63),IF(H1913="Poule",MAX(1,M1913-(N1913*SUMIFS(Paramètres!$F$4:$F$303,Paramètres!$A$4:$A$303,A1913,Paramètres!$B$4:$B$303,C1913)+MAX(0,G1913-SUMIFS(Paramètres!$F$4:$F$303,Paramètres!$A$4:$A$303,A1913,Paramètres!$B$4:$B$303,C1913)-1)*N1913+IF(G1913=4,SUMIFS(Paramètres!$E$4:$E$303,Paramètres!$A$4:$A$303,A1913,Paramètres!$B$4:$B$303,C1913),N1913)-1)),""))))))))))</f>
        <v/>
      </c>
      <c r="K1913" s="3">
        <f t="shared" si="58"/>
        <v>0</v>
      </c>
      <c r="L1913" s="3">
        <f t="shared" si="59"/>
        <v>0</v>
      </c>
      <c r="M1913" s="3" t="str">
        <f>IF(OR(A1913="",C1913=""),"",SUMIFS(Paramètres!$C$4:$C$303,Paramètres!$A$4:$A$303,A1913,Paramètres!$B$4:$B$303,C1913))</f>
        <v/>
      </c>
      <c r="N1913" s="3" t="str">
        <f>IF(OR(A1913="",C1913=""),"",SUMIFS(Paramètres!$G$4:$G$303,Paramètres!$A$4:$A$303,A1913,Paramètres!$B$4:$B$303,C1913))</f>
        <v/>
      </c>
      <c r="O1913" s="3" t="str">
        <f>IF(OR(A1913="",C1913=""),"",SUMIFS(Paramètres!$H$4:$H$303,Paramètres!$A$4:$A$303,A1913,Paramètres!$B$4:$B$303,C1913))</f>
        <v/>
      </c>
    </row>
    <row r="1914" spans="1:15">
      <c r="A1914" s="2"/>
      <c r="B1914" s="2"/>
      <c r="C1914" s="2"/>
      <c r="D1914" s="2"/>
      <c r="E1914" s="2"/>
      <c r="F1914" s="2"/>
      <c r="G1914" s="2"/>
      <c r="H1914" s="2"/>
      <c r="I1914" s="2"/>
      <c r="J1914" s="3" t="str">
        <f>IF(OR(A1914="",C1914="",D1914=""),"",IF(I1914&lt;&gt;"Participé",0,IF(H1914="Vainqueur",M1914+10,IF(H1914="Finaliste",MAX(1,M1914-1),IF(H1914="Demi-finale",MAX(1,M1914-3),IF(H1914="Quart de finale",MAX(1,M1914-7),IF(H1914="Huitième de finale",MAX(1,M1914-15),IF(H1914="Seizième de finale",MAX(1,M1914-31),IF(H1914="32e de finale",MAX(1,M1914-63),IF(H1914="Poule",MAX(1,M1914-(N1914*SUMIFS(Paramètres!$F$4:$F$303,Paramètres!$A$4:$A$303,A1914,Paramètres!$B$4:$B$303,C1914)+MAX(0,G1914-SUMIFS(Paramètres!$F$4:$F$303,Paramètres!$A$4:$A$303,A1914,Paramètres!$B$4:$B$303,C1914)-1)*N1914+IF(G1914=4,SUMIFS(Paramètres!$E$4:$E$303,Paramètres!$A$4:$A$303,A1914,Paramètres!$B$4:$B$303,C1914),N1914)-1)),""))))))))))</f>
        <v/>
      </c>
      <c r="K1914" s="3">
        <f t="shared" si="58"/>
        <v>0</v>
      </c>
      <c r="L1914" s="3">
        <f t="shared" si="59"/>
        <v>0</v>
      </c>
      <c r="M1914" s="3" t="str">
        <f>IF(OR(A1914="",C1914=""),"",SUMIFS(Paramètres!$C$4:$C$303,Paramètres!$A$4:$A$303,A1914,Paramètres!$B$4:$B$303,C1914))</f>
        <v/>
      </c>
      <c r="N1914" s="3" t="str">
        <f>IF(OR(A1914="",C1914=""),"",SUMIFS(Paramètres!$G$4:$G$303,Paramètres!$A$4:$A$303,A1914,Paramètres!$B$4:$B$303,C1914))</f>
        <v/>
      </c>
      <c r="O1914" s="3" t="str">
        <f>IF(OR(A1914="",C1914=""),"",SUMIFS(Paramètres!$H$4:$H$303,Paramètres!$A$4:$A$303,A1914,Paramètres!$B$4:$B$303,C1914))</f>
        <v/>
      </c>
    </row>
    <row r="1915" spans="1:15">
      <c r="A1915" s="2"/>
      <c r="B1915" s="2"/>
      <c r="C1915" s="2"/>
      <c r="D1915" s="2"/>
      <c r="E1915" s="2"/>
      <c r="F1915" s="2"/>
      <c r="G1915" s="2"/>
      <c r="H1915" s="2"/>
      <c r="I1915" s="2"/>
      <c r="J1915" s="3" t="str">
        <f>IF(OR(A1915="",C1915="",D1915=""),"",IF(I1915&lt;&gt;"Participé",0,IF(H1915="Vainqueur",M1915+10,IF(H1915="Finaliste",MAX(1,M1915-1),IF(H1915="Demi-finale",MAX(1,M1915-3),IF(H1915="Quart de finale",MAX(1,M1915-7),IF(H1915="Huitième de finale",MAX(1,M1915-15),IF(H1915="Seizième de finale",MAX(1,M1915-31),IF(H1915="32e de finale",MAX(1,M1915-63),IF(H1915="Poule",MAX(1,M1915-(N1915*SUMIFS(Paramètres!$F$4:$F$303,Paramètres!$A$4:$A$303,A1915,Paramètres!$B$4:$B$303,C1915)+MAX(0,G1915-SUMIFS(Paramètres!$F$4:$F$303,Paramètres!$A$4:$A$303,A1915,Paramètres!$B$4:$B$303,C1915)-1)*N1915+IF(G1915=4,SUMIFS(Paramètres!$E$4:$E$303,Paramètres!$A$4:$A$303,A1915,Paramètres!$B$4:$B$303,C1915),N1915)-1)),""))))))))))</f>
        <v/>
      </c>
      <c r="K1915" s="3">
        <f t="shared" si="58"/>
        <v>0</v>
      </c>
      <c r="L1915" s="3">
        <f t="shared" si="59"/>
        <v>0</v>
      </c>
      <c r="M1915" s="3" t="str">
        <f>IF(OR(A1915="",C1915=""),"",SUMIFS(Paramètres!$C$4:$C$303,Paramètres!$A$4:$A$303,A1915,Paramètres!$B$4:$B$303,C1915))</f>
        <v/>
      </c>
      <c r="N1915" s="3" t="str">
        <f>IF(OR(A1915="",C1915=""),"",SUMIFS(Paramètres!$G$4:$G$303,Paramètres!$A$4:$A$303,A1915,Paramètres!$B$4:$B$303,C1915))</f>
        <v/>
      </c>
      <c r="O1915" s="3" t="str">
        <f>IF(OR(A1915="",C1915=""),"",SUMIFS(Paramètres!$H$4:$H$303,Paramètres!$A$4:$A$303,A1915,Paramètres!$B$4:$B$303,C1915))</f>
        <v/>
      </c>
    </row>
    <row r="1916" spans="1:15">
      <c r="A1916" s="2"/>
      <c r="B1916" s="2"/>
      <c r="C1916" s="2"/>
      <c r="D1916" s="2"/>
      <c r="E1916" s="2"/>
      <c r="F1916" s="2"/>
      <c r="G1916" s="2"/>
      <c r="H1916" s="2"/>
      <c r="I1916" s="2"/>
      <c r="J1916" s="3" t="str">
        <f>IF(OR(A1916="",C1916="",D1916=""),"",IF(I1916&lt;&gt;"Participé",0,IF(H1916="Vainqueur",M1916+10,IF(H1916="Finaliste",MAX(1,M1916-1),IF(H1916="Demi-finale",MAX(1,M1916-3),IF(H1916="Quart de finale",MAX(1,M1916-7),IF(H1916="Huitième de finale",MAX(1,M1916-15),IF(H1916="Seizième de finale",MAX(1,M1916-31),IF(H1916="32e de finale",MAX(1,M1916-63),IF(H1916="Poule",MAX(1,M1916-(N1916*SUMIFS(Paramètres!$F$4:$F$303,Paramètres!$A$4:$A$303,A1916,Paramètres!$B$4:$B$303,C1916)+MAX(0,G1916-SUMIFS(Paramètres!$F$4:$F$303,Paramètres!$A$4:$A$303,A1916,Paramètres!$B$4:$B$303,C1916)-1)*N1916+IF(G1916=4,SUMIFS(Paramètres!$E$4:$E$303,Paramètres!$A$4:$A$303,A1916,Paramètres!$B$4:$B$303,C1916),N1916)-1)),""))))))))))</f>
        <v/>
      </c>
      <c r="K1916" s="3">
        <f t="shared" si="58"/>
        <v>0</v>
      </c>
      <c r="L1916" s="3">
        <f t="shared" si="59"/>
        <v>0</v>
      </c>
      <c r="M1916" s="3" t="str">
        <f>IF(OR(A1916="",C1916=""),"",SUMIFS(Paramètres!$C$4:$C$303,Paramètres!$A$4:$A$303,A1916,Paramètres!$B$4:$B$303,C1916))</f>
        <v/>
      </c>
      <c r="N1916" s="3" t="str">
        <f>IF(OR(A1916="",C1916=""),"",SUMIFS(Paramètres!$G$4:$G$303,Paramètres!$A$4:$A$303,A1916,Paramètres!$B$4:$B$303,C1916))</f>
        <v/>
      </c>
      <c r="O1916" s="3" t="str">
        <f>IF(OR(A1916="",C1916=""),"",SUMIFS(Paramètres!$H$4:$H$303,Paramètres!$A$4:$A$303,A1916,Paramètres!$B$4:$B$303,C1916))</f>
        <v/>
      </c>
    </row>
    <row r="1917" spans="1:15">
      <c r="A1917" s="2"/>
      <c r="B1917" s="2"/>
      <c r="C1917" s="2"/>
      <c r="D1917" s="2"/>
      <c r="E1917" s="2"/>
      <c r="F1917" s="2"/>
      <c r="G1917" s="2"/>
      <c r="H1917" s="2"/>
      <c r="I1917" s="2"/>
      <c r="J1917" s="3" t="str">
        <f>IF(OR(A1917="",C1917="",D1917=""),"",IF(I1917&lt;&gt;"Participé",0,IF(H1917="Vainqueur",M1917+10,IF(H1917="Finaliste",MAX(1,M1917-1),IF(H1917="Demi-finale",MAX(1,M1917-3),IF(H1917="Quart de finale",MAX(1,M1917-7),IF(H1917="Huitième de finale",MAX(1,M1917-15),IF(H1917="Seizième de finale",MAX(1,M1917-31),IF(H1917="32e de finale",MAX(1,M1917-63),IF(H1917="Poule",MAX(1,M1917-(N1917*SUMIFS(Paramètres!$F$4:$F$303,Paramètres!$A$4:$A$303,A1917,Paramètres!$B$4:$B$303,C1917)+MAX(0,G1917-SUMIFS(Paramètres!$F$4:$F$303,Paramètres!$A$4:$A$303,A1917,Paramètres!$B$4:$B$303,C1917)-1)*N1917+IF(G1917=4,SUMIFS(Paramètres!$E$4:$E$303,Paramètres!$A$4:$A$303,A1917,Paramètres!$B$4:$B$303,C1917),N1917)-1)),""))))))))))</f>
        <v/>
      </c>
      <c r="K1917" s="3">
        <f t="shared" si="58"/>
        <v>0</v>
      </c>
      <c r="L1917" s="3">
        <f t="shared" si="59"/>
        <v>0</v>
      </c>
      <c r="M1917" s="3" t="str">
        <f>IF(OR(A1917="",C1917=""),"",SUMIFS(Paramètres!$C$4:$C$303,Paramètres!$A$4:$A$303,A1917,Paramètres!$B$4:$B$303,C1917))</f>
        <v/>
      </c>
      <c r="N1917" s="3" t="str">
        <f>IF(OR(A1917="",C1917=""),"",SUMIFS(Paramètres!$G$4:$G$303,Paramètres!$A$4:$A$303,A1917,Paramètres!$B$4:$B$303,C1917))</f>
        <v/>
      </c>
      <c r="O1917" s="3" t="str">
        <f>IF(OR(A1917="",C1917=""),"",SUMIFS(Paramètres!$H$4:$H$303,Paramètres!$A$4:$A$303,A1917,Paramètres!$B$4:$B$303,C1917))</f>
        <v/>
      </c>
    </row>
    <row r="1918" spans="1:15">
      <c r="A1918" s="2"/>
      <c r="B1918" s="2"/>
      <c r="C1918" s="2"/>
      <c r="D1918" s="2"/>
      <c r="E1918" s="2"/>
      <c r="F1918" s="2"/>
      <c r="G1918" s="2"/>
      <c r="H1918" s="2"/>
      <c r="I1918" s="2"/>
      <c r="J1918" s="3" t="str">
        <f>IF(OR(A1918="",C1918="",D1918=""),"",IF(I1918&lt;&gt;"Participé",0,IF(H1918="Vainqueur",M1918+10,IF(H1918="Finaliste",MAX(1,M1918-1),IF(H1918="Demi-finale",MAX(1,M1918-3),IF(H1918="Quart de finale",MAX(1,M1918-7),IF(H1918="Huitième de finale",MAX(1,M1918-15),IF(H1918="Seizième de finale",MAX(1,M1918-31),IF(H1918="32e de finale",MAX(1,M1918-63),IF(H1918="Poule",MAX(1,M1918-(N1918*SUMIFS(Paramètres!$F$4:$F$303,Paramètres!$A$4:$A$303,A1918,Paramètres!$B$4:$B$303,C1918)+MAX(0,G1918-SUMIFS(Paramètres!$F$4:$F$303,Paramètres!$A$4:$A$303,A1918,Paramètres!$B$4:$B$303,C1918)-1)*N1918+IF(G1918=4,SUMIFS(Paramètres!$E$4:$E$303,Paramètres!$A$4:$A$303,A1918,Paramètres!$B$4:$B$303,C1918),N1918)-1)),""))))))))))</f>
        <v/>
      </c>
      <c r="K1918" s="3">
        <f t="shared" si="58"/>
        <v>0</v>
      </c>
      <c r="L1918" s="3">
        <f t="shared" si="59"/>
        <v>0</v>
      </c>
      <c r="M1918" s="3" t="str">
        <f>IF(OR(A1918="",C1918=""),"",SUMIFS(Paramètres!$C$4:$C$303,Paramètres!$A$4:$A$303,A1918,Paramètres!$B$4:$B$303,C1918))</f>
        <v/>
      </c>
      <c r="N1918" s="3" t="str">
        <f>IF(OR(A1918="",C1918=""),"",SUMIFS(Paramètres!$G$4:$G$303,Paramètres!$A$4:$A$303,A1918,Paramètres!$B$4:$B$303,C1918))</f>
        <v/>
      </c>
      <c r="O1918" s="3" t="str">
        <f>IF(OR(A1918="",C1918=""),"",SUMIFS(Paramètres!$H$4:$H$303,Paramètres!$A$4:$A$303,A1918,Paramètres!$B$4:$B$303,C1918))</f>
        <v/>
      </c>
    </row>
    <row r="1919" spans="1:15">
      <c r="A1919" s="2"/>
      <c r="B1919" s="2"/>
      <c r="C1919" s="2"/>
      <c r="D1919" s="2"/>
      <c r="E1919" s="2"/>
      <c r="F1919" s="2"/>
      <c r="G1919" s="2"/>
      <c r="H1919" s="2"/>
      <c r="I1919" s="2"/>
      <c r="J1919" s="3" t="str">
        <f>IF(OR(A1919="",C1919="",D1919=""),"",IF(I1919&lt;&gt;"Participé",0,IF(H1919="Vainqueur",M1919+10,IF(H1919="Finaliste",MAX(1,M1919-1),IF(H1919="Demi-finale",MAX(1,M1919-3),IF(H1919="Quart de finale",MAX(1,M1919-7),IF(H1919="Huitième de finale",MAX(1,M1919-15),IF(H1919="Seizième de finale",MAX(1,M1919-31),IF(H1919="32e de finale",MAX(1,M1919-63),IF(H1919="Poule",MAX(1,M1919-(N1919*SUMIFS(Paramètres!$F$4:$F$303,Paramètres!$A$4:$A$303,A1919,Paramètres!$B$4:$B$303,C1919)+MAX(0,G1919-SUMIFS(Paramètres!$F$4:$F$303,Paramètres!$A$4:$A$303,A1919,Paramètres!$B$4:$B$303,C1919)-1)*N1919+IF(G1919=4,SUMIFS(Paramètres!$E$4:$E$303,Paramètres!$A$4:$A$303,A1919,Paramètres!$B$4:$B$303,C1919),N1919)-1)),""))))))))))</f>
        <v/>
      </c>
      <c r="K1919" s="3">
        <f t="shared" si="58"/>
        <v>0</v>
      </c>
      <c r="L1919" s="3">
        <f t="shared" si="59"/>
        <v>0</v>
      </c>
      <c r="M1919" s="3" t="str">
        <f>IF(OR(A1919="",C1919=""),"",SUMIFS(Paramètres!$C$4:$C$303,Paramètres!$A$4:$A$303,A1919,Paramètres!$B$4:$B$303,C1919))</f>
        <v/>
      </c>
      <c r="N1919" s="3" t="str">
        <f>IF(OR(A1919="",C1919=""),"",SUMIFS(Paramètres!$G$4:$G$303,Paramètres!$A$4:$A$303,A1919,Paramètres!$B$4:$B$303,C1919))</f>
        <v/>
      </c>
      <c r="O1919" s="3" t="str">
        <f>IF(OR(A1919="",C1919=""),"",SUMIFS(Paramètres!$H$4:$H$303,Paramètres!$A$4:$A$303,A1919,Paramètres!$B$4:$B$303,C1919))</f>
        <v/>
      </c>
    </row>
    <row r="1920" spans="1:15">
      <c r="A1920" s="2"/>
      <c r="B1920" s="2"/>
      <c r="C1920" s="2"/>
      <c r="D1920" s="2"/>
      <c r="E1920" s="2"/>
      <c r="F1920" s="2"/>
      <c r="G1920" s="2"/>
      <c r="H1920" s="2"/>
      <c r="I1920" s="2"/>
      <c r="J1920" s="3" t="str">
        <f>IF(OR(A1920="",C1920="",D1920=""),"",IF(I1920&lt;&gt;"Participé",0,IF(H1920="Vainqueur",M1920+10,IF(H1920="Finaliste",MAX(1,M1920-1),IF(H1920="Demi-finale",MAX(1,M1920-3),IF(H1920="Quart de finale",MAX(1,M1920-7),IF(H1920="Huitième de finale",MAX(1,M1920-15),IF(H1920="Seizième de finale",MAX(1,M1920-31),IF(H1920="32e de finale",MAX(1,M1920-63),IF(H1920="Poule",MAX(1,M1920-(N1920*SUMIFS(Paramètres!$F$4:$F$303,Paramètres!$A$4:$A$303,A1920,Paramètres!$B$4:$B$303,C1920)+MAX(0,G1920-SUMIFS(Paramètres!$F$4:$F$303,Paramètres!$A$4:$A$303,A1920,Paramètres!$B$4:$B$303,C1920)-1)*N1920+IF(G1920=4,SUMIFS(Paramètres!$E$4:$E$303,Paramètres!$A$4:$A$303,A1920,Paramètres!$B$4:$B$303,C1920),N1920)-1)),""))))))))))</f>
        <v/>
      </c>
      <c r="K1920" s="3">
        <f t="shared" si="58"/>
        <v>0</v>
      </c>
      <c r="L1920" s="3">
        <f t="shared" si="59"/>
        <v>0</v>
      </c>
      <c r="M1920" s="3" t="str">
        <f>IF(OR(A1920="",C1920=""),"",SUMIFS(Paramètres!$C$4:$C$303,Paramètres!$A$4:$A$303,A1920,Paramètres!$B$4:$B$303,C1920))</f>
        <v/>
      </c>
      <c r="N1920" s="3" t="str">
        <f>IF(OR(A1920="",C1920=""),"",SUMIFS(Paramètres!$G$4:$G$303,Paramètres!$A$4:$A$303,A1920,Paramètres!$B$4:$B$303,C1920))</f>
        <v/>
      </c>
      <c r="O1920" s="3" t="str">
        <f>IF(OR(A1920="",C1920=""),"",SUMIFS(Paramètres!$H$4:$H$303,Paramètres!$A$4:$A$303,A1920,Paramètres!$B$4:$B$303,C1920))</f>
        <v/>
      </c>
    </row>
    <row r="1921" spans="1:15">
      <c r="A1921" s="2"/>
      <c r="B1921" s="2"/>
      <c r="C1921" s="2"/>
      <c r="D1921" s="2"/>
      <c r="E1921" s="2"/>
      <c r="F1921" s="2"/>
      <c r="G1921" s="2"/>
      <c r="H1921" s="2"/>
      <c r="I1921" s="2"/>
      <c r="J1921" s="3" t="str">
        <f>IF(OR(A1921="",C1921="",D1921=""),"",IF(I1921&lt;&gt;"Participé",0,IF(H1921="Vainqueur",M1921+10,IF(H1921="Finaliste",MAX(1,M1921-1),IF(H1921="Demi-finale",MAX(1,M1921-3),IF(H1921="Quart de finale",MAX(1,M1921-7),IF(H1921="Huitième de finale",MAX(1,M1921-15),IF(H1921="Seizième de finale",MAX(1,M1921-31),IF(H1921="32e de finale",MAX(1,M1921-63),IF(H1921="Poule",MAX(1,M1921-(N1921*SUMIFS(Paramètres!$F$4:$F$303,Paramètres!$A$4:$A$303,A1921,Paramètres!$B$4:$B$303,C1921)+MAX(0,G1921-SUMIFS(Paramètres!$F$4:$F$303,Paramètres!$A$4:$A$303,A1921,Paramètres!$B$4:$B$303,C1921)-1)*N1921+IF(G1921=4,SUMIFS(Paramètres!$E$4:$E$303,Paramètres!$A$4:$A$303,A1921,Paramètres!$B$4:$B$303,C1921),N1921)-1)),""))))))))))</f>
        <v/>
      </c>
      <c r="K1921" s="3">
        <f t="shared" si="58"/>
        <v>0</v>
      </c>
      <c r="L1921" s="3">
        <f t="shared" si="59"/>
        <v>0</v>
      </c>
      <c r="M1921" s="3" t="str">
        <f>IF(OR(A1921="",C1921=""),"",SUMIFS(Paramètres!$C$4:$C$303,Paramètres!$A$4:$A$303,A1921,Paramètres!$B$4:$B$303,C1921))</f>
        <v/>
      </c>
      <c r="N1921" s="3" t="str">
        <f>IF(OR(A1921="",C1921=""),"",SUMIFS(Paramètres!$G$4:$G$303,Paramètres!$A$4:$A$303,A1921,Paramètres!$B$4:$B$303,C1921))</f>
        <v/>
      </c>
      <c r="O1921" s="3" t="str">
        <f>IF(OR(A1921="",C1921=""),"",SUMIFS(Paramètres!$H$4:$H$303,Paramètres!$A$4:$A$303,A1921,Paramètres!$B$4:$B$303,C1921))</f>
        <v/>
      </c>
    </row>
    <row r="1922" spans="1:15">
      <c r="A1922" s="2"/>
      <c r="B1922" s="2"/>
      <c r="C1922" s="2"/>
      <c r="D1922" s="2"/>
      <c r="E1922" s="2"/>
      <c r="F1922" s="2"/>
      <c r="G1922" s="2"/>
      <c r="H1922" s="2"/>
      <c r="I1922" s="2"/>
      <c r="J1922" s="3" t="str">
        <f>IF(OR(A1922="",C1922="",D1922=""),"",IF(I1922&lt;&gt;"Participé",0,IF(H1922="Vainqueur",M1922+10,IF(H1922="Finaliste",MAX(1,M1922-1),IF(H1922="Demi-finale",MAX(1,M1922-3),IF(H1922="Quart de finale",MAX(1,M1922-7),IF(H1922="Huitième de finale",MAX(1,M1922-15),IF(H1922="Seizième de finale",MAX(1,M1922-31),IF(H1922="32e de finale",MAX(1,M1922-63),IF(H1922="Poule",MAX(1,M1922-(N1922*SUMIFS(Paramètres!$F$4:$F$303,Paramètres!$A$4:$A$303,A1922,Paramètres!$B$4:$B$303,C1922)+MAX(0,G1922-SUMIFS(Paramètres!$F$4:$F$303,Paramètres!$A$4:$A$303,A1922,Paramètres!$B$4:$B$303,C1922)-1)*N1922+IF(G1922=4,SUMIFS(Paramètres!$E$4:$E$303,Paramètres!$A$4:$A$303,A1922,Paramètres!$B$4:$B$303,C1922),N1922)-1)),""))))))))))</f>
        <v/>
      </c>
      <c r="K1922" s="3">
        <f t="shared" ref="K1922:K1985" si="60">IF(I1922="Participé",1,0)</f>
        <v>0</v>
      </c>
      <c r="L1922" s="3">
        <f t="shared" ref="L1922:L1985" si="61">IF(AND(I1922="Participé",H1922="Vainqueur"),1,0)</f>
        <v>0</v>
      </c>
      <c r="M1922" s="3" t="str">
        <f>IF(OR(A1922="",C1922=""),"",SUMIFS(Paramètres!$C$4:$C$303,Paramètres!$A$4:$A$303,A1922,Paramètres!$B$4:$B$303,C1922))</f>
        <v/>
      </c>
      <c r="N1922" s="3" t="str">
        <f>IF(OR(A1922="",C1922=""),"",SUMIFS(Paramètres!$G$4:$G$303,Paramètres!$A$4:$A$303,A1922,Paramètres!$B$4:$B$303,C1922))</f>
        <v/>
      </c>
      <c r="O1922" s="3" t="str">
        <f>IF(OR(A1922="",C1922=""),"",SUMIFS(Paramètres!$H$4:$H$303,Paramètres!$A$4:$A$303,A1922,Paramètres!$B$4:$B$303,C1922))</f>
        <v/>
      </c>
    </row>
    <row r="1923" spans="1:15">
      <c r="A1923" s="2"/>
      <c r="B1923" s="2"/>
      <c r="C1923" s="2"/>
      <c r="D1923" s="2"/>
      <c r="E1923" s="2"/>
      <c r="F1923" s="2"/>
      <c r="G1923" s="2"/>
      <c r="H1923" s="2"/>
      <c r="I1923" s="2"/>
      <c r="J1923" s="3" t="str">
        <f>IF(OR(A1923="",C1923="",D1923=""),"",IF(I1923&lt;&gt;"Participé",0,IF(H1923="Vainqueur",M1923+10,IF(H1923="Finaliste",MAX(1,M1923-1),IF(H1923="Demi-finale",MAX(1,M1923-3),IF(H1923="Quart de finale",MAX(1,M1923-7),IF(H1923="Huitième de finale",MAX(1,M1923-15),IF(H1923="Seizième de finale",MAX(1,M1923-31),IF(H1923="32e de finale",MAX(1,M1923-63),IF(H1923="Poule",MAX(1,M1923-(N1923*SUMIFS(Paramètres!$F$4:$F$303,Paramètres!$A$4:$A$303,A1923,Paramètres!$B$4:$B$303,C1923)+MAX(0,G1923-SUMIFS(Paramètres!$F$4:$F$303,Paramètres!$A$4:$A$303,A1923,Paramètres!$B$4:$B$303,C1923)-1)*N1923+IF(G1923=4,SUMIFS(Paramètres!$E$4:$E$303,Paramètres!$A$4:$A$303,A1923,Paramètres!$B$4:$B$303,C1923),N1923)-1)),""))))))))))</f>
        <v/>
      </c>
      <c r="K1923" s="3">
        <f t="shared" si="60"/>
        <v>0</v>
      </c>
      <c r="L1923" s="3">
        <f t="shared" si="61"/>
        <v>0</v>
      </c>
      <c r="M1923" s="3" t="str">
        <f>IF(OR(A1923="",C1923=""),"",SUMIFS(Paramètres!$C$4:$C$303,Paramètres!$A$4:$A$303,A1923,Paramètres!$B$4:$B$303,C1923))</f>
        <v/>
      </c>
      <c r="N1923" s="3" t="str">
        <f>IF(OR(A1923="",C1923=""),"",SUMIFS(Paramètres!$G$4:$G$303,Paramètres!$A$4:$A$303,A1923,Paramètres!$B$4:$B$303,C1923))</f>
        <v/>
      </c>
      <c r="O1923" s="3" t="str">
        <f>IF(OR(A1923="",C1923=""),"",SUMIFS(Paramètres!$H$4:$H$303,Paramètres!$A$4:$A$303,A1923,Paramètres!$B$4:$B$303,C1923))</f>
        <v/>
      </c>
    </row>
    <row r="1924" spans="1:15">
      <c r="A1924" s="2"/>
      <c r="B1924" s="2"/>
      <c r="C1924" s="2"/>
      <c r="D1924" s="2"/>
      <c r="E1924" s="2"/>
      <c r="F1924" s="2"/>
      <c r="G1924" s="2"/>
      <c r="H1924" s="2"/>
      <c r="I1924" s="2"/>
      <c r="J1924" s="3" t="str">
        <f>IF(OR(A1924="",C1924="",D1924=""),"",IF(I1924&lt;&gt;"Participé",0,IF(H1924="Vainqueur",M1924+10,IF(H1924="Finaliste",MAX(1,M1924-1),IF(H1924="Demi-finale",MAX(1,M1924-3),IF(H1924="Quart de finale",MAX(1,M1924-7),IF(H1924="Huitième de finale",MAX(1,M1924-15),IF(H1924="Seizième de finale",MAX(1,M1924-31),IF(H1924="32e de finale",MAX(1,M1924-63),IF(H1924="Poule",MAX(1,M1924-(N1924*SUMIFS(Paramètres!$F$4:$F$303,Paramètres!$A$4:$A$303,A1924,Paramètres!$B$4:$B$303,C1924)+MAX(0,G1924-SUMIFS(Paramètres!$F$4:$F$303,Paramètres!$A$4:$A$303,A1924,Paramètres!$B$4:$B$303,C1924)-1)*N1924+IF(G1924=4,SUMIFS(Paramètres!$E$4:$E$303,Paramètres!$A$4:$A$303,A1924,Paramètres!$B$4:$B$303,C1924),N1924)-1)),""))))))))))</f>
        <v/>
      </c>
      <c r="K1924" s="3">
        <f t="shared" si="60"/>
        <v>0</v>
      </c>
      <c r="L1924" s="3">
        <f t="shared" si="61"/>
        <v>0</v>
      </c>
      <c r="M1924" s="3" t="str">
        <f>IF(OR(A1924="",C1924=""),"",SUMIFS(Paramètres!$C$4:$C$303,Paramètres!$A$4:$A$303,A1924,Paramètres!$B$4:$B$303,C1924))</f>
        <v/>
      </c>
      <c r="N1924" s="3" t="str">
        <f>IF(OR(A1924="",C1924=""),"",SUMIFS(Paramètres!$G$4:$G$303,Paramètres!$A$4:$A$303,A1924,Paramètres!$B$4:$B$303,C1924))</f>
        <v/>
      </c>
      <c r="O1924" s="3" t="str">
        <f>IF(OR(A1924="",C1924=""),"",SUMIFS(Paramètres!$H$4:$H$303,Paramètres!$A$4:$A$303,A1924,Paramètres!$B$4:$B$303,C1924))</f>
        <v/>
      </c>
    </row>
    <row r="1925" spans="1:15">
      <c r="A1925" s="2"/>
      <c r="B1925" s="2"/>
      <c r="C1925" s="2"/>
      <c r="D1925" s="2"/>
      <c r="E1925" s="2"/>
      <c r="F1925" s="2"/>
      <c r="G1925" s="2"/>
      <c r="H1925" s="2"/>
      <c r="I1925" s="2"/>
      <c r="J1925" s="3" t="str">
        <f>IF(OR(A1925="",C1925="",D1925=""),"",IF(I1925&lt;&gt;"Participé",0,IF(H1925="Vainqueur",M1925+10,IF(H1925="Finaliste",MAX(1,M1925-1),IF(H1925="Demi-finale",MAX(1,M1925-3),IF(H1925="Quart de finale",MAX(1,M1925-7),IF(H1925="Huitième de finale",MAX(1,M1925-15),IF(H1925="Seizième de finale",MAX(1,M1925-31),IF(H1925="32e de finale",MAX(1,M1925-63),IF(H1925="Poule",MAX(1,M1925-(N1925*SUMIFS(Paramètres!$F$4:$F$303,Paramètres!$A$4:$A$303,A1925,Paramètres!$B$4:$B$303,C1925)+MAX(0,G1925-SUMIFS(Paramètres!$F$4:$F$303,Paramètres!$A$4:$A$303,A1925,Paramètres!$B$4:$B$303,C1925)-1)*N1925+IF(G1925=4,SUMIFS(Paramètres!$E$4:$E$303,Paramètres!$A$4:$A$303,A1925,Paramètres!$B$4:$B$303,C1925),N1925)-1)),""))))))))))</f>
        <v/>
      </c>
      <c r="K1925" s="3">
        <f t="shared" si="60"/>
        <v>0</v>
      </c>
      <c r="L1925" s="3">
        <f t="shared" si="61"/>
        <v>0</v>
      </c>
      <c r="M1925" s="3" t="str">
        <f>IF(OR(A1925="",C1925=""),"",SUMIFS(Paramètres!$C$4:$C$303,Paramètres!$A$4:$A$303,A1925,Paramètres!$B$4:$B$303,C1925))</f>
        <v/>
      </c>
      <c r="N1925" s="3" t="str">
        <f>IF(OR(A1925="",C1925=""),"",SUMIFS(Paramètres!$G$4:$G$303,Paramètres!$A$4:$A$303,A1925,Paramètres!$B$4:$B$303,C1925))</f>
        <v/>
      </c>
      <c r="O1925" s="3" t="str">
        <f>IF(OR(A1925="",C1925=""),"",SUMIFS(Paramètres!$H$4:$H$303,Paramètres!$A$4:$A$303,A1925,Paramètres!$B$4:$B$303,C1925))</f>
        <v/>
      </c>
    </row>
    <row r="1926" spans="1:15">
      <c r="A1926" s="2"/>
      <c r="B1926" s="2"/>
      <c r="C1926" s="2"/>
      <c r="D1926" s="2"/>
      <c r="E1926" s="2"/>
      <c r="F1926" s="2"/>
      <c r="G1926" s="2"/>
      <c r="H1926" s="2"/>
      <c r="I1926" s="2"/>
      <c r="J1926" s="3" t="str">
        <f>IF(OR(A1926="",C1926="",D1926=""),"",IF(I1926&lt;&gt;"Participé",0,IF(H1926="Vainqueur",M1926+10,IF(H1926="Finaliste",MAX(1,M1926-1),IF(H1926="Demi-finale",MAX(1,M1926-3),IF(H1926="Quart de finale",MAX(1,M1926-7),IF(H1926="Huitième de finale",MAX(1,M1926-15),IF(H1926="Seizième de finale",MAX(1,M1926-31),IF(H1926="32e de finale",MAX(1,M1926-63),IF(H1926="Poule",MAX(1,M1926-(N1926*SUMIFS(Paramètres!$F$4:$F$303,Paramètres!$A$4:$A$303,A1926,Paramètres!$B$4:$B$303,C1926)+MAX(0,G1926-SUMIFS(Paramètres!$F$4:$F$303,Paramètres!$A$4:$A$303,A1926,Paramètres!$B$4:$B$303,C1926)-1)*N1926+IF(G1926=4,SUMIFS(Paramètres!$E$4:$E$303,Paramètres!$A$4:$A$303,A1926,Paramètres!$B$4:$B$303,C1926),N1926)-1)),""))))))))))</f>
        <v/>
      </c>
      <c r="K1926" s="3">
        <f t="shared" si="60"/>
        <v>0</v>
      </c>
      <c r="L1926" s="3">
        <f t="shared" si="61"/>
        <v>0</v>
      </c>
      <c r="M1926" s="3" t="str">
        <f>IF(OR(A1926="",C1926=""),"",SUMIFS(Paramètres!$C$4:$C$303,Paramètres!$A$4:$A$303,A1926,Paramètres!$B$4:$B$303,C1926))</f>
        <v/>
      </c>
      <c r="N1926" s="3" t="str">
        <f>IF(OR(A1926="",C1926=""),"",SUMIFS(Paramètres!$G$4:$G$303,Paramètres!$A$4:$A$303,A1926,Paramètres!$B$4:$B$303,C1926))</f>
        <v/>
      </c>
      <c r="O1926" s="3" t="str">
        <f>IF(OR(A1926="",C1926=""),"",SUMIFS(Paramètres!$H$4:$H$303,Paramètres!$A$4:$A$303,A1926,Paramètres!$B$4:$B$303,C1926))</f>
        <v/>
      </c>
    </row>
    <row r="1927" spans="1:15">
      <c r="A1927" s="2"/>
      <c r="B1927" s="2"/>
      <c r="C1927" s="2"/>
      <c r="D1927" s="2"/>
      <c r="E1927" s="2"/>
      <c r="F1927" s="2"/>
      <c r="G1927" s="2"/>
      <c r="H1927" s="2"/>
      <c r="I1927" s="2"/>
      <c r="J1927" s="3" t="str">
        <f>IF(OR(A1927="",C1927="",D1927=""),"",IF(I1927&lt;&gt;"Participé",0,IF(H1927="Vainqueur",M1927+10,IF(H1927="Finaliste",MAX(1,M1927-1),IF(H1927="Demi-finale",MAX(1,M1927-3),IF(H1927="Quart de finale",MAX(1,M1927-7),IF(H1927="Huitième de finale",MAX(1,M1927-15),IF(H1927="Seizième de finale",MAX(1,M1927-31),IF(H1927="32e de finale",MAX(1,M1927-63),IF(H1927="Poule",MAX(1,M1927-(N1927*SUMIFS(Paramètres!$F$4:$F$303,Paramètres!$A$4:$A$303,A1927,Paramètres!$B$4:$B$303,C1927)+MAX(0,G1927-SUMIFS(Paramètres!$F$4:$F$303,Paramètres!$A$4:$A$303,A1927,Paramètres!$B$4:$B$303,C1927)-1)*N1927+IF(G1927=4,SUMIFS(Paramètres!$E$4:$E$303,Paramètres!$A$4:$A$303,A1927,Paramètres!$B$4:$B$303,C1927),N1927)-1)),""))))))))))</f>
        <v/>
      </c>
      <c r="K1927" s="3">
        <f t="shared" si="60"/>
        <v>0</v>
      </c>
      <c r="L1927" s="3">
        <f t="shared" si="61"/>
        <v>0</v>
      </c>
      <c r="M1927" s="3" t="str">
        <f>IF(OR(A1927="",C1927=""),"",SUMIFS(Paramètres!$C$4:$C$303,Paramètres!$A$4:$A$303,A1927,Paramètres!$B$4:$B$303,C1927))</f>
        <v/>
      </c>
      <c r="N1927" s="3" t="str">
        <f>IF(OR(A1927="",C1927=""),"",SUMIFS(Paramètres!$G$4:$G$303,Paramètres!$A$4:$A$303,A1927,Paramètres!$B$4:$B$303,C1927))</f>
        <v/>
      </c>
      <c r="O1927" s="3" t="str">
        <f>IF(OR(A1927="",C1927=""),"",SUMIFS(Paramètres!$H$4:$H$303,Paramètres!$A$4:$A$303,A1927,Paramètres!$B$4:$B$303,C1927))</f>
        <v/>
      </c>
    </row>
    <row r="1928" spans="1:15">
      <c r="A1928" s="2"/>
      <c r="B1928" s="2"/>
      <c r="C1928" s="2"/>
      <c r="D1928" s="2"/>
      <c r="E1928" s="2"/>
      <c r="F1928" s="2"/>
      <c r="G1928" s="2"/>
      <c r="H1928" s="2"/>
      <c r="I1928" s="2"/>
      <c r="J1928" s="3" t="str">
        <f>IF(OR(A1928="",C1928="",D1928=""),"",IF(I1928&lt;&gt;"Participé",0,IF(H1928="Vainqueur",M1928+10,IF(H1928="Finaliste",MAX(1,M1928-1),IF(H1928="Demi-finale",MAX(1,M1928-3),IF(H1928="Quart de finale",MAX(1,M1928-7),IF(H1928="Huitième de finale",MAX(1,M1928-15),IF(H1928="Seizième de finale",MAX(1,M1928-31),IF(H1928="32e de finale",MAX(1,M1928-63),IF(H1928="Poule",MAX(1,M1928-(N1928*SUMIFS(Paramètres!$F$4:$F$303,Paramètres!$A$4:$A$303,A1928,Paramètres!$B$4:$B$303,C1928)+MAX(0,G1928-SUMIFS(Paramètres!$F$4:$F$303,Paramètres!$A$4:$A$303,A1928,Paramètres!$B$4:$B$303,C1928)-1)*N1928+IF(G1928=4,SUMIFS(Paramètres!$E$4:$E$303,Paramètres!$A$4:$A$303,A1928,Paramètres!$B$4:$B$303,C1928),N1928)-1)),""))))))))))</f>
        <v/>
      </c>
      <c r="K1928" s="3">
        <f t="shared" si="60"/>
        <v>0</v>
      </c>
      <c r="L1928" s="3">
        <f t="shared" si="61"/>
        <v>0</v>
      </c>
      <c r="M1928" s="3" t="str">
        <f>IF(OR(A1928="",C1928=""),"",SUMIFS(Paramètres!$C$4:$C$303,Paramètres!$A$4:$A$303,A1928,Paramètres!$B$4:$B$303,C1928))</f>
        <v/>
      </c>
      <c r="N1928" s="3" t="str">
        <f>IF(OR(A1928="",C1928=""),"",SUMIFS(Paramètres!$G$4:$G$303,Paramètres!$A$4:$A$303,A1928,Paramètres!$B$4:$B$303,C1928))</f>
        <v/>
      </c>
      <c r="O1928" s="3" t="str">
        <f>IF(OR(A1928="",C1928=""),"",SUMIFS(Paramètres!$H$4:$H$303,Paramètres!$A$4:$A$303,A1928,Paramètres!$B$4:$B$303,C1928))</f>
        <v/>
      </c>
    </row>
    <row r="1929" spans="1:15">
      <c r="A1929" s="2"/>
      <c r="B1929" s="2"/>
      <c r="C1929" s="2"/>
      <c r="D1929" s="2"/>
      <c r="E1929" s="2"/>
      <c r="F1929" s="2"/>
      <c r="G1929" s="2"/>
      <c r="H1929" s="2"/>
      <c r="I1929" s="2"/>
      <c r="J1929" s="3" t="str">
        <f>IF(OR(A1929="",C1929="",D1929=""),"",IF(I1929&lt;&gt;"Participé",0,IF(H1929="Vainqueur",M1929+10,IF(H1929="Finaliste",MAX(1,M1929-1),IF(H1929="Demi-finale",MAX(1,M1929-3),IF(H1929="Quart de finale",MAX(1,M1929-7),IF(H1929="Huitième de finale",MAX(1,M1929-15),IF(H1929="Seizième de finale",MAX(1,M1929-31),IF(H1929="32e de finale",MAX(1,M1929-63),IF(H1929="Poule",MAX(1,M1929-(N1929*SUMIFS(Paramètres!$F$4:$F$303,Paramètres!$A$4:$A$303,A1929,Paramètres!$B$4:$B$303,C1929)+MAX(0,G1929-SUMIFS(Paramètres!$F$4:$F$303,Paramètres!$A$4:$A$303,A1929,Paramètres!$B$4:$B$303,C1929)-1)*N1929+IF(G1929=4,SUMIFS(Paramètres!$E$4:$E$303,Paramètres!$A$4:$A$303,A1929,Paramètres!$B$4:$B$303,C1929),N1929)-1)),""))))))))))</f>
        <v/>
      </c>
      <c r="K1929" s="3">
        <f t="shared" si="60"/>
        <v>0</v>
      </c>
      <c r="L1929" s="3">
        <f t="shared" si="61"/>
        <v>0</v>
      </c>
      <c r="M1929" s="3" t="str">
        <f>IF(OR(A1929="",C1929=""),"",SUMIFS(Paramètres!$C$4:$C$303,Paramètres!$A$4:$A$303,A1929,Paramètres!$B$4:$B$303,C1929))</f>
        <v/>
      </c>
      <c r="N1929" s="3" t="str">
        <f>IF(OR(A1929="",C1929=""),"",SUMIFS(Paramètres!$G$4:$G$303,Paramètres!$A$4:$A$303,A1929,Paramètres!$B$4:$B$303,C1929))</f>
        <v/>
      </c>
      <c r="O1929" s="3" t="str">
        <f>IF(OR(A1929="",C1929=""),"",SUMIFS(Paramètres!$H$4:$H$303,Paramètres!$A$4:$A$303,A1929,Paramètres!$B$4:$B$303,C1929))</f>
        <v/>
      </c>
    </row>
    <row r="1930" spans="1:15">
      <c r="A1930" s="2"/>
      <c r="B1930" s="2"/>
      <c r="C1930" s="2"/>
      <c r="D1930" s="2"/>
      <c r="E1930" s="2"/>
      <c r="F1930" s="2"/>
      <c r="G1930" s="2"/>
      <c r="H1930" s="2"/>
      <c r="I1930" s="2"/>
      <c r="J1930" s="3" t="str">
        <f>IF(OR(A1930="",C1930="",D1930=""),"",IF(I1930&lt;&gt;"Participé",0,IF(H1930="Vainqueur",M1930+10,IF(H1930="Finaliste",MAX(1,M1930-1),IF(H1930="Demi-finale",MAX(1,M1930-3),IF(H1930="Quart de finale",MAX(1,M1930-7),IF(H1930="Huitième de finale",MAX(1,M1930-15),IF(H1930="Seizième de finale",MAX(1,M1930-31),IF(H1930="32e de finale",MAX(1,M1930-63),IF(H1930="Poule",MAX(1,M1930-(N1930*SUMIFS(Paramètres!$F$4:$F$303,Paramètres!$A$4:$A$303,A1930,Paramètres!$B$4:$B$303,C1930)+MAX(0,G1930-SUMIFS(Paramètres!$F$4:$F$303,Paramètres!$A$4:$A$303,A1930,Paramètres!$B$4:$B$303,C1930)-1)*N1930+IF(G1930=4,SUMIFS(Paramètres!$E$4:$E$303,Paramètres!$A$4:$A$303,A1930,Paramètres!$B$4:$B$303,C1930),N1930)-1)),""))))))))))</f>
        <v/>
      </c>
      <c r="K1930" s="3">
        <f t="shared" si="60"/>
        <v>0</v>
      </c>
      <c r="L1930" s="3">
        <f t="shared" si="61"/>
        <v>0</v>
      </c>
      <c r="M1930" s="3" t="str">
        <f>IF(OR(A1930="",C1930=""),"",SUMIFS(Paramètres!$C$4:$C$303,Paramètres!$A$4:$A$303,A1930,Paramètres!$B$4:$B$303,C1930))</f>
        <v/>
      </c>
      <c r="N1930" s="3" t="str">
        <f>IF(OR(A1930="",C1930=""),"",SUMIFS(Paramètres!$G$4:$G$303,Paramètres!$A$4:$A$303,A1930,Paramètres!$B$4:$B$303,C1930))</f>
        <v/>
      </c>
      <c r="O1930" s="3" t="str">
        <f>IF(OR(A1930="",C1930=""),"",SUMIFS(Paramètres!$H$4:$H$303,Paramètres!$A$4:$A$303,A1930,Paramètres!$B$4:$B$303,C1930))</f>
        <v/>
      </c>
    </row>
    <row r="1931" spans="1:15">
      <c r="A1931" s="2"/>
      <c r="B1931" s="2"/>
      <c r="C1931" s="2"/>
      <c r="D1931" s="2"/>
      <c r="E1931" s="2"/>
      <c r="F1931" s="2"/>
      <c r="G1931" s="2"/>
      <c r="H1931" s="2"/>
      <c r="I1931" s="2"/>
      <c r="J1931" s="3" t="str">
        <f>IF(OR(A1931="",C1931="",D1931=""),"",IF(I1931&lt;&gt;"Participé",0,IF(H1931="Vainqueur",M1931+10,IF(H1931="Finaliste",MAX(1,M1931-1),IF(H1931="Demi-finale",MAX(1,M1931-3),IF(H1931="Quart de finale",MAX(1,M1931-7),IF(H1931="Huitième de finale",MAX(1,M1931-15),IF(H1931="Seizième de finale",MAX(1,M1931-31),IF(H1931="32e de finale",MAX(1,M1931-63),IF(H1931="Poule",MAX(1,M1931-(N1931*SUMIFS(Paramètres!$F$4:$F$303,Paramètres!$A$4:$A$303,A1931,Paramètres!$B$4:$B$303,C1931)+MAX(0,G1931-SUMIFS(Paramètres!$F$4:$F$303,Paramètres!$A$4:$A$303,A1931,Paramètres!$B$4:$B$303,C1931)-1)*N1931+IF(G1931=4,SUMIFS(Paramètres!$E$4:$E$303,Paramètres!$A$4:$A$303,A1931,Paramètres!$B$4:$B$303,C1931),N1931)-1)),""))))))))))</f>
        <v/>
      </c>
      <c r="K1931" s="3">
        <f t="shared" si="60"/>
        <v>0</v>
      </c>
      <c r="L1931" s="3">
        <f t="shared" si="61"/>
        <v>0</v>
      </c>
      <c r="M1931" s="3" t="str">
        <f>IF(OR(A1931="",C1931=""),"",SUMIFS(Paramètres!$C$4:$C$303,Paramètres!$A$4:$A$303,A1931,Paramètres!$B$4:$B$303,C1931))</f>
        <v/>
      </c>
      <c r="N1931" s="3" t="str">
        <f>IF(OR(A1931="",C1931=""),"",SUMIFS(Paramètres!$G$4:$G$303,Paramètres!$A$4:$A$303,A1931,Paramètres!$B$4:$B$303,C1931))</f>
        <v/>
      </c>
      <c r="O1931" s="3" t="str">
        <f>IF(OR(A1931="",C1931=""),"",SUMIFS(Paramètres!$H$4:$H$303,Paramètres!$A$4:$A$303,A1931,Paramètres!$B$4:$B$303,C1931))</f>
        <v/>
      </c>
    </row>
    <row r="1932" spans="1:15">
      <c r="A1932" s="2"/>
      <c r="B1932" s="2"/>
      <c r="C1932" s="2"/>
      <c r="D1932" s="2"/>
      <c r="E1932" s="2"/>
      <c r="F1932" s="2"/>
      <c r="G1932" s="2"/>
      <c r="H1932" s="2"/>
      <c r="I1932" s="2"/>
      <c r="J1932" s="3" t="str">
        <f>IF(OR(A1932="",C1932="",D1932=""),"",IF(I1932&lt;&gt;"Participé",0,IF(H1932="Vainqueur",M1932+10,IF(H1932="Finaliste",MAX(1,M1932-1),IF(H1932="Demi-finale",MAX(1,M1932-3),IF(H1932="Quart de finale",MAX(1,M1932-7),IF(H1932="Huitième de finale",MAX(1,M1932-15),IF(H1932="Seizième de finale",MAX(1,M1932-31),IF(H1932="32e de finale",MAX(1,M1932-63),IF(H1932="Poule",MAX(1,M1932-(N1932*SUMIFS(Paramètres!$F$4:$F$303,Paramètres!$A$4:$A$303,A1932,Paramètres!$B$4:$B$303,C1932)+MAX(0,G1932-SUMIFS(Paramètres!$F$4:$F$303,Paramètres!$A$4:$A$303,A1932,Paramètres!$B$4:$B$303,C1932)-1)*N1932+IF(G1932=4,SUMIFS(Paramètres!$E$4:$E$303,Paramètres!$A$4:$A$303,A1932,Paramètres!$B$4:$B$303,C1932),N1932)-1)),""))))))))))</f>
        <v/>
      </c>
      <c r="K1932" s="3">
        <f t="shared" si="60"/>
        <v>0</v>
      </c>
      <c r="L1932" s="3">
        <f t="shared" si="61"/>
        <v>0</v>
      </c>
      <c r="M1932" s="3" t="str">
        <f>IF(OR(A1932="",C1932=""),"",SUMIFS(Paramètres!$C$4:$C$303,Paramètres!$A$4:$A$303,A1932,Paramètres!$B$4:$B$303,C1932))</f>
        <v/>
      </c>
      <c r="N1932" s="3" t="str">
        <f>IF(OR(A1932="",C1932=""),"",SUMIFS(Paramètres!$G$4:$G$303,Paramètres!$A$4:$A$303,A1932,Paramètres!$B$4:$B$303,C1932))</f>
        <v/>
      </c>
      <c r="O1932" s="3" t="str">
        <f>IF(OR(A1932="",C1932=""),"",SUMIFS(Paramètres!$H$4:$H$303,Paramètres!$A$4:$A$303,A1932,Paramètres!$B$4:$B$303,C1932))</f>
        <v/>
      </c>
    </row>
    <row r="1933" spans="1:15">
      <c r="A1933" s="2"/>
      <c r="B1933" s="2"/>
      <c r="C1933" s="2"/>
      <c r="D1933" s="2"/>
      <c r="E1933" s="2"/>
      <c r="F1933" s="2"/>
      <c r="G1933" s="2"/>
      <c r="H1933" s="2"/>
      <c r="I1933" s="2"/>
      <c r="J1933" s="3" t="str">
        <f>IF(OR(A1933="",C1933="",D1933=""),"",IF(I1933&lt;&gt;"Participé",0,IF(H1933="Vainqueur",M1933+10,IF(H1933="Finaliste",MAX(1,M1933-1),IF(H1933="Demi-finale",MAX(1,M1933-3),IF(H1933="Quart de finale",MAX(1,M1933-7),IF(H1933="Huitième de finale",MAX(1,M1933-15),IF(H1933="Seizième de finale",MAX(1,M1933-31),IF(H1933="32e de finale",MAX(1,M1933-63),IF(H1933="Poule",MAX(1,M1933-(N1933*SUMIFS(Paramètres!$F$4:$F$303,Paramètres!$A$4:$A$303,A1933,Paramètres!$B$4:$B$303,C1933)+MAX(0,G1933-SUMIFS(Paramètres!$F$4:$F$303,Paramètres!$A$4:$A$303,A1933,Paramètres!$B$4:$B$303,C1933)-1)*N1933+IF(G1933=4,SUMIFS(Paramètres!$E$4:$E$303,Paramètres!$A$4:$A$303,A1933,Paramètres!$B$4:$B$303,C1933),N1933)-1)),""))))))))))</f>
        <v/>
      </c>
      <c r="K1933" s="3">
        <f t="shared" si="60"/>
        <v>0</v>
      </c>
      <c r="L1933" s="3">
        <f t="shared" si="61"/>
        <v>0</v>
      </c>
      <c r="M1933" s="3" t="str">
        <f>IF(OR(A1933="",C1933=""),"",SUMIFS(Paramètres!$C$4:$C$303,Paramètres!$A$4:$A$303,A1933,Paramètres!$B$4:$B$303,C1933))</f>
        <v/>
      </c>
      <c r="N1933" s="3" t="str">
        <f>IF(OR(A1933="",C1933=""),"",SUMIFS(Paramètres!$G$4:$G$303,Paramètres!$A$4:$A$303,A1933,Paramètres!$B$4:$B$303,C1933))</f>
        <v/>
      </c>
      <c r="O1933" s="3" t="str">
        <f>IF(OR(A1933="",C1933=""),"",SUMIFS(Paramètres!$H$4:$H$303,Paramètres!$A$4:$A$303,A1933,Paramètres!$B$4:$B$303,C1933))</f>
        <v/>
      </c>
    </row>
    <row r="1934" spans="1:15">
      <c r="A1934" s="2"/>
      <c r="B1934" s="2"/>
      <c r="C1934" s="2"/>
      <c r="D1934" s="2"/>
      <c r="E1934" s="2"/>
      <c r="F1934" s="2"/>
      <c r="G1934" s="2"/>
      <c r="H1934" s="2"/>
      <c r="I1934" s="2"/>
      <c r="J1934" s="3" t="str">
        <f>IF(OR(A1934="",C1934="",D1934=""),"",IF(I1934&lt;&gt;"Participé",0,IF(H1934="Vainqueur",M1934+10,IF(H1934="Finaliste",MAX(1,M1934-1),IF(H1934="Demi-finale",MAX(1,M1934-3),IF(H1934="Quart de finale",MAX(1,M1934-7),IF(H1934="Huitième de finale",MAX(1,M1934-15),IF(H1934="Seizième de finale",MAX(1,M1934-31),IF(H1934="32e de finale",MAX(1,M1934-63),IF(H1934="Poule",MAX(1,M1934-(N1934*SUMIFS(Paramètres!$F$4:$F$303,Paramètres!$A$4:$A$303,A1934,Paramètres!$B$4:$B$303,C1934)+MAX(0,G1934-SUMIFS(Paramètres!$F$4:$F$303,Paramètres!$A$4:$A$303,A1934,Paramètres!$B$4:$B$303,C1934)-1)*N1934+IF(G1934=4,SUMIFS(Paramètres!$E$4:$E$303,Paramètres!$A$4:$A$303,A1934,Paramètres!$B$4:$B$303,C1934),N1934)-1)),""))))))))))</f>
        <v/>
      </c>
      <c r="K1934" s="3">
        <f t="shared" si="60"/>
        <v>0</v>
      </c>
      <c r="L1934" s="3">
        <f t="shared" si="61"/>
        <v>0</v>
      </c>
      <c r="M1934" s="3" t="str">
        <f>IF(OR(A1934="",C1934=""),"",SUMIFS(Paramètres!$C$4:$C$303,Paramètres!$A$4:$A$303,A1934,Paramètres!$B$4:$B$303,C1934))</f>
        <v/>
      </c>
      <c r="N1934" s="3" t="str">
        <f>IF(OR(A1934="",C1934=""),"",SUMIFS(Paramètres!$G$4:$G$303,Paramètres!$A$4:$A$303,A1934,Paramètres!$B$4:$B$303,C1934))</f>
        <v/>
      </c>
      <c r="O1934" s="3" t="str">
        <f>IF(OR(A1934="",C1934=""),"",SUMIFS(Paramètres!$H$4:$H$303,Paramètres!$A$4:$A$303,A1934,Paramètres!$B$4:$B$303,C1934))</f>
        <v/>
      </c>
    </row>
    <row r="1935" spans="1:15">
      <c r="A1935" s="2"/>
      <c r="B1935" s="2"/>
      <c r="C1935" s="2"/>
      <c r="D1935" s="2"/>
      <c r="E1935" s="2"/>
      <c r="F1935" s="2"/>
      <c r="G1935" s="2"/>
      <c r="H1935" s="2"/>
      <c r="I1935" s="2"/>
      <c r="J1935" s="3" t="str">
        <f>IF(OR(A1935="",C1935="",D1935=""),"",IF(I1935&lt;&gt;"Participé",0,IF(H1935="Vainqueur",M1935+10,IF(H1935="Finaliste",MAX(1,M1935-1),IF(H1935="Demi-finale",MAX(1,M1935-3),IF(H1935="Quart de finale",MAX(1,M1935-7),IF(H1935="Huitième de finale",MAX(1,M1935-15),IF(H1935="Seizième de finale",MAX(1,M1935-31),IF(H1935="32e de finale",MAX(1,M1935-63),IF(H1935="Poule",MAX(1,M1935-(N1935*SUMIFS(Paramètres!$F$4:$F$303,Paramètres!$A$4:$A$303,A1935,Paramètres!$B$4:$B$303,C1935)+MAX(0,G1935-SUMIFS(Paramètres!$F$4:$F$303,Paramètres!$A$4:$A$303,A1935,Paramètres!$B$4:$B$303,C1935)-1)*N1935+IF(G1935=4,SUMIFS(Paramètres!$E$4:$E$303,Paramètres!$A$4:$A$303,A1935,Paramètres!$B$4:$B$303,C1935),N1935)-1)),""))))))))))</f>
        <v/>
      </c>
      <c r="K1935" s="3">
        <f t="shared" si="60"/>
        <v>0</v>
      </c>
      <c r="L1935" s="3">
        <f t="shared" si="61"/>
        <v>0</v>
      </c>
      <c r="M1935" s="3" t="str">
        <f>IF(OR(A1935="",C1935=""),"",SUMIFS(Paramètres!$C$4:$C$303,Paramètres!$A$4:$A$303,A1935,Paramètres!$B$4:$B$303,C1935))</f>
        <v/>
      </c>
      <c r="N1935" s="3" t="str">
        <f>IF(OR(A1935="",C1935=""),"",SUMIFS(Paramètres!$G$4:$G$303,Paramètres!$A$4:$A$303,A1935,Paramètres!$B$4:$B$303,C1935))</f>
        <v/>
      </c>
      <c r="O1935" s="3" t="str">
        <f>IF(OR(A1935="",C1935=""),"",SUMIFS(Paramètres!$H$4:$H$303,Paramètres!$A$4:$A$303,A1935,Paramètres!$B$4:$B$303,C1935))</f>
        <v/>
      </c>
    </row>
    <row r="1936" spans="1:15">
      <c r="A1936" s="2"/>
      <c r="B1936" s="2"/>
      <c r="C1936" s="2"/>
      <c r="D1936" s="2"/>
      <c r="E1936" s="2"/>
      <c r="F1936" s="2"/>
      <c r="G1936" s="2"/>
      <c r="H1936" s="2"/>
      <c r="I1936" s="2"/>
      <c r="J1936" s="3" t="str">
        <f>IF(OR(A1936="",C1936="",D1936=""),"",IF(I1936&lt;&gt;"Participé",0,IF(H1936="Vainqueur",M1936+10,IF(H1936="Finaliste",MAX(1,M1936-1),IF(H1936="Demi-finale",MAX(1,M1936-3),IF(H1936="Quart de finale",MAX(1,M1936-7),IF(H1936="Huitième de finale",MAX(1,M1936-15),IF(H1936="Seizième de finale",MAX(1,M1936-31),IF(H1936="32e de finale",MAX(1,M1936-63),IF(H1936="Poule",MAX(1,M1936-(N1936*SUMIFS(Paramètres!$F$4:$F$303,Paramètres!$A$4:$A$303,A1936,Paramètres!$B$4:$B$303,C1936)+MAX(0,G1936-SUMIFS(Paramètres!$F$4:$F$303,Paramètres!$A$4:$A$303,A1936,Paramètres!$B$4:$B$303,C1936)-1)*N1936+IF(G1936=4,SUMIFS(Paramètres!$E$4:$E$303,Paramètres!$A$4:$A$303,A1936,Paramètres!$B$4:$B$303,C1936),N1936)-1)),""))))))))))</f>
        <v/>
      </c>
      <c r="K1936" s="3">
        <f t="shared" si="60"/>
        <v>0</v>
      </c>
      <c r="L1936" s="3">
        <f t="shared" si="61"/>
        <v>0</v>
      </c>
      <c r="M1936" s="3" t="str">
        <f>IF(OR(A1936="",C1936=""),"",SUMIFS(Paramètres!$C$4:$C$303,Paramètres!$A$4:$A$303,A1936,Paramètres!$B$4:$B$303,C1936))</f>
        <v/>
      </c>
      <c r="N1936" s="3" t="str">
        <f>IF(OR(A1936="",C1936=""),"",SUMIFS(Paramètres!$G$4:$G$303,Paramètres!$A$4:$A$303,A1936,Paramètres!$B$4:$B$303,C1936))</f>
        <v/>
      </c>
      <c r="O1936" s="3" t="str">
        <f>IF(OR(A1936="",C1936=""),"",SUMIFS(Paramètres!$H$4:$H$303,Paramètres!$A$4:$A$303,A1936,Paramètres!$B$4:$B$303,C1936))</f>
        <v/>
      </c>
    </row>
    <row r="1937" spans="1:15">
      <c r="A1937" s="2"/>
      <c r="B1937" s="2"/>
      <c r="C1937" s="2"/>
      <c r="D1937" s="2"/>
      <c r="E1937" s="2"/>
      <c r="F1937" s="2"/>
      <c r="G1937" s="2"/>
      <c r="H1937" s="2"/>
      <c r="I1937" s="2"/>
      <c r="J1937" s="3" t="str">
        <f>IF(OR(A1937="",C1937="",D1937=""),"",IF(I1937&lt;&gt;"Participé",0,IF(H1937="Vainqueur",M1937+10,IF(H1937="Finaliste",MAX(1,M1937-1),IF(H1937="Demi-finale",MAX(1,M1937-3),IF(H1937="Quart de finale",MAX(1,M1937-7),IF(H1937="Huitième de finale",MAX(1,M1937-15),IF(H1937="Seizième de finale",MAX(1,M1937-31),IF(H1937="32e de finale",MAX(1,M1937-63),IF(H1937="Poule",MAX(1,M1937-(N1937*SUMIFS(Paramètres!$F$4:$F$303,Paramètres!$A$4:$A$303,A1937,Paramètres!$B$4:$B$303,C1937)+MAX(0,G1937-SUMIFS(Paramètres!$F$4:$F$303,Paramètres!$A$4:$A$303,A1937,Paramètres!$B$4:$B$303,C1937)-1)*N1937+IF(G1937=4,SUMIFS(Paramètres!$E$4:$E$303,Paramètres!$A$4:$A$303,A1937,Paramètres!$B$4:$B$303,C1937),N1937)-1)),""))))))))))</f>
        <v/>
      </c>
      <c r="K1937" s="3">
        <f t="shared" si="60"/>
        <v>0</v>
      </c>
      <c r="L1937" s="3">
        <f t="shared" si="61"/>
        <v>0</v>
      </c>
      <c r="M1937" s="3" t="str">
        <f>IF(OR(A1937="",C1937=""),"",SUMIFS(Paramètres!$C$4:$C$303,Paramètres!$A$4:$A$303,A1937,Paramètres!$B$4:$B$303,C1937))</f>
        <v/>
      </c>
      <c r="N1937" s="3" t="str">
        <f>IF(OR(A1937="",C1937=""),"",SUMIFS(Paramètres!$G$4:$G$303,Paramètres!$A$4:$A$303,A1937,Paramètres!$B$4:$B$303,C1937))</f>
        <v/>
      </c>
      <c r="O1937" s="3" t="str">
        <f>IF(OR(A1937="",C1937=""),"",SUMIFS(Paramètres!$H$4:$H$303,Paramètres!$A$4:$A$303,A1937,Paramètres!$B$4:$B$303,C1937))</f>
        <v/>
      </c>
    </row>
    <row r="1938" spans="1:15">
      <c r="A1938" s="2"/>
      <c r="B1938" s="2"/>
      <c r="C1938" s="2"/>
      <c r="D1938" s="2"/>
      <c r="E1938" s="2"/>
      <c r="F1938" s="2"/>
      <c r="G1938" s="2"/>
      <c r="H1938" s="2"/>
      <c r="I1938" s="2"/>
      <c r="J1938" s="3" t="str">
        <f>IF(OR(A1938="",C1938="",D1938=""),"",IF(I1938&lt;&gt;"Participé",0,IF(H1938="Vainqueur",M1938+10,IF(H1938="Finaliste",MAX(1,M1938-1),IF(H1938="Demi-finale",MAX(1,M1938-3),IF(H1938="Quart de finale",MAX(1,M1938-7),IF(H1938="Huitième de finale",MAX(1,M1938-15),IF(H1938="Seizième de finale",MAX(1,M1938-31),IF(H1938="32e de finale",MAX(1,M1938-63),IF(H1938="Poule",MAX(1,M1938-(N1938*SUMIFS(Paramètres!$F$4:$F$303,Paramètres!$A$4:$A$303,A1938,Paramètres!$B$4:$B$303,C1938)+MAX(0,G1938-SUMIFS(Paramètres!$F$4:$F$303,Paramètres!$A$4:$A$303,A1938,Paramètres!$B$4:$B$303,C1938)-1)*N1938+IF(G1938=4,SUMIFS(Paramètres!$E$4:$E$303,Paramètres!$A$4:$A$303,A1938,Paramètres!$B$4:$B$303,C1938),N1938)-1)),""))))))))))</f>
        <v/>
      </c>
      <c r="K1938" s="3">
        <f t="shared" si="60"/>
        <v>0</v>
      </c>
      <c r="L1938" s="3">
        <f t="shared" si="61"/>
        <v>0</v>
      </c>
      <c r="M1938" s="3" t="str">
        <f>IF(OR(A1938="",C1938=""),"",SUMIFS(Paramètres!$C$4:$C$303,Paramètres!$A$4:$A$303,A1938,Paramètres!$B$4:$B$303,C1938))</f>
        <v/>
      </c>
      <c r="N1938" s="3" t="str">
        <f>IF(OR(A1938="",C1938=""),"",SUMIFS(Paramètres!$G$4:$G$303,Paramètres!$A$4:$A$303,A1938,Paramètres!$B$4:$B$303,C1938))</f>
        <v/>
      </c>
      <c r="O1938" s="3" t="str">
        <f>IF(OR(A1938="",C1938=""),"",SUMIFS(Paramètres!$H$4:$H$303,Paramètres!$A$4:$A$303,A1938,Paramètres!$B$4:$B$303,C1938))</f>
        <v/>
      </c>
    </row>
    <row r="1939" spans="1:15">
      <c r="A1939" s="2"/>
      <c r="B1939" s="2"/>
      <c r="C1939" s="2"/>
      <c r="D1939" s="2"/>
      <c r="E1939" s="2"/>
      <c r="F1939" s="2"/>
      <c r="G1939" s="2"/>
      <c r="H1939" s="2"/>
      <c r="I1939" s="2"/>
      <c r="J1939" s="3" t="str">
        <f>IF(OR(A1939="",C1939="",D1939=""),"",IF(I1939&lt;&gt;"Participé",0,IF(H1939="Vainqueur",M1939+10,IF(H1939="Finaliste",MAX(1,M1939-1),IF(H1939="Demi-finale",MAX(1,M1939-3),IF(H1939="Quart de finale",MAX(1,M1939-7),IF(H1939="Huitième de finale",MAX(1,M1939-15),IF(H1939="Seizième de finale",MAX(1,M1939-31),IF(H1939="32e de finale",MAX(1,M1939-63),IF(H1939="Poule",MAX(1,M1939-(N1939*SUMIFS(Paramètres!$F$4:$F$303,Paramètres!$A$4:$A$303,A1939,Paramètres!$B$4:$B$303,C1939)+MAX(0,G1939-SUMIFS(Paramètres!$F$4:$F$303,Paramètres!$A$4:$A$303,A1939,Paramètres!$B$4:$B$303,C1939)-1)*N1939+IF(G1939=4,SUMIFS(Paramètres!$E$4:$E$303,Paramètres!$A$4:$A$303,A1939,Paramètres!$B$4:$B$303,C1939),N1939)-1)),""))))))))))</f>
        <v/>
      </c>
      <c r="K1939" s="3">
        <f t="shared" si="60"/>
        <v>0</v>
      </c>
      <c r="L1939" s="3">
        <f t="shared" si="61"/>
        <v>0</v>
      </c>
      <c r="M1939" s="3" t="str">
        <f>IF(OR(A1939="",C1939=""),"",SUMIFS(Paramètres!$C$4:$C$303,Paramètres!$A$4:$A$303,A1939,Paramètres!$B$4:$B$303,C1939))</f>
        <v/>
      </c>
      <c r="N1939" s="3" t="str">
        <f>IF(OR(A1939="",C1939=""),"",SUMIFS(Paramètres!$G$4:$G$303,Paramètres!$A$4:$A$303,A1939,Paramètres!$B$4:$B$303,C1939))</f>
        <v/>
      </c>
      <c r="O1939" s="3" t="str">
        <f>IF(OR(A1939="",C1939=""),"",SUMIFS(Paramètres!$H$4:$H$303,Paramètres!$A$4:$A$303,A1939,Paramètres!$B$4:$B$303,C1939))</f>
        <v/>
      </c>
    </row>
    <row r="1940" spans="1:15">
      <c r="A1940" s="2"/>
      <c r="B1940" s="2"/>
      <c r="C1940" s="2"/>
      <c r="D1940" s="2"/>
      <c r="E1940" s="2"/>
      <c r="F1940" s="2"/>
      <c r="G1940" s="2"/>
      <c r="H1940" s="2"/>
      <c r="I1940" s="2"/>
      <c r="J1940" s="3" t="str">
        <f>IF(OR(A1940="",C1940="",D1940=""),"",IF(I1940&lt;&gt;"Participé",0,IF(H1940="Vainqueur",M1940+10,IF(H1940="Finaliste",MAX(1,M1940-1),IF(H1940="Demi-finale",MAX(1,M1940-3),IF(H1940="Quart de finale",MAX(1,M1940-7),IF(H1940="Huitième de finale",MAX(1,M1940-15),IF(H1940="Seizième de finale",MAX(1,M1940-31),IF(H1940="32e de finale",MAX(1,M1940-63),IF(H1940="Poule",MAX(1,M1940-(N1940*SUMIFS(Paramètres!$F$4:$F$303,Paramètres!$A$4:$A$303,A1940,Paramètres!$B$4:$B$303,C1940)+MAX(0,G1940-SUMIFS(Paramètres!$F$4:$F$303,Paramètres!$A$4:$A$303,A1940,Paramètres!$B$4:$B$303,C1940)-1)*N1940+IF(G1940=4,SUMIFS(Paramètres!$E$4:$E$303,Paramètres!$A$4:$A$303,A1940,Paramètres!$B$4:$B$303,C1940),N1940)-1)),""))))))))))</f>
        <v/>
      </c>
      <c r="K1940" s="3">
        <f t="shared" si="60"/>
        <v>0</v>
      </c>
      <c r="L1940" s="3">
        <f t="shared" si="61"/>
        <v>0</v>
      </c>
      <c r="M1940" s="3" t="str">
        <f>IF(OR(A1940="",C1940=""),"",SUMIFS(Paramètres!$C$4:$C$303,Paramètres!$A$4:$A$303,A1940,Paramètres!$B$4:$B$303,C1940))</f>
        <v/>
      </c>
      <c r="N1940" s="3" t="str">
        <f>IF(OR(A1940="",C1940=""),"",SUMIFS(Paramètres!$G$4:$G$303,Paramètres!$A$4:$A$303,A1940,Paramètres!$B$4:$B$303,C1940))</f>
        <v/>
      </c>
      <c r="O1940" s="3" t="str">
        <f>IF(OR(A1940="",C1940=""),"",SUMIFS(Paramètres!$H$4:$H$303,Paramètres!$A$4:$A$303,A1940,Paramètres!$B$4:$B$303,C1940))</f>
        <v/>
      </c>
    </row>
    <row r="1941" spans="1:15">
      <c r="A1941" s="2"/>
      <c r="B1941" s="2"/>
      <c r="C1941" s="2"/>
      <c r="D1941" s="2"/>
      <c r="E1941" s="2"/>
      <c r="F1941" s="2"/>
      <c r="G1941" s="2"/>
      <c r="H1941" s="2"/>
      <c r="I1941" s="2"/>
      <c r="J1941" s="3" t="str">
        <f>IF(OR(A1941="",C1941="",D1941=""),"",IF(I1941&lt;&gt;"Participé",0,IF(H1941="Vainqueur",M1941+10,IF(H1941="Finaliste",MAX(1,M1941-1),IF(H1941="Demi-finale",MAX(1,M1941-3),IF(H1941="Quart de finale",MAX(1,M1941-7),IF(H1941="Huitième de finale",MAX(1,M1941-15),IF(H1941="Seizième de finale",MAX(1,M1941-31),IF(H1941="32e de finale",MAX(1,M1941-63),IF(H1941="Poule",MAX(1,M1941-(N1941*SUMIFS(Paramètres!$F$4:$F$303,Paramètres!$A$4:$A$303,A1941,Paramètres!$B$4:$B$303,C1941)+MAX(0,G1941-SUMIFS(Paramètres!$F$4:$F$303,Paramètres!$A$4:$A$303,A1941,Paramètres!$B$4:$B$303,C1941)-1)*N1941+IF(G1941=4,SUMIFS(Paramètres!$E$4:$E$303,Paramètres!$A$4:$A$303,A1941,Paramètres!$B$4:$B$303,C1941),N1941)-1)),""))))))))))</f>
        <v/>
      </c>
      <c r="K1941" s="3">
        <f t="shared" si="60"/>
        <v>0</v>
      </c>
      <c r="L1941" s="3">
        <f t="shared" si="61"/>
        <v>0</v>
      </c>
      <c r="M1941" s="3" t="str">
        <f>IF(OR(A1941="",C1941=""),"",SUMIFS(Paramètres!$C$4:$C$303,Paramètres!$A$4:$A$303,A1941,Paramètres!$B$4:$B$303,C1941))</f>
        <v/>
      </c>
      <c r="N1941" s="3" t="str">
        <f>IF(OR(A1941="",C1941=""),"",SUMIFS(Paramètres!$G$4:$G$303,Paramètres!$A$4:$A$303,A1941,Paramètres!$B$4:$B$303,C1941))</f>
        <v/>
      </c>
      <c r="O1941" s="3" t="str">
        <f>IF(OR(A1941="",C1941=""),"",SUMIFS(Paramètres!$H$4:$H$303,Paramètres!$A$4:$A$303,A1941,Paramètres!$B$4:$B$303,C1941))</f>
        <v/>
      </c>
    </row>
    <row r="1942" spans="1:15">
      <c r="A1942" s="2"/>
      <c r="B1942" s="2"/>
      <c r="C1942" s="2"/>
      <c r="D1942" s="2"/>
      <c r="E1942" s="2"/>
      <c r="F1942" s="2"/>
      <c r="G1942" s="2"/>
      <c r="H1942" s="2"/>
      <c r="I1942" s="2"/>
      <c r="J1942" s="3" t="str">
        <f>IF(OR(A1942="",C1942="",D1942=""),"",IF(I1942&lt;&gt;"Participé",0,IF(H1942="Vainqueur",M1942+10,IF(H1942="Finaliste",MAX(1,M1942-1),IF(H1942="Demi-finale",MAX(1,M1942-3),IF(H1942="Quart de finale",MAX(1,M1942-7),IF(H1942="Huitième de finale",MAX(1,M1942-15),IF(H1942="Seizième de finale",MAX(1,M1942-31),IF(H1942="32e de finale",MAX(1,M1942-63),IF(H1942="Poule",MAX(1,M1942-(N1942*SUMIFS(Paramètres!$F$4:$F$303,Paramètres!$A$4:$A$303,A1942,Paramètres!$B$4:$B$303,C1942)+MAX(0,G1942-SUMIFS(Paramètres!$F$4:$F$303,Paramètres!$A$4:$A$303,A1942,Paramètres!$B$4:$B$303,C1942)-1)*N1942+IF(G1942=4,SUMIFS(Paramètres!$E$4:$E$303,Paramètres!$A$4:$A$303,A1942,Paramètres!$B$4:$B$303,C1942),N1942)-1)),""))))))))))</f>
        <v/>
      </c>
      <c r="K1942" s="3">
        <f t="shared" si="60"/>
        <v>0</v>
      </c>
      <c r="L1942" s="3">
        <f t="shared" si="61"/>
        <v>0</v>
      </c>
      <c r="M1942" s="3" t="str">
        <f>IF(OR(A1942="",C1942=""),"",SUMIFS(Paramètres!$C$4:$C$303,Paramètres!$A$4:$A$303,A1942,Paramètres!$B$4:$B$303,C1942))</f>
        <v/>
      </c>
      <c r="N1942" s="3" t="str">
        <f>IF(OR(A1942="",C1942=""),"",SUMIFS(Paramètres!$G$4:$G$303,Paramètres!$A$4:$A$303,A1942,Paramètres!$B$4:$B$303,C1942))</f>
        <v/>
      </c>
      <c r="O1942" s="3" t="str">
        <f>IF(OR(A1942="",C1942=""),"",SUMIFS(Paramètres!$H$4:$H$303,Paramètres!$A$4:$A$303,A1942,Paramètres!$B$4:$B$303,C1942))</f>
        <v/>
      </c>
    </row>
    <row r="1943" spans="1:15">
      <c r="A1943" s="2"/>
      <c r="B1943" s="2"/>
      <c r="C1943" s="2"/>
      <c r="D1943" s="2"/>
      <c r="E1943" s="2"/>
      <c r="F1943" s="2"/>
      <c r="G1943" s="2"/>
      <c r="H1943" s="2"/>
      <c r="I1943" s="2"/>
      <c r="J1943" s="3" t="str">
        <f>IF(OR(A1943="",C1943="",D1943=""),"",IF(I1943&lt;&gt;"Participé",0,IF(H1943="Vainqueur",M1943+10,IF(H1943="Finaliste",MAX(1,M1943-1),IF(H1943="Demi-finale",MAX(1,M1943-3),IF(H1943="Quart de finale",MAX(1,M1943-7),IF(H1943="Huitième de finale",MAX(1,M1943-15),IF(H1943="Seizième de finale",MAX(1,M1943-31),IF(H1943="32e de finale",MAX(1,M1943-63),IF(H1943="Poule",MAX(1,M1943-(N1943*SUMIFS(Paramètres!$F$4:$F$303,Paramètres!$A$4:$A$303,A1943,Paramètres!$B$4:$B$303,C1943)+MAX(0,G1943-SUMIFS(Paramètres!$F$4:$F$303,Paramètres!$A$4:$A$303,A1943,Paramètres!$B$4:$B$303,C1943)-1)*N1943+IF(G1943=4,SUMIFS(Paramètres!$E$4:$E$303,Paramètres!$A$4:$A$303,A1943,Paramètres!$B$4:$B$303,C1943),N1943)-1)),""))))))))))</f>
        <v/>
      </c>
      <c r="K1943" s="3">
        <f t="shared" si="60"/>
        <v>0</v>
      </c>
      <c r="L1943" s="3">
        <f t="shared" si="61"/>
        <v>0</v>
      </c>
      <c r="M1943" s="3" t="str">
        <f>IF(OR(A1943="",C1943=""),"",SUMIFS(Paramètres!$C$4:$C$303,Paramètres!$A$4:$A$303,A1943,Paramètres!$B$4:$B$303,C1943))</f>
        <v/>
      </c>
      <c r="N1943" s="3" t="str">
        <f>IF(OR(A1943="",C1943=""),"",SUMIFS(Paramètres!$G$4:$G$303,Paramètres!$A$4:$A$303,A1943,Paramètres!$B$4:$B$303,C1943))</f>
        <v/>
      </c>
      <c r="O1943" s="3" t="str">
        <f>IF(OR(A1943="",C1943=""),"",SUMIFS(Paramètres!$H$4:$H$303,Paramètres!$A$4:$A$303,A1943,Paramètres!$B$4:$B$303,C1943))</f>
        <v/>
      </c>
    </row>
    <row r="1944" spans="1:15">
      <c r="A1944" s="2"/>
      <c r="B1944" s="2"/>
      <c r="C1944" s="2"/>
      <c r="D1944" s="2"/>
      <c r="E1944" s="2"/>
      <c r="F1944" s="2"/>
      <c r="G1944" s="2"/>
      <c r="H1944" s="2"/>
      <c r="I1944" s="2"/>
      <c r="J1944" s="3" t="str">
        <f>IF(OR(A1944="",C1944="",D1944=""),"",IF(I1944&lt;&gt;"Participé",0,IF(H1944="Vainqueur",M1944+10,IF(H1944="Finaliste",MAX(1,M1944-1),IF(H1944="Demi-finale",MAX(1,M1944-3),IF(H1944="Quart de finale",MAX(1,M1944-7),IF(H1944="Huitième de finale",MAX(1,M1944-15),IF(H1944="Seizième de finale",MAX(1,M1944-31),IF(H1944="32e de finale",MAX(1,M1944-63),IF(H1944="Poule",MAX(1,M1944-(N1944*SUMIFS(Paramètres!$F$4:$F$303,Paramètres!$A$4:$A$303,A1944,Paramètres!$B$4:$B$303,C1944)+MAX(0,G1944-SUMIFS(Paramètres!$F$4:$F$303,Paramètres!$A$4:$A$303,A1944,Paramètres!$B$4:$B$303,C1944)-1)*N1944+IF(G1944=4,SUMIFS(Paramètres!$E$4:$E$303,Paramètres!$A$4:$A$303,A1944,Paramètres!$B$4:$B$303,C1944),N1944)-1)),""))))))))))</f>
        <v/>
      </c>
      <c r="K1944" s="3">
        <f t="shared" si="60"/>
        <v>0</v>
      </c>
      <c r="L1944" s="3">
        <f t="shared" si="61"/>
        <v>0</v>
      </c>
      <c r="M1944" s="3" t="str">
        <f>IF(OR(A1944="",C1944=""),"",SUMIFS(Paramètres!$C$4:$C$303,Paramètres!$A$4:$A$303,A1944,Paramètres!$B$4:$B$303,C1944))</f>
        <v/>
      </c>
      <c r="N1944" s="3" t="str">
        <f>IF(OR(A1944="",C1944=""),"",SUMIFS(Paramètres!$G$4:$G$303,Paramètres!$A$4:$A$303,A1944,Paramètres!$B$4:$B$303,C1944))</f>
        <v/>
      </c>
      <c r="O1944" s="3" t="str">
        <f>IF(OR(A1944="",C1944=""),"",SUMIFS(Paramètres!$H$4:$H$303,Paramètres!$A$4:$A$303,A1944,Paramètres!$B$4:$B$303,C1944))</f>
        <v/>
      </c>
    </row>
    <row r="1945" spans="1:15">
      <c r="A1945" s="2"/>
      <c r="B1945" s="2"/>
      <c r="C1945" s="2"/>
      <c r="D1945" s="2"/>
      <c r="E1945" s="2"/>
      <c r="F1945" s="2"/>
      <c r="G1945" s="2"/>
      <c r="H1945" s="2"/>
      <c r="I1945" s="2"/>
      <c r="J1945" s="3" t="str">
        <f>IF(OR(A1945="",C1945="",D1945=""),"",IF(I1945&lt;&gt;"Participé",0,IF(H1945="Vainqueur",M1945+10,IF(H1945="Finaliste",MAX(1,M1945-1),IF(H1945="Demi-finale",MAX(1,M1945-3),IF(H1945="Quart de finale",MAX(1,M1945-7),IF(H1945="Huitième de finale",MAX(1,M1945-15),IF(H1945="Seizième de finale",MAX(1,M1945-31),IF(H1945="32e de finale",MAX(1,M1945-63),IF(H1945="Poule",MAX(1,M1945-(N1945*SUMIFS(Paramètres!$F$4:$F$303,Paramètres!$A$4:$A$303,A1945,Paramètres!$B$4:$B$303,C1945)+MAX(0,G1945-SUMIFS(Paramètres!$F$4:$F$303,Paramètres!$A$4:$A$303,A1945,Paramètres!$B$4:$B$303,C1945)-1)*N1945+IF(G1945=4,SUMIFS(Paramètres!$E$4:$E$303,Paramètres!$A$4:$A$303,A1945,Paramètres!$B$4:$B$303,C1945),N1945)-1)),""))))))))))</f>
        <v/>
      </c>
      <c r="K1945" s="3">
        <f t="shared" si="60"/>
        <v>0</v>
      </c>
      <c r="L1945" s="3">
        <f t="shared" si="61"/>
        <v>0</v>
      </c>
      <c r="M1945" s="3" t="str">
        <f>IF(OR(A1945="",C1945=""),"",SUMIFS(Paramètres!$C$4:$C$303,Paramètres!$A$4:$A$303,A1945,Paramètres!$B$4:$B$303,C1945))</f>
        <v/>
      </c>
      <c r="N1945" s="3" t="str">
        <f>IF(OR(A1945="",C1945=""),"",SUMIFS(Paramètres!$G$4:$G$303,Paramètres!$A$4:$A$303,A1945,Paramètres!$B$4:$B$303,C1945))</f>
        <v/>
      </c>
      <c r="O1945" s="3" t="str">
        <f>IF(OR(A1945="",C1945=""),"",SUMIFS(Paramètres!$H$4:$H$303,Paramètres!$A$4:$A$303,A1945,Paramètres!$B$4:$B$303,C1945))</f>
        <v/>
      </c>
    </row>
    <row r="1946" spans="1:15">
      <c r="A1946" s="2"/>
      <c r="B1946" s="2"/>
      <c r="C1946" s="2"/>
      <c r="D1946" s="2"/>
      <c r="E1946" s="2"/>
      <c r="F1946" s="2"/>
      <c r="G1946" s="2"/>
      <c r="H1946" s="2"/>
      <c r="I1946" s="2"/>
      <c r="J1946" s="3" t="str">
        <f>IF(OR(A1946="",C1946="",D1946=""),"",IF(I1946&lt;&gt;"Participé",0,IF(H1946="Vainqueur",M1946+10,IF(H1946="Finaliste",MAX(1,M1946-1),IF(H1946="Demi-finale",MAX(1,M1946-3),IF(H1946="Quart de finale",MAX(1,M1946-7),IF(H1946="Huitième de finale",MAX(1,M1946-15),IF(H1946="Seizième de finale",MAX(1,M1946-31),IF(H1946="32e de finale",MAX(1,M1946-63),IF(H1946="Poule",MAX(1,M1946-(N1946*SUMIFS(Paramètres!$F$4:$F$303,Paramètres!$A$4:$A$303,A1946,Paramètres!$B$4:$B$303,C1946)+MAX(0,G1946-SUMIFS(Paramètres!$F$4:$F$303,Paramètres!$A$4:$A$303,A1946,Paramètres!$B$4:$B$303,C1946)-1)*N1946+IF(G1946=4,SUMIFS(Paramètres!$E$4:$E$303,Paramètres!$A$4:$A$303,A1946,Paramètres!$B$4:$B$303,C1946),N1946)-1)),""))))))))))</f>
        <v/>
      </c>
      <c r="K1946" s="3">
        <f t="shared" si="60"/>
        <v>0</v>
      </c>
      <c r="L1946" s="3">
        <f t="shared" si="61"/>
        <v>0</v>
      </c>
      <c r="M1946" s="3" t="str">
        <f>IF(OR(A1946="",C1946=""),"",SUMIFS(Paramètres!$C$4:$C$303,Paramètres!$A$4:$A$303,A1946,Paramètres!$B$4:$B$303,C1946))</f>
        <v/>
      </c>
      <c r="N1946" s="3" t="str">
        <f>IF(OR(A1946="",C1946=""),"",SUMIFS(Paramètres!$G$4:$G$303,Paramètres!$A$4:$A$303,A1946,Paramètres!$B$4:$B$303,C1946))</f>
        <v/>
      </c>
      <c r="O1946" s="3" t="str">
        <f>IF(OR(A1946="",C1946=""),"",SUMIFS(Paramètres!$H$4:$H$303,Paramètres!$A$4:$A$303,A1946,Paramètres!$B$4:$B$303,C1946))</f>
        <v/>
      </c>
    </row>
    <row r="1947" spans="1:15">
      <c r="A1947" s="2"/>
      <c r="B1947" s="2"/>
      <c r="C1947" s="2"/>
      <c r="D1947" s="2"/>
      <c r="E1947" s="2"/>
      <c r="F1947" s="2"/>
      <c r="G1947" s="2"/>
      <c r="H1947" s="2"/>
      <c r="I1947" s="2"/>
      <c r="J1947" s="3" t="str">
        <f>IF(OR(A1947="",C1947="",D1947=""),"",IF(I1947&lt;&gt;"Participé",0,IF(H1947="Vainqueur",M1947+10,IF(H1947="Finaliste",MAX(1,M1947-1),IF(H1947="Demi-finale",MAX(1,M1947-3),IF(H1947="Quart de finale",MAX(1,M1947-7),IF(H1947="Huitième de finale",MAX(1,M1947-15),IF(H1947="Seizième de finale",MAX(1,M1947-31),IF(H1947="32e de finale",MAX(1,M1947-63),IF(H1947="Poule",MAX(1,M1947-(N1947*SUMIFS(Paramètres!$F$4:$F$303,Paramètres!$A$4:$A$303,A1947,Paramètres!$B$4:$B$303,C1947)+MAX(0,G1947-SUMIFS(Paramètres!$F$4:$F$303,Paramètres!$A$4:$A$303,A1947,Paramètres!$B$4:$B$303,C1947)-1)*N1947+IF(G1947=4,SUMIFS(Paramètres!$E$4:$E$303,Paramètres!$A$4:$A$303,A1947,Paramètres!$B$4:$B$303,C1947),N1947)-1)),""))))))))))</f>
        <v/>
      </c>
      <c r="K1947" s="3">
        <f t="shared" si="60"/>
        <v>0</v>
      </c>
      <c r="L1947" s="3">
        <f t="shared" si="61"/>
        <v>0</v>
      </c>
      <c r="M1947" s="3" t="str">
        <f>IF(OR(A1947="",C1947=""),"",SUMIFS(Paramètres!$C$4:$C$303,Paramètres!$A$4:$A$303,A1947,Paramètres!$B$4:$B$303,C1947))</f>
        <v/>
      </c>
      <c r="N1947" s="3" t="str">
        <f>IF(OR(A1947="",C1947=""),"",SUMIFS(Paramètres!$G$4:$G$303,Paramètres!$A$4:$A$303,A1947,Paramètres!$B$4:$B$303,C1947))</f>
        <v/>
      </c>
      <c r="O1947" s="3" t="str">
        <f>IF(OR(A1947="",C1947=""),"",SUMIFS(Paramètres!$H$4:$H$303,Paramètres!$A$4:$A$303,A1947,Paramètres!$B$4:$B$303,C1947))</f>
        <v/>
      </c>
    </row>
    <row r="1948" spans="1:15">
      <c r="A1948" s="2"/>
      <c r="B1948" s="2"/>
      <c r="C1948" s="2"/>
      <c r="D1948" s="2"/>
      <c r="E1948" s="2"/>
      <c r="F1948" s="2"/>
      <c r="G1948" s="2"/>
      <c r="H1948" s="2"/>
      <c r="I1948" s="2"/>
      <c r="J1948" s="3" t="str">
        <f>IF(OR(A1948="",C1948="",D1948=""),"",IF(I1948&lt;&gt;"Participé",0,IF(H1948="Vainqueur",M1948+10,IF(H1948="Finaliste",MAX(1,M1948-1),IF(H1948="Demi-finale",MAX(1,M1948-3),IF(H1948="Quart de finale",MAX(1,M1948-7),IF(H1948="Huitième de finale",MAX(1,M1948-15),IF(H1948="Seizième de finale",MAX(1,M1948-31),IF(H1948="32e de finale",MAX(1,M1948-63),IF(H1948="Poule",MAX(1,M1948-(N1948*SUMIFS(Paramètres!$F$4:$F$303,Paramètres!$A$4:$A$303,A1948,Paramètres!$B$4:$B$303,C1948)+MAX(0,G1948-SUMIFS(Paramètres!$F$4:$F$303,Paramètres!$A$4:$A$303,A1948,Paramètres!$B$4:$B$303,C1948)-1)*N1948+IF(G1948=4,SUMIFS(Paramètres!$E$4:$E$303,Paramètres!$A$4:$A$303,A1948,Paramètres!$B$4:$B$303,C1948),N1948)-1)),""))))))))))</f>
        <v/>
      </c>
      <c r="K1948" s="3">
        <f t="shared" si="60"/>
        <v>0</v>
      </c>
      <c r="L1948" s="3">
        <f t="shared" si="61"/>
        <v>0</v>
      </c>
      <c r="M1948" s="3" t="str">
        <f>IF(OR(A1948="",C1948=""),"",SUMIFS(Paramètres!$C$4:$C$303,Paramètres!$A$4:$A$303,A1948,Paramètres!$B$4:$B$303,C1948))</f>
        <v/>
      </c>
      <c r="N1948" s="3" t="str">
        <f>IF(OR(A1948="",C1948=""),"",SUMIFS(Paramètres!$G$4:$G$303,Paramètres!$A$4:$A$303,A1948,Paramètres!$B$4:$B$303,C1948))</f>
        <v/>
      </c>
      <c r="O1948" s="3" t="str">
        <f>IF(OR(A1948="",C1948=""),"",SUMIFS(Paramètres!$H$4:$H$303,Paramètres!$A$4:$A$303,A1948,Paramètres!$B$4:$B$303,C1948))</f>
        <v/>
      </c>
    </row>
    <row r="1949" spans="1:15">
      <c r="A1949" s="2"/>
      <c r="B1949" s="2"/>
      <c r="C1949" s="2"/>
      <c r="D1949" s="2"/>
      <c r="E1949" s="2"/>
      <c r="F1949" s="2"/>
      <c r="G1949" s="2"/>
      <c r="H1949" s="2"/>
      <c r="I1949" s="2"/>
      <c r="J1949" s="3" t="str">
        <f>IF(OR(A1949="",C1949="",D1949=""),"",IF(I1949&lt;&gt;"Participé",0,IF(H1949="Vainqueur",M1949+10,IF(H1949="Finaliste",MAX(1,M1949-1),IF(H1949="Demi-finale",MAX(1,M1949-3),IF(H1949="Quart de finale",MAX(1,M1949-7),IF(H1949="Huitième de finale",MAX(1,M1949-15),IF(H1949="Seizième de finale",MAX(1,M1949-31),IF(H1949="32e de finale",MAX(1,M1949-63),IF(H1949="Poule",MAX(1,M1949-(N1949*SUMIFS(Paramètres!$F$4:$F$303,Paramètres!$A$4:$A$303,A1949,Paramètres!$B$4:$B$303,C1949)+MAX(0,G1949-SUMIFS(Paramètres!$F$4:$F$303,Paramètres!$A$4:$A$303,A1949,Paramètres!$B$4:$B$303,C1949)-1)*N1949+IF(G1949=4,SUMIFS(Paramètres!$E$4:$E$303,Paramètres!$A$4:$A$303,A1949,Paramètres!$B$4:$B$303,C1949),N1949)-1)),""))))))))))</f>
        <v/>
      </c>
      <c r="K1949" s="3">
        <f t="shared" si="60"/>
        <v>0</v>
      </c>
      <c r="L1949" s="3">
        <f t="shared" si="61"/>
        <v>0</v>
      </c>
      <c r="M1949" s="3" t="str">
        <f>IF(OR(A1949="",C1949=""),"",SUMIFS(Paramètres!$C$4:$C$303,Paramètres!$A$4:$A$303,A1949,Paramètres!$B$4:$B$303,C1949))</f>
        <v/>
      </c>
      <c r="N1949" s="3" t="str">
        <f>IF(OR(A1949="",C1949=""),"",SUMIFS(Paramètres!$G$4:$G$303,Paramètres!$A$4:$A$303,A1949,Paramètres!$B$4:$B$303,C1949))</f>
        <v/>
      </c>
      <c r="O1949" s="3" t="str">
        <f>IF(OR(A1949="",C1949=""),"",SUMIFS(Paramètres!$H$4:$H$303,Paramètres!$A$4:$A$303,A1949,Paramètres!$B$4:$B$303,C1949))</f>
        <v/>
      </c>
    </row>
    <row r="1950" spans="1:15">
      <c r="A1950" s="2"/>
      <c r="B1950" s="2"/>
      <c r="C1950" s="2"/>
      <c r="D1950" s="2"/>
      <c r="E1950" s="2"/>
      <c r="F1950" s="2"/>
      <c r="G1950" s="2"/>
      <c r="H1950" s="2"/>
      <c r="I1950" s="2"/>
      <c r="J1950" s="3" t="str">
        <f>IF(OR(A1950="",C1950="",D1950=""),"",IF(I1950&lt;&gt;"Participé",0,IF(H1950="Vainqueur",M1950+10,IF(H1950="Finaliste",MAX(1,M1950-1),IF(H1950="Demi-finale",MAX(1,M1950-3),IF(H1950="Quart de finale",MAX(1,M1950-7),IF(H1950="Huitième de finale",MAX(1,M1950-15),IF(H1950="Seizième de finale",MAX(1,M1950-31),IF(H1950="32e de finale",MAX(1,M1950-63),IF(H1950="Poule",MAX(1,M1950-(N1950*SUMIFS(Paramètres!$F$4:$F$303,Paramètres!$A$4:$A$303,A1950,Paramètres!$B$4:$B$303,C1950)+MAX(0,G1950-SUMIFS(Paramètres!$F$4:$F$303,Paramètres!$A$4:$A$303,A1950,Paramètres!$B$4:$B$303,C1950)-1)*N1950+IF(G1950=4,SUMIFS(Paramètres!$E$4:$E$303,Paramètres!$A$4:$A$303,A1950,Paramètres!$B$4:$B$303,C1950),N1950)-1)),""))))))))))</f>
        <v/>
      </c>
      <c r="K1950" s="3">
        <f t="shared" si="60"/>
        <v>0</v>
      </c>
      <c r="L1950" s="3">
        <f t="shared" si="61"/>
        <v>0</v>
      </c>
      <c r="M1950" s="3" t="str">
        <f>IF(OR(A1950="",C1950=""),"",SUMIFS(Paramètres!$C$4:$C$303,Paramètres!$A$4:$A$303,A1950,Paramètres!$B$4:$B$303,C1950))</f>
        <v/>
      </c>
      <c r="N1950" s="3" t="str">
        <f>IF(OR(A1950="",C1950=""),"",SUMIFS(Paramètres!$G$4:$G$303,Paramètres!$A$4:$A$303,A1950,Paramètres!$B$4:$B$303,C1950))</f>
        <v/>
      </c>
      <c r="O1950" s="3" t="str">
        <f>IF(OR(A1950="",C1950=""),"",SUMIFS(Paramètres!$H$4:$H$303,Paramètres!$A$4:$A$303,A1950,Paramètres!$B$4:$B$303,C1950))</f>
        <v/>
      </c>
    </row>
    <row r="1951" spans="1:15">
      <c r="A1951" s="2"/>
      <c r="B1951" s="2"/>
      <c r="C1951" s="2"/>
      <c r="D1951" s="2"/>
      <c r="E1951" s="2"/>
      <c r="F1951" s="2"/>
      <c r="G1951" s="2"/>
      <c r="H1951" s="2"/>
      <c r="I1951" s="2"/>
      <c r="J1951" s="3" t="str">
        <f>IF(OR(A1951="",C1951="",D1951=""),"",IF(I1951&lt;&gt;"Participé",0,IF(H1951="Vainqueur",M1951+10,IF(H1951="Finaliste",MAX(1,M1951-1),IF(H1951="Demi-finale",MAX(1,M1951-3),IF(H1951="Quart de finale",MAX(1,M1951-7),IF(H1951="Huitième de finale",MAX(1,M1951-15),IF(H1951="Seizième de finale",MAX(1,M1951-31),IF(H1951="32e de finale",MAX(1,M1951-63),IF(H1951="Poule",MAX(1,M1951-(N1951*SUMIFS(Paramètres!$F$4:$F$303,Paramètres!$A$4:$A$303,A1951,Paramètres!$B$4:$B$303,C1951)+MAX(0,G1951-SUMIFS(Paramètres!$F$4:$F$303,Paramètres!$A$4:$A$303,A1951,Paramètres!$B$4:$B$303,C1951)-1)*N1951+IF(G1951=4,SUMIFS(Paramètres!$E$4:$E$303,Paramètres!$A$4:$A$303,A1951,Paramètres!$B$4:$B$303,C1951),N1951)-1)),""))))))))))</f>
        <v/>
      </c>
      <c r="K1951" s="3">
        <f t="shared" si="60"/>
        <v>0</v>
      </c>
      <c r="L1951" s="3">
        <f t="shared" si="61"/>
        <v>0</v>
      </c>
      <c r="M1951" s="3" t="str">
        <f>IF(OR(A1951="",C1951=""),"",SUMIFS(Paramètres!$C$4:$C$303,Paramètres!$A$4:$A$303,A1951,Paramètres!$B$4:$B$303,C1951))</f>
        <v/>
      </c>
      <c r="N1951" s="3" t="str">
        <f>IF(OR(A1951="",C1951=""),"",SUMIFS(Paramètres!$G$4:$G$303,Paramètres!$A$4:$A$303,A1951,Paramètres!$B$4:$B$303,C1951))</f>
        <v/>
      </c>
      <c r="O1951" s="3" t="str">
        <f>IF(OR(A1951="",C1951=""),"",SUMIFS(Paramètres!$H$4:$H$303,Paramètres!$A$4:$A$303,A1951,Paramètres!$B$4:$B$303,C1951))</f>
        <v/>
      </c>
    </row>
    <row r="1952" spans="1:15">
      <c r="A1952" s="2"/>
      <c r="B1952" s="2"/>
      <c r="C1952" s="2"/>
      <c r="D1952" s="2"/>
      <c r="E1952" s="2"/>
      <c r="F1952" s="2"/>
      <c r="G1952" s="2"/>
      <c r="H1952" s="2"/>
      <c r="I1952" s="2"/>
      <c r="J1952" s="3" t="str">
        <f>IF(OR(A1952="",C1952="",D1952=""),"",IF(I1952&lt;&gt;"Participé",0,IF(H1952="Vainqueur",M1952+10,IF(H1952="Finaliste",MAX(1,M1952-1),IF(H1952="Demi-finale",MAX(1,M1952-3),IF(H1952="Quart de finale",MAX(1,M1952-7),IF(H1952="Huitième de finale",MAX(1,M1952-15),IF(H1952="Seizième de finale",MAX(1,M1952-31),IF(H1952="32e de finale",MAX(1,M1952-63),IF(H1952="Poule",MAX(1,M1952-(N1952*SUMIFS(Paramètres!$F$4:$F$303,Paramètres!$A$4:$A$303,A1952,Paramètres!$B$4:$B$303,C1952)+MAX(0,G1952-SUMIFS(Paramètres!$F$4:$F$303,Paramètres!$A$4:$A$303,A1952,Paramètres!$B$4:$B$303,C1952)-1)*N1952+IF(G1952=4,SUMIFS(Paramètres!$E$4:$E$303,Paramètres!$A$4:$A$303,A1952,Paramètres!$B$4:$B$303,C1952),N1952)-1)),""))))))))))</f>
        <v/>
      </c>
      <c r="K1952" s="3">
        <f t="shared" si="60"/>
        <v>0</v>
      </c>
      <c r="L1952" s="3">
        <f t="shared" si="61"/>
        <v>0</v>
      </c>
      <c r="M1952" s="3" t="str">
        <f>IF(OR(A1952="",C1952=""),"",SUMIFS(Paramètres!$C$4:$C$303,Paramètres!$A$4:$A$303,A1952,Paramètres!$B$4:$B$303,C1952))</f>
        <v/>
      </c>
      <c r="N1952" s="3" t="str">
        <f>IF(OR(A1952="",C1952=""),"",SUMIFS(Paramètres!$G$4:$G$303,Paramètres!$A$4:$A$303,A1952,Paramètres!$B$4:$B$303,C1952))</f>
        <v/>
      </c>
      <c r="O1952" s="3" t="str">
        <f>IF(OR(A1952="",C1952=""),"",SUMIFS(Paramètres!$H$4:$H$303,Paramètres!$A$4:$A$303,A1952,Paramètres!$B$4:$B$303,C1952))</f>
        <v/>
      </c>
    </row>
    <row r="1953" spans="1:15">
      <c r="A1953" s="2"/>
      <c r="B1953" s="2"/>
      <c r="C1953" s="2"/>
      <c r="D1953" s="2"/>
      <c r="E1953" s="2"/>
      <c r="F1953" s="2"/>
      <c r="G1953" s="2"/>
      <c r="H1953" s="2"/>
      <c r="I1953" s="2"/>
      <c r="J1953" s="3" t="str">
        <f>IF(OR(A1953="",C1953="",D1953=""),"",IF(I1953&lt;&gt;"Participé",0,IF(H1953="Vainqueur",M1953+10,IF(H1953="Finaliste",MAX(1,M1953-1),IF(H1953="Demi-finale",MAX(1,M1953-3),IF(H1953="Quart de finale",MAX(1,M1953-7),IF(H1953="Huitième de finale",MAX(1,M1953-15),IF(H1953="Seizième de finale",MAX(1,M1953-31),IF(H1953="32e de finale",MAX(1,M1953-63),IF(H1953="Poule",MAX(1,M1953-(N1953*SUMIFS(Paramètres!$F$4:$F$303,Paramètres!$A$4:$A$303,A1953,Paramètres!$B$4:$B$303,C1953)+MAX(0,G1953-SUMIFS(Paramètres!$F$4:$F$303,Paramètres!$A$4:$A$303,A1953,Paramètres!$B$4:$B$303,C1953)-1)*N1953+IF(G1953=4,SUMIFS(Paramètres!$E$4:$E$303,Paramètres!$A$4:$A$303,A1953,Paramètres!$B$4:$B$303,C1953),N1953)-1)),""))))))))))</f>
        <v/>
      </c>
      <c r="K1953" s="3">
        <f t="shared" si="60"/>
        <v>0</v>
      </c>
      <c r="L1953" s="3">
        <f t="shared" si="61"/>
        <v>0</v>
      </c>
      <c r="M1953" s="3" t="str">
        <f>IF(OR(A1953="",C1953=""),"",SUMIFS(Paramètres!$C$4:$C$303,Paramètres!$A$4:$A$303,A1953,Paramètres!$B$4:$B$303,C1953))</f>
        <v/>
      </c>
      <c r="N1953" s="3" t="str">
        <f>IF(OR(A1953="",C1953=""),"",SUMIFS(Paramètres!$G$4:$G$303,Paramètres!$A$4:$A$303,A1953,Paramètres!$B$4:$B$303,C1953))</f>
        <v/>
      </c>
      <c r="O1953" s="3" t="str">
        <f>IF(OR(A1953="",C1953=""),"",SUMIFS(Paramètres!$H$4:$H$303,Paramètres!$A$4:$A$303,A1953,Paramètres!$B$4:$B$303,C1953))</f>
        <v/>
      </c>
    </row>
    <row r="1954" spans="1:15">
      <c r="A1954" s="2"/>
      <c r="B1954" s="2"/>
      <c r="C1954" s="2"/>
      <c r="D1954" s="2"/>
      <c r="E1954" s="2"/>
      <c r="F1954" s="2"/>
      <c r="G1954" s="2"/>
      <c r="H1954" s="2"/>
      <c r="I1954" s="2"/>
      <c r="J1954" s="3" t="str">
        <f>IF(OR(A1954="",C1954="",D1954=""),"",IF(I1954&lt;&gt;"Participé",0,IF(H1954="Vainqueur",M1954+10,IF(H1954="Finaliste",MAX(1,M1954-1),IF(H1954="Demi-finale",MAX(1,M1954-3),IF(H1954="Quart de finale",MAX(1,M1954-7),IF(H1954="Huitième de finale",MAX(1,M1954-15),IF(H1954="Seizième de finale",MAX(1,M1954-31),IF(H1954="32e de finale",MAX(1,M1954-63),IF(H1954="Poule",MAX(1,M1954-(N1954*SUMIFS(Paramètres!$F$4:$F$303,Paramètres!$A$4:$A$303,A1954,Paramètres!$B$4:$B$303,C1954)+MAX(0,G1954-SUMIFS(Paramètres!$F$4:$F$303,Paramètres!$A$4:$A$303,A1954,Paramètres!$B$4:$B$303,C1954)-1)*N1954+IF(G1954=4,SUMIFS(Paramètres!$E$4:$E$303,Paramètres!$A$4:$A$303,A1954,Paramètres!$B$4:$B$303,C1954),N1954)-1)),""))))))))))</f>
        <v/>
      </c>
      <c r="K1954" s="3">
        <f t="shared" si="60"/>
        <v>0</v>
      </c>
      <c r="L1954" s="3">
        <f t="shared" si="61"/>
        <v>0</v>
      </c>
      <c r="M1954" s="3" t="str">
        <f>IF(OR(A1954="",C1954=""),"",SUMIFS(Paramètres!$C$4:$C$303,Paramètres!$A$4:$A$303,A1954,Paramètres!$B$4:$B$303,C1954))</f>
        <v/>
      </c>
      <c r="N1954" s="3" t="str">
        <f>IF(OR(A1954="",C1954=""),"",SUMIFS(Paramètres!$G$4:$G$303,Paramètres!$A$4:$A$303,A1954,Paramètres!$B$4:$B$303,C1954))</f>
        <v/>
      </c>
      <c r="O1954" s="3" t="str">
        <f>IF(OR(A1954="",C1954=""),"",SUMIFS(Paramètres!$H$4:$H$303,Paramètres!$A$4:$A$303,A1954,Paramètres!$B$4:$B$303,C1954))</f>
        <v/>
      </c>
    </row>
    <row r="1955" spans="1:15">
      <c r="A1955" s="2"/>
      <c r="B1955" s="2"/>
      <c r="C1955" s="2"/>
      <c r="D1955" s="2"/>
      <c r="E1955" s="2"/>
      <c r="F1955" s="2"/>
      <c r="G1955" s="2"/>
      <c r="H1955" s="2"/>
      <c r="I1955" s="2"/>
      <c r="J1955" s="3" t="str">
        <f>IF(OR(A1955="",C1955="",D1955=""),"",IF(I1955&lt;&gt;"Participé",0,IF(H1955="Vainqueur",M1955+10,IF(H1955="Finaliste",MAX(1,M1955-1),IF(H1955="Demi-finale",MAX(1,M1955-3),IF(H1955="Quart de finale",MAX(1,M1955-7),IF(H1955="Huitième de finale",MAX(1,M1955-15),IF(H1955="Seizième de finale",MAX(1,M1955-31),IF(H1955="32e de finale",MAX(1,M1955-63),IF(H1955="Poule",MAX(1,M1955-(N1955*SUMIFS(Paramètres!$F$4:$F$303,Paramètres!$A$4:$A$303,A1955,Paramètres!$B$4:$B$303,C1955)+MAX(0,G1955-SUMIFS(Paramètres!$F$4:$F$303,Paramètres!$A$4:$A$303,A1955,Paramètres!$B$4:$B$303,C1955)-1)*N1955+IF(G1955=4,SUMIFS(Paramètres!$E$4:$E$303,Paramètres!$A$4:$A$303,A1955,Paramètres!$B$4:$B$303,C1955),N1955)-1)),""))))))))))</f>
        <v/>
      </c>
      <c r="K1955" s="3">
        <f t="shared" si="60"/>
        <v>0</v>
      </c>
      <c r="L1955" s="3">
        <f t="shared" si="61"/>
        <v>0</v>
      </c>
      <c r="M1955" s="3" t="str">
        <f>IF(OR(A1955="",C1955=""),"",SUMIFS(Paramètres!$C$4:$C$303,Paramètres!$A$4:$A$303,A1955,Paramètres!$B$4:$B$303,C1955))</f>
        <v/>
      </c>
      <c r="N1955" s="3" t="str">
        <f>IF(OR(A1955="",C1955=""),"",SUMIFS(Paramètres!$G$4:$G$303,Paramètres!$A$4:$A$303,A1955,Paramètres!$B$4:$B$303,C1955))</f>
        <v/>
      </c>
      <c r="O1955" s="3" t="str">
        <f>IF(OR(A1955="",C1955=""),"",SUMIFS(Paramètres!$H$4:$H$303,Paramètres!$A$4:$A$303,A1955,Paramètres!$B$4:$B$303,C1955))</f>
        <v/>
      </c>
    </row>
    <row r="1956" spans="1:15">
      <c r="A1956" s="2"/>
      <c r="B1956" s="2"/>
      <c r="C1956" s="2"/>
      <c r="D1956" s="2"/>
      <c r="E1956" s="2"/>
      <c r="F1956" s="2"/>
      <c r="G1956" s="2"/>
      <c r="H1956" s="2"/>
      <c r="I1956" s="2"/>
      <c r="J1956" s="3" t="str">
        <f>IF(OR(A1956="",C1956="",D1956=""),"",IF(I1956&lt;&gt;"Participé",0,IF(H1956="Vainqueur",M1956+10,IF(H1956="Finaliste",MAX(1,M1956-1),IF(H1956="Demi-finale",MAX(1,M1956-3),IF(H1956="Quart de finale",MAX(1,M1956-7),IF(H1956="Huitième de finale",MAX(1,M1956-15),IF(H1956="Seizième de finale",MAX(1,M1956-31),IF(H1956="32e de finale",MAX(1,M1956-63),IF(H1956="Poule",MAX(1,M1956-(N1956*SUMIFS(Paramètres!$F$4:$F$303,Paramètres!$A$4:$A$303,A1956,Paramètres!$B$4:$B$303,C1956)+MAX(0,G1956-SUMIFS(Paramètres!$F$4:$F$303,Paramètres!$A$4:$A$303,A1956,Paramètres!$B$4:$B$303,C1956)-1)*N1956+IF(G1956=4,SUMIFS(Paramètres!$E$4:$E$303,Paramètres!$A$4:$A$303,A1956,Paramètres!$B$4:$B$303,C1956),N1956)-1)),""))))))))))</f>
        <v/>
      </c>
      <c r="K1956" s="3">
        <f t="shared" si="60"/>
        <v>0</v>
      </c>
      <c r="L1956" s="3">
        <f t="shared" si="61"/>
        <v>0</v>
      </c>
      <c r="M1956" s="3" t="str">
        <f>IF(OR(A1956="",C1956=""),"",SUMIFS(Paramètres!$C$4:$C$303,Paramètres!$A$4:$A$303,A1956,Paramètres!$B$4:$B$303,C1956))</f>
        <v/>
      </c>
      <c r="N1956" s="3" t="str">
        <f>IF(OR(A1956="",C1956=""),"",SUMIFS(Paramètres!$G$4:$G$303,Paramètres!$A$4:$A$303,A1956,Paramètres!$B$4:$B$303,C1956))</f>
        <v/>
      </c>
      <c r="O1956" s="3" t="str">
        <f>IF(OR(A1956="",C1956=""),"",SUMIFS(Paramètres!$H$4:$H$303,Paramètres!$A$4:$A$303,A1956,Paramètres!$B$4:$B$303,C1956))</f>
        <v/>
      </c>
    </row>
    <row r="1957" spans="1:15">
      <c r="A1957" s="2"/>
      <c r="B1957" s="2"/>
      <c r="C1957" s="2"/>
      <c r="D1957" s="2"/>
      <c r="E1957" s="2"/>
      <c r="F1957" s="2"/>
      <c r="G1957" s="2"/>
      <c r="H1957" s="2"/>
      <c r="I1957" s="2"/>
      <c r="J1957" s="3" t="str">
        <f>IF(OR(A1957="",C1957="",D1957=""),"",IF(I1957&lt;&gt;"Participé",0,IF(H1957="Vainqueur",M1957+10,IF(H1957="Finaliste",MAX(1,M1957-1),IF(H1957="Demi-finale",MAX(1,M1957-3),IF(H1957="Quart de finale",MAX(1,M1957-7),IF(H1957="Huitième de finale",MAX(1,M1957-15),IF(H1957="Seizième de finale",MAX(1,M1957-31),IF(H1957="32e de finale",MAX(1,M1957-63),IF(H1957="Poule",MAX(1,M1957-(N1957*SUMIFS(Paramètres!$F$4:$F$303,Paramètres!$A$4:$A$303,A1957,Paramètres!$B$4:$B$303,C1957)+MAX(0,G1957-SUMIFS(Paramètres!$F$4:$F$303,Paramètres!$A$4:$A$303,A1957,Paramètres!$B$4:$B$303,C1957)-1)*N1957+IF(G1957=4,SUMIFS(Paramètres!$E$4:$E$303,Paramètres!$A$4:$A$303,A1957,Paramètres!$B$4:$B$303,C1957),N1957)-1)),""))))))))))</f>
        <v/>
      </c>
      <c r="K1957" s="3">
        <f t="shared" si="60"/>
        <v>0</v>
      </c>
      <c r="L1957" s="3">
        <f t="shared" si="61"/>
        <v>0</v>
      </c>
      <c r="M1957" s="3" t="str">
        <f>IF(OR(A1957="",C1957=""),"",SUMIFS(Paramètres!$C$4:$C$303,Paramètres!$A$4:$A$303,A1957,Paramètres!$B$4:$B$303,C1957))</f>
        <v/>
      </c>
      <c r="N1957" s="3" t="str">
        <f>IF(OR(A1957="",C1957=""),"",SUMIFS(Paramètres!$G$4:$G$303,Paramètres!$A$4:$A$303,A1957,Paramètres!$B$4:$B$303,C1957))</f>
        <v/>
      </c>
      <c r="O1957" s="3" t="str">
        <f>IF(OR(A1957="",C1957=""),"",SUMIFS(Paramètres!$H$4:$H$303,Paramètres!$A$4:$A$303,A1957,Paramètres!$B$4:$B$303,C1957))</f>
        <v/>
      </c>
    </row>
    <row r="1958" spans="1:15">
      <c r="A1958" s="2"/>
      <c r="B1958" s="2"/>
      <c r="C1958" s="2"/>
      <c r="D1958" s="2"/>
      <c r="E1958" s="2"/>
      <c r="F1958" s="2"/>
      <c r="G1958" s="2"/>
      <c r="H1958" s="2"/>
      <c r="I1958" s="2"/>
      <c r="J1958" s="3" t="str">
        <f>IF(OR(A1958="",C1958="",D1958=""),"",IF(I1958&lt;&gt;"Participé",0,IF(H1958="Vainqueur",M1958+10,IF(H1958="Finaliste",MAX(1,M1958-1),IF(H1958="Demi-finale",MAX(1,M1958-3),IF(H1958="Quart de finale",MAX(1,M1958-7),IF(H1958="Huitième de finale",MAX(1,M1958-15),IF(H1958="Seizième de finale",MAX(1,M1958-31),IF(H1958="32e de finale",MAX(1,M1958-63),IF(H1958="Poule",MAX(1,M1958-(N1958*SUMIFS(Paramètres!$F$4:$F$303,Paramètres!$A$4:$A$303,A1958,Paramètres!$B$4:$B$303,C1958)+MAX(0,G1958-SUMIFS(Paramètres!$F$4:$F$303,Paramètres!$A$4:$A$303,A1958,Paramètres!$B$4:$B$303,C1958)-1)*N1958+IF(G1958=4,SUMIFS(Paramètres!$E$4:$E$303,Paramètres!$A$4:$A$303,A1958,Paramètres!$B$4:$B$303,C1958),N1958)-1)),""))))))))))</f>
        <v/>
      </c>
      <c r="K1958" s="3">
        <f t="shared" si="60"/>
        <v>0</v>
      </c>
      <c r="L1958" s="3">
        <f t="shared" si="61"/>
        <v>0</v>
      </c>
      <c r="M1958" s="3" t="str">
        <f>IF(OR(A1958="",C1958=""),"",SUMIFS(Paramètres!$C$4:$C$303,Paramètres!$A$4:$A$303,A1958,Paramètres!$B$4:$B$303,C1958))</f>
        <v/>
      </c>
      <c r="N1958" s="3" t="str">
        <f>IF(OR(A1958="",C1958=""),"",SUMIFS(Paramètres!$G$4:$G$303,Paramètres!$A$4:$A$303,A1958,Paramètres!$B$4:$B$303,C1958))</f>
        <v/>
      </c>
      <c r="O1958" s="3" t="str">
        <f>IF(OR(A1958="",C1958=""),"",SUMIFS(Paramètres!$H$4:$H$303,Paramètres!$A$4:$A$303,A1958,Paramètres!$B$4:$B$303,C1958))</f>
        <v/>
      </c>
    </row>
    <row r="1959" spans="1:15">
      <c r="A1959" s="2"/>
      <c r="B1959" s="2"/>
      <c r="C1959" s="2"/>
      <c r="D1959" s="2"/>
      <c r="E1959" s="2"/>
      <c r="F1959" s="2"/>
      <c r="G1959" s="2"/>
      <c r="H1959" s="2"/>
      <c r="I1959" s="2"/>
      <c r="J1959" s="3" t="str">
        <f>IF(OR(A1959="",C1959="",D1959=""),"",IF(I1959&lt;&gt;"Participé",0,IF(H1959="Vainqueur",M1959+10,IF(H1959="Finaliste",MAX(1,M1959-1),IF(H1959="Demi-finale",MAX(1,M1959-3),IF(H1959="Quart de finale",MAX(1,M1959-7),IF(H1959="Huitième de finale",MAX(1,M1959-15),IF(H1959="Seizième de finale",MAX(1,M1959-31),IF(H1959="32e de finale",MAX(1,M1959-63),IF(H1959="Poule",MAX(1,M1959-(N1959*SUMIFS(Paramètres!$F$4:$F$303,Paramètres!$A$4:$A$303,A1959,Paramètres!$B$4:$B$303,C1959)+MAX(0,G1959-SUMIFS(Paramètres!$F$4:$F$303,Paramètres!$A$4:$A$303,A1959,Paramètres!$B$4:$B$303,C1959)-1)*N1959+IF(G1959=4,SUMIFS(Paramètres!$E$4:$E$303,Paramètres!$A$4:$A$303,A1959,Paramètres!$B$4:$B$303,C1959),N1959)-1)),""))))))))))</f>
        <v/>
      </c>
      <c r="K1959" s="3">
        <f t="shared" si="60"/>
        <v>0</v>
      </c>
      <c r="L1959" s="3">
        <f t="shared" si="61"/>
        <v>0</v>
      </c>
      <c r="M1959" s="3" t="str">
        <f>IF(OR(A1959="",C1959=""),"",SUMIFS(Paramètres!$C$4:$C$303,Paramètres!$A$4:$A$303,A1959,Paramètres!$B$4:$B$303,C1959))</f>
        <v/>
      </c>
      <c r="N1959" s="3" t="str">
        <f>IF(OR(A1959="",C1959=""),"",SUMIFS(Paramètres!$G$4:$G$303,Paramètres!$A$4:$A$303,A1959,Paramètres!$B$4:$B$303,C1959))</f>
        <v/>
      </c>
      <c r="O1959" s="3" t="str">
        <f>IF(OR(A1959="",C1959=""),"",SUMIFS(Paramètres!$H$4:$H$303,Paramètres!$A$4:$A$303,A1959,Paramètres!$B$4:$B$303,C1959))</f>
        <v/>
      </c>
    </row>
    <row r="1960" spans="1:15">
      <c r="A1960" s="2"/>
      <c r="B1960" s="2"/>
      <c r="C1960" s="2"/>
      <c r="D1960" s="2"/>
      <c r="E1960" s="2"/>
      <c r="F1960" s="2"/>
      <c r="G1960" s="2"/>
      <c r="H1960" s="2"/>
      <c r="I1960" s="2"/>
      <c r="J1960" s="3" t="str">
        <f>IF(OR(A1960="",C1960="",D1960=""),"",IF(I1960&lt;&gt;"Participé",0,IF(H1960="Vainqueur",M1960+10,IF(H1960="Finaliste",MAX(1,M1960-1),IF(H1960="Demi-finale",MAX(1,M1960-3),IF(H1960="Quart de finale",MAX(1,M1960-7),IF(H1960="Huitième de finale",MAX(1,M1960-15),IF(H1960="Seizième de finale",MAX(1,M1960-31),IF(H1960="32e de finale",MAX(1,M1960-63),IF(H1960="Poule",MAX(1,M1960-(N1960*SUMIFS(Paramètres!$F$4:$F$303,Paramètres!$A$4:$A$303,A1960,Paramètres!$B$4:$B$303,C1960)+MAX(0,G1960-SUMIFS(Paramètres!$F$4:$F$303,Paramètres!$A$4:$A$303,A1960,Paramètres!$B$4:$B$303,C1960)-1)*N1960+IF(G1960=4,SUMIFS(Paramètres!$E$4:$E$303,Paramètres!$A$4:$A$303,A1960,Paramètres!$B$4:$B$303,C1960),N1960)-1)),""))))))))))</f>
        <v/>
      </c>
      <c r="K1960" s="3">
        <f t="shared" si="60"/>
        <v>0</v>
      </c>
      <c r="L1960" s="3">
        <f t="shared" si="61"/>
        <v>0</v>
      </c>
      <c r="M1960" s="3" t="str">
        <f>IF(OR(A1960="",C1960=""),"",SUMIFS(Paramètres!$C$4:$C$303,Paramètres!$A$4:$A$303,A1960,Paramètres!$B$4:$B$303,C1960))</f>
        <v/>
      </c>
      <c r="N1960" s="3" t="str">
        <f>IF(OR(A1960="",C1960=""),"",SUMIFS(Paramètres!$G$4:$G$303,Paramètres!$A$4:$A$303,A1960,Paramètres!$B$4:$B$303,C1960))</f>
        <v/>
      </c>
      <c r="O1960" s="3" t="str">
        <f>IF(OR(A1960="",C1960=""),"",SUMIFS(Paramètres!$H$4:$H$303,Paramètres!$A$4:$A$303,A1960,Paramètres!$B$4:$B$303,C1960))</f>
        <v/>
      </c>
    </row>
    <row r="1961" spans="1:15">
      <c r="A1961" s="2"/>
      <c r="B1961" s="2"/>
      <c r="C1961" s="2"/>
      <c r="D1961" s="2"/>
      <c r="E1961" s="2"/>
      <c r="F1961" s="2"/>
      <c r="G1961" s="2"/>
      <c r="H1961" s="2"/>
      <c r="I1961" s="2"/>
      <c r="J1961" s="3" t="str">
        <f>IF(OR(A1961="",C1961="",D1961=""),"",IF(I1961&lt;&gt;"Participé",0,IF(H1961="Vainqueur",M1961+10,IF(H1961="Finaliste",MAX(1,M1961-1),IF(H1961="Demi-finale",MAX(1,M1961-3),IF(H1961="Quart de finale",MAX(1,M1961-7),IF(H1961="Huitième de finale",MAX(1,M1961-15),IF(H1961="Seizième de finale",MAX(1,M1961-31),IF(H1961="32e de finale",MAX(1,M1961-63),IF(H1961="Poule",MAX(1,M1961-(N1961*SUMIFS(Paramètres!$F$4:$F$303,Paramètres!$A$4:$A$303,A1961,Paramètres!$B$4:$B$303,C1961)+MAX(0,G1961-SUMIFS(Paramètres!$F$4:$F$303,Paramètres!$A$4:$A$303,A1961,Paramètres!$B$4:$B$303,C1961)-1)*N1961+IF(G1961=4,SUMIFS(Paramètres!$E$4:$E$303,Paramètres!$A$4:$A$303,A1961,Paramètres!$B$4:$B$303,C1961),N1961)-1)),""))))))))))</f>
        <v/>
      </c>
      <c r="K1961" s="3">
        <f t="shared" si="60"/>
        <v>0</v>
      </c>
      <c r="L1961" s="3">
        <f t="shared" si="61"/>
        <v>0</v>
      </c>
      <c r="M1961" s="3" t="str">
        <f>IF(OR(A1961="",C1961=""),"",SUMIFS(Paramètres!$C$4:$C$303,Paramètres!$A$4:$A$303,A1961,Paramètres!$B$4:$B$303,C1961))</f>
        <v/>
      </c>
      <c r="N1961" s="3" t="str">
        <f>IF(OR(A1961="",C1961=""),"",SUMIFS(Paramètres!$G$4:$G$303,Paramètres!$A$4:$A$303,A1961,Paramètres!$B$4:$B$303,C1961))</f>
        <v/>
      </c>
      <c r="O1961" s="3" t="str">
        <f>IF(OR(A1961="",C1961=""),"",SUMIFS(Paramètres!$H$4:$H$303,Paramètres!$A$4:$A$303,A1961,Paramètres!$B$4:$B$303,C1961))</f>
        <v/>
      </c>
    </row>
    <row r="1962" spans="1:15">
      <c r="A1962" s="2"/>
      <c r="B1962" s="2"/>
      <c r="C1962" s="2"/>
      <c r="D1962" s="2"/>
      <c r="E1962" s="2"/>
      <c r="F1962" s="2"/>
      <c r="G1962" s="2"/>
      <c r="H1962" s="2"/>
      <c r="I1962" s="2"/>
      <c r="J1962" s="3" t="str">
        <f>IF(OR(A1962="",C1962="",D1962=""),"",IF(I1962&lt;&gt;"Participé",0,IF(H1962="Vainqueur",M1962+10,IF(H1962="Finaliste",MAX(1,M1962-1),IF(H1962="Demi-finale",MAX(1,M1962-3),IF(H1962="Quart de finale",MAX(1,M1962-7),IF(H1962="Huitième de finale",MAX(1,M1962-15),IF(H1962="Seizième de finale",MAX(1,M1962-31),IF(H1962="32e de finale",MAX(1,M1962-63),IF(H1962="Poule",MAX(1,M1962-(N1962*SUMIFS(Paramètres!$F$4:$F$303,Paramètres!$A$4:$A$303,A1962,Paramètres!$B$4:$B$303,C1962)+MAX(0,G1962-SUMIFS(Paramètres!$F$4:$F$303,Paramètres!$A$4:$A$303,A1962,Paramètres!$B$4:$B$303,C1962)-1)*N1962+IF(G1962=4,SUMIFS(Paramètres!$E$4:$E$303,Paramètres!$A$4:$A$303,A1962,Paramètres!$B$4:$B$303,C1962),N1962)-1)),""))))))))))</f>
        <v/>
      </c>
      <c r="K1962" s="3">
        <f t="shared" si="60"/>
        <v>0</v>
      </c>
      <c r="L1962" s="3">
        <f t="shared" si="61"/>
        <v>0</v>
      </c>
      <c r="M1962" s="3" t="str">
        <f>IF(OR(A1962="",C1962=""),"",SUMIFS(Paramètres!$C$4:$C$303,Paramètres!$A$4:$A$303,A1962,Paramètres!$B$4:$B$303,C1962))</f>
        <v/>
      </c>
      <c r="N1962" s="3" t="str">
        <f>IF(OR(A1962="",C1962=""),"",SUMIFS(Paramètres!$G$4:$G$303,Paramètres!$A$4:$A$303,A1962,Paramètres!$B$4:$B$303,C1962))</f>
        <v/>
      </c>
      <c r="O1962" s="3" t="str">
        <f>IF(OR(A1962="",C1962=""),"",SUMIFS(Paramètres!$H$4:$H$303,Paramètres!$A$4:$A$303,A1962,Paramètres!$B$4:$B$303,C1962))</f>
        <v/>
      </c>
    </row>
    <row r="1963" spans="1:15">
      <c r="A1963" s="2"/>
      <c r="B1963" s="2"/>
      <c r="C1963" s="2"/>
      <c r="D1963" s="2"/>
      <c r="E1963" s="2"/>
      <c r="F1963" s="2"/>
      <c r="G1963" s="2"/>
      <c r="H1963" s="2"/>
      <c r="I1963" s="2"/>
      <c r="J1963" s="3" t="str">
        <f>IF(OR(A1963="",C1963="",D1963=""),"",IF(I1963&lt;&gt;"Participé",0,IF(H1963="Vainqueur",M1963+10,IF(H1963="Finaliste",MAX(1,M1963-1),IF(H1963="Demi-finale",MAX(1,M1963-3),IF(H1963="Quart de finale",MAX(1,M1963-7),IF(H1963="Huitième de finale",MAX(1,M1963-15),IF(H1963="Seizième de finale",MAX(1,M1963-31),IF(H1963="32e de finale",MAX(1,M1963-63),IF(H1963="Poule",MAX(1,M1963-(N1963*SUMIFS(Paramètres!$F$4:$F$303,Paramètres!$A$4:$A$303,A1963,Paramètres!$B$4:$B$303,C1963)+MAX(0,G1963-SUMIFS(Paramètres!$F$4:$F$303,Paramètres!$A$4:$A$303,A1963,Paramètres!$B$4:$B$303,C1963)-1)*N1963+IF(G1963=4,SUMIFS(Paramètres!$E$4:$E$303,Paramètres!$A$4:$A$303,A1963,Paramètres!$B$4:$B$303,C1963),N1963)-1)),""))))))))))</f>
        <v/>
      </c>
      <c r="K1963" s="3">
        <f t="shared" si="60"/>
        <v>0</v>
      </c>
      <c r="L1963" s="3">
        <f t="shared" si="61"/>
        <v>0</v>
      </c>
      <c r="M1963" s="3" t="str">
        <f>IF(OR(A1963="",C1963=""),"",SUMIFS(Paramètres!$C$4:$C$303,Paramètres!$A$4:$A$303,A1963,Paramètres!$B$4:$B$303,C1963))</f>
        <v/>
      </c>
      <c r="N1963" s="3" t="str">
        <f>IF(OR(A1963="",C1963=""),"",SUMIFS(Paramètres!$G$4:$G$303,Paramètres!$A$4:$A$303,A1963,Paramètres!$B$4:$B$303,C1963))</f>
        <v/>
      </c>
      <c r="O1963" s="3" t="str">
        <f>IF(OR(A1963="",C1963=""),"",SUMIFS(Paramètres!$H$4:$H$303,Paramètres!$A$4:$A$303,A1963,Paramètres!$B$4:$B$303,C1963))</f>
        <v/>
      </c>
    </row>
    <row r="1964" spans="1:15">
      <c r="A1964" s="2"/>
      <c r="B1964" s="2"/>
      <c r="C1964" s="2"/>
      <c r="D1964" s="2"/>
      <c r="E1964" s="2"/>
      <c r="F1964" s="2"/>
      <c r="G1964" s="2"/>
      <c r="H1964" s="2"/>
      <c r="I1964" s="2"/>
      <c r="J1964" s="3" t="str">
        <f>IF(OR(A1964="",C1964="",D1964=""),"",IF(I1964&lt;&gt;"Participé",0,IF(H1964="Vainqueur",M1964+10,IF(H1964="Finaliste",MAX(1,M1964-1),IF(H1964="Demi-finale",MAX(1,M1964-3),IF(H1964="Quart de finale",MAX(1,M1964-7),IF(H1964="Huitième de finale",MAX(1,M1964-15),IF(H1964="Seizième de finale",MAX(1,M1964-31),IF(H1964="32e de finale",MAX(1,M1964-63),IF(H1964="Poule",MAX(1,M1964-(N1964*SUMIFS(Paramètres!$F$4:$F$303,Paramètres!$A$4:$A$303,A1964,Paramètres!$B$4:$B$303,C1964)+MAX(0,G1964-SUMIFS(Paramètres!$F$4:$F$303,Paramètres!$A$4:$A$303,A1964,Paramètres!$B$4:$B$303,C1964)-1)*N1964+IF(G1964=4,SUMIFS(Paramètres!$E$4:$E$303,Paramètres!$A$4:$A$303,A1964,Paramètres!$B$4:$B$303,C1964),N1964)-1)),""))))))))))</f>
        <v/>
      </c>
      <c r="K1964" s="3">
        <f t="shared" si="60"/>
        <v>0</v>
      </c>
      <c r="L1964" s="3">
        <f t="shared" si="61"/>
        <v>0</v>
      </c>
      <c r="M1964" s="3" t="str">
        <f>IF(OR(A1964="",C1964=""),"",SUMIFS(Paramètres!$C$4:$C$303,Paramètres!$A$4:$A$303,A1964,Paramètres!$B$4:$B$303,C1964))</f>
        <v/>
      </c>
      <c r="N1964" s="3" t="str">
        <f>IF(OR(A1964="",C1964=""),"",SUMIFS(Paramètres!$G$4:$G$303,Paramètres!$A$4:$A$303,A1964,Paramètres!$B$4:$B$303,C1964))</f>
        <v/>
      </c>
      <c r="O1964" s="3" t="str">
        <f>IF(OR(A1964="",C1964=""),"",SUMIFS(Paramètres!$H$4:$H$303,Paramètres!$A$4:$A$303,A1964,Paramètres!$B$4:$B$303,C1964))</f>
        <v/>
      </c>
    </row>
    <row r="1965" spans="1:15">
      <c r="A1965" s="2"/>
      <c r="B1965" s="2"/>
      <c r="C1965" s="2"/>
      <c r="D1965" s="2"/>
      <c r="E1965" s="2"/>
      <c r="F1965" s="2"/>
      <c r="G1965" s="2"/>
      <c r="H1965" s="2"/>
      <c r="I1965" s="2"/>
      <c r="J1965" s="3" t="str">
        <f>IF(OR(A1965="",C1965="",D1965=""),"",IF(I1965&lt;&gt;"Participé",0,IF(H1965="Vainqueur",M1965+10,IF(H1965="Finaliste",MAX(1,M1965-1),IF(H1965="Demi-finale",MAX(1,M1965-3),IF(H1965="Quart de finale",MAX(1,M1965-7),IF(H1965="Huitième de finale",MAX(1,M1965-15),IF(H1965="Seizième de finale",MAX(1,M1965-31),IF(H1965="32e de finale",MAX(1,M1965-63),IF(H1965="Poule",MAX(1,M1965-(N1965*SUMIFS(Paramètres!$F$4:$F$303,Paramètres!$A$4:$A$303,A1965,Paramètres!$B$4:$B$303,C1965)+MAX(0,G1965-SUMIFS(Paramètres!$F$4:$F$303,Paramètres!$A$4:$A$303,A1965,Paramètres!$B$4:$B$303,C1965)-1)*N1965+IF(G1965=4,SUMIFS(Paramètres!$E$4:$E$303,Paramètres!$A$4:$A$303,A1965,Paramètres!$B$4:$B$303,C1965),N1965)-1)),""))))))))))</f>
        <v/>
      </c>
      <c r="K1965" s="3">
        <f t="shared" si="60"/>
        <v>0</v>
      </c>
      <c r="L1965" s="3">
        <f t="shared" si="61"/>
        <v>0</v>
      </c>
      <c r="M1965" s="3" t="str">
        <f>IF(OR(A1965="",C1965=""),"",SUMIFS(Paramètres!$C$4:$C$303,Paramètres!$A$4:$A$303,A1965,Paramètres!$B$4:$B$303,C1965))</f>
        <v/>
      </c>
      <c r="N1965" s="3" t="str">
        <f>IF(OR(A1965="",C1965=""),"",SUMIFS(Paramètres!$G$4:$G$303,Paramètres!$A$4:$A$303,A1965,Paramètres!$B$4:$B$303,C1965))</f>
        <v/>
      </c>
      <c r="O1965" s="3" t="str">
        <f>IF(OR(A1965="",C1965=""),"",SUMIFS(Paramètres!$H$4:$H$303,Paramètres!$A$4:$A$303,A1965,Paramètres!$B$4:$B$303,C1965))</f>
        <v/>
      </c>
    </row>
    <row r="1966" spans="1:15">
      <c r="A1966" s="2"/>
      <c r="B1966" s="2"/>
      <c r="C1966" s="2"/>
      <c r="D1966" s="2"/>
      <c r="E1966" s="2"/>
      <c r="F1966" s="2"/>
      <c r="G1966" s="2"/>
      <c r="H1966" s="2"/>
      <c r="I1966" s="2"/>
      <c r="J1966" s="3" t="str">
        <f>IF(OR(A1966="",C1966="",D1966=""),"",IF(I1966&lt;&gt;"Participé",0,IF(H1966="Vainqueur",M1966+10,IF(H1966="Finaliste",MAX(1,M1966-1),IF(H1966="Demi-finale",MAX(1,M1966-3),IF(H1966="Quart de finale",MAX(1,M1966-7),IF(H1966="Huitième de finale",MAX(1,M1966-15),IF(H1966="Seizième de finale",MAX(1,M1966-31),IF(H1966="32e de finale",MAX(1,M1966-63),IF(H1966="Poule",MAX(1,M1966-(N1966*SUMIFS(Paramètres!$F$4:$F$303,Paramètres!$A$4:$A$303,A1966,Paramètres!$B$4:$B$303,C1966)+MAX(0,G1966-SUMIFS(Paramètres!$F$4:$F$303,Paramètres!$A$4:$A$303,A1966,Paramètres!$B$4:$B$303,C1966)-1)*N1966+IF(G1966=4,SUMIFS(Paramètres!$E$4:$E$303,Paramètres!$A$4:$A$303,A1966,Paramètres!$B$4:$B$303,C1966),N1966)-1)),""))))))))))</f>
        <v/>
      </c>
      <c r="K1966" s="3">
        <f t="shared" si="60"/>
        <v>0</v>
      </c>
      <c r="L1966" s="3">
        <f t="shared" si="61"/>
        <v>0</v>
      </c>
      <c r="M1966" s="3" t="str">
        <f>IF(OR(A1966="",C1966=""),"",SUMIFS(Paramètres!$C$4:$C$303,Paramètres!$A$4:$A$303,A1966,Paramètres!$B$4:$B$303,C1966))</f>
        <v/>
      </c>
      <c r="N1966" s="3" t="str">
        <f>IF(OR(A1966="",C1966=""),"",SUMIFS(Paramètres!$G$4:$G$303,Paramètres!$A$4:$A$303,A1966,Paramètres!$B$4:$B$303,C1966))</f>
        <v/>
      </c>
      <c r="O1966" s="3" t="str">
        <f>IF(OR(A1966="",C1966=""),"",SUMIFS(Paramètres!$H$4:$H$303,Paramètres!$A$4:$A$303,A1966,Paramètres!$B$4:$B$303,C1966))</f>
        <v/>
      </c>
    </row>
    <row r="1967" spans="1:15">
      <c r="A1967" s="2"/>
      <c r="B1967" s="2"/>
      <c r="C1967" s="2"/>
      <c r="D1967" s="2"/>
      <c r="E1967" s="2"/>
      <c r="F1967" s="2"/>
      <c r="G1967" s="2"/>
      <c r="H1967" s="2"/>
      <c r="I1967" s="2"/>
      <c r="J1967" s="3" t="str">
        <f>IF(OR(A1967="",C1967="",D1967=""),"",IF(I1967&lt;&gt;"Participé",0,IF(H1967="Vainqueur",M1967+10,IF(H1967="Finaliste",MAX(1,M1967-1),IF(H1967="Demi-finale",MAX(1,M1967-3),IF(H1967="Quart de finale",MAX(1,M1967-7),IF(H1967="Huitième de finale",MAX(1,M1967-15),IF(H1967="Seizième de finale",MAX(1,M1967-31),IF(H1967="32e de finale",MAX(1,M1967-63),IF(H1967="Poule",MAX(1,M1967-(N1967*SUMIFS(Paramètres!$F$4:$F$303,Paramètres!$A$4:$A$303,A1967,Paramètres!$B$4:$B$303,C1967)+MAX(0,G1967-SUMIFS(Paramètres!$F$4:$F$303,Paramètres!$A$4:$A$303,A1967,Paramètres!$B$4:$B$303,C1967)-1)*N1967+IF(G1967=4,SUMIFS(Paramètres!$E$4:$E$303,Paramètres!$A$4:$A$303,A1967,Paramètres!$B$4:$B$303,C1967),N1967)-1)),""))))))))))</f>
        <v/>
      </c>
      <c r="K1967" s="3">
        <f t="shared" si="60"/>
        <v>0</v>
      </c>
      <c r="L1967" s="3">
        <f t="shared" si="61"/>
        <v>0</v>
      </c>
      <c r="M1967" s="3" t="str">
        <f>IF(OR(A1967="",C1967=""),"",SUMIFS(Paramètres!$C$4:$C$303,Paramètres!$A$4:$A$303,A1967,Paramètres!$B$4:$B$303,C1967))</f>
        <v/>
      </c>
      <c r="N1967" s="3" t="str">
        <f>IF(OR(A1967="",C1967=""),"",SUMIFS(Paramètres!$G$4:$G$303,Paramètres!$A$4:$A$303,A1967,Paramètres!$B$4:$B$303,C1967))</f>
        <v/>
      </c>
      <c r="O1967" s="3" t="str">
        <f>IF(OR(A1967="",C1967=""),"",SUMIFS(Paramètres!$H$4:$H$303,Paramètres!$A$4:$A$303,A1967,Paramètres!$B$4:$B$303,C1967))</f>
        <v/>
      </c>
    </row>
    <row r="1968" spans="1:15">
      <c r="A1968" s="2"/>
      <c r="B1968" s="2"/>
      <c r="C1968" s="2"/>
      <c r="D1968" s="2"/>
      <c r="E1968" s="2"/>
      <c r="F1968" s="2"/>
      <c r="G1968" s="2"/>
      <c r="H1968" s="2"/>
      <c r="I1968" s="2"/>
      <c r="J1968" s="3" t="str">
        <f>IF(OR(A1968="",C1968="",D1968=""),"",IF(I1968&lt;&gt;"Participé",0,IF(H1968="Vainqueur",M1968+10,IF(H1968="Finaliste",MAX(1,M1968-1),IF(H1968="Demi-finale",MAX(1,M1968-3),IF(H1968="Quart de finale",MAX(1,M1968-7),IF(H1968="Huitième de finale",MAX(1,M1968-15),IF(H1968="Seizième de finale",MAX(1,M1968-31),IF(H1968="32e de finale",MAX(1,M1968-63),IF(H1968="Poule",MAX(1,M1968-(N1968*SUMIFS(Paramètres!$F$4:$F$303,Paramètres!$A$4:$A$303,A1968,Paramètres!$B$4:$B$303,C1968)+MAX(0,G1968-SUMIFS(Paramètres!$F$4:$F$303,Paramètres!$A$4:$A$303,A1968,Paramètres!$B$4:$B$303,C1968)-1)*N1968+IF(G1968=4,SUMIFS(Paramètres!$E$4:$E$303,Paramètres!$A$4:$A$303,A1968,Paramètres!$B$4:$B$303,C1968),N1968)-1)),""))))))))))</f>
        <v/>
      </c>
      <c r="K1968" s="3">
        <f t="shared" si="60"/>
        <v>0</v>
      </c>
      <c r="L1968" s="3">
        <f t="shared" si="61"/>
        <v>0</v>
      </c>
      <c r="M1968" s="3" t="str">
        <f>IF(OR(A1968="",C1968=""),"",SUMIFS(Paramètres!$C$4:$C$303,Paramètres!$A$4:$A$303,A1968,Paramètres!$B$4:$B$303,C1968))</f>
        <v/>
      </c>
      <c r="N1968" s="3" t="str">
        <f>IF(OR(A1968="",C1968=""),"",SUMIFS(Paramètres!$G$4:$G$303,Paramètres!$A$4:$A$303,A1968,Paramètres!$B$4:$B$303,C1968))</f>
        <v/>
      </c>
      <c r="O1968" s="3" t="str">
        <f>IF(OR(A1968="",C1968=""),"",SUMIFS(Paramètres!$H$4:$H$303,Paramètres!$A$4:$A$303,A1968,Paramètres!$B$4:$B$303,C1968))</f>
        <v/>
      </c>
    </row>
    <row r="1969" spans="1:15">
      <c r="A1969" s="2"/>
      <c r="B1969" s="2"/>
      <c r="C1969" s="2"/>
      <c r="D1969" s="2"/>
      <c r="E1969" s="2"/>
      <c r="F1969" s="2"/>
      <c r="G1969" s="2"/>
      <c r="H1969" s="2"/>
      <c r="I1969" s="2"/>
      <c r="J1969" s="3" t="str">
        <f>IF(OR(A1969="",C1969="",D1969=""),"",IF(I1969&lt;&gt;"Participé",0,IF(H1969="Vainqueur",M1969+10,IF(H1969="Finaliste",MAX(1,M1969-1),IF(H1969="Demi-finale",MAX(1,M1969-3),IF(H1969="Quart de finale",MAX(1,M1969-7),IF(H1969="Huitième de finale",MAX(1,M1969-15),IF(H1969="Seizième de finale",MAX(1,M1969-31),IF(H1969="32e de finale",MAX(1,M1969-63),IF(H1969="Poule",MAX(1,M1969-(N1969*SUMIFS(Paramètres!$F$4:$F$303,Paramètres!$A$4:$A$303,A1969,Paramètres!$B$4:$B$303,C1969)+MAX(0,G1969-SUMIFS(Paramètres!$F$4:$F$303,Paramètres!$A$4:$A$303,A1969,Paramètres!$B$4:$B$303,C1969)-1)*N1969+IF(G1969=4,SUMIFS(Paramètres!$E$4:$E$303,Paramètres!$A$4:$A$303,A1969,Paramètres!$B$4:$B$303,C1969),N1969)-1)),""))))))))))</f>
        <v/>
      </c>
      <c r="K1969" s="3">
        <f t="shared" si="60"/>
        <v>0</v>
      </c>
      <c r="L1969" s="3">
        <f t="shared" si="61"/>
        <v>0</v>
      </c>
      <c r="M1969" s="3" t="str">
        <f>IF(OR(A1969="",C1969=""),"",SUMIFS(Paramètres!$C$4:$C$303,Paramètres!$A$4:$A$303,A1969,Paramètres!$B$4:$B$303,C1969))</f>
        <v/>
      </c>
      <c r="N1969" s="3" t="str">
        <f>IF(OR(A1969="",C1969=""),"",SUMIFS(Paramètres!$G$4:$G$303,Paramètres!$A$4:$A$303,A1969,Paramètres!$B$4:$B$303,C1969))</f>
        <v/>
      </c>
      <c r="O1969" s="3" t="str">
        <f>IF(OR(A1969="",C1969=""),"",SUMIFS(Paramètres!$H$4:$H$303,Paramètres!$A$4:$A$303,A1969,Paramètres!$B$4:$B$303,C1969))</f>
        <v/>
      </c>
    </row>
    <row r="1970" spans="1:15">
      <c r="A1970" s="2"/>
      <c r="B1970" s="2"/>
      <c r="C1970" s="2"/>
      <c r="D1970" s="2"/>
      <c r="E1970" s="2"/>
      <c r="F1970" s="2"/>
      <c r="G1970" s="2"/>
      <c r="H1970" s="2"/>
      <c r="I1970" s="2"/>
      <c r="J1970" s="3" t="str">
        <f>IF(OR(A1970="",C1970="",D1970=""),"",IF(I1970&lt;&gt;"Participé",0,IF(H1970="Vainqueur",M1970+10,IF(H1970="Finaliste",MAX(1,M1970-1),IF(H1970="Demi-finale",MAX(1,M1970-3),IF(H1970="Quart de finale",MAX(1,M1970-7),IF(H1970="Huitième de finale",MAX(1,M1970-15),IF(H1970="Seizième de finale",MAX(1,M1970-31),IF(H1970="32e de finale",MAX(1,M1970-63),IF(H1970="Poule",MAX(1,M1970-(N1970*SUMIFS(Paramètres!$F$4:$F$303,Paramètres!$A$4:$A$303,A1970,Paramètres!$B$4:$B$303,C1970)+MAX(0,G1970-SUMIFS(Paramètres!$F$4:$F$303,Paramètres!$A$4:$A$303,A1970,Paramètres!$B$4:$B$303,C1970)-1)*N1970+IF(G1970=4,SUMIFS(Paramètres!$E$4:$E$303,Paramètres!$A$4:$A$303,A1970,Paramètres!$B$4:$B$303,C1970),N1970)-1)),""))))))))))</f>
        <v/>
      </c>
      <c r="K1970" s="3">
        <f t="shared" si="60"/>
        <v>0</v>
      </c>
      <c r="L1970" s="3">
        <f t="shared" si="61"/>
        <v>0</v>
      </c>
      <c r="M1970" s="3" t="str">
        <f>IF(OR(A1970="",C1970=""),"",SUMIFS(Paramètres!$C$4:$C$303,Paramètres!$A$4:$A$303,A1970,Paramètres!$B$4:$B$303,C1970))</f>
        <v/>
      </c>
      <c r="N1970" s="3" t="str">
        <f>IF(OR(A1970="",C1970=""),"",SUMIFS(Paramètres!$G$4:$G$303,Paramètres!$A$4:$A$303,A1970,Paramètres!$B$4:$B$303,C1970))</f>
        <v/>
      </c>
      <c r="O1970" s="3" t="str">
        <f>IF(OR(A1970="",C1970=""),"",SUMIFS(Paramètres!$H$4:$H$303,Paramètres!$A$4:$A$303,A1970,Paramètres!$B$4:$B$303,C1970))</f>
        <v/>
      </c>
    </row>
    <row r="1971" spans="1:15">
      <c r="A1971" s="2"/>
      <c r="B1971" s="2"/>
      <c r="C1971" s="2"/>
      <c r="D1971" s="2"/>
      <c r="E1971" s="2"/>
      <c r="F1971" s="2"/>
      <c r="G1971" s="2"/>
      <c r="H1971" s="2"/>
      <c r="I1971" s="2"/>
      <c r="J1971" s="3" t="str">
        <f>IF(OR(A1971="",C1971="",D1971=""),"",IF(I1971&lt;&gt;"Participé",0,IF(H1971="Vainqueur",M1971+10,IF(H1971="Finaliste",MAX(1,M1971-1),IF(H1971="Demi-finale",MAX(1,M1971-3),IF(H1971="Quart de finale",MAX(1,M1971-7),IF(H1971="Huitième de finale",MAX(1,M1971-15),IF(H1971="Seizième de finale",MAX(1,M1971-31),IF(H1971="32e de finale",MAX(1,M1971-63),IF(H1971="Poule",MAX(1,M1971-(N1971*SUMIFS(Paramètres!$F$4:$F$303,Paramètres!$A$4:$A$303,A1971,Paramètres!$B$4:$B$303,C1971)+MAX(0,G1971-SUMIFS(Paramètres!$F$4:$F$303,Paramètres!$A$4:$A$303,A1971,Paramètres!$B$4:$B$303,C1971)-1)*N1971+IF(G1971=4,SUMIFS(Paramètres!$E$4:$E$303,Paramètres!$A$4:$A$303,A1971,Paramètres!$B$4:$B$303,C1971),N1971)-1)),""))))))))))</f>
        <v/>
      </c>
      <c r="K1971" s="3">
        <f t="shared" si="60"/>
        <v>0</v>
      </c>
      <c r="L1971" s="3">
        <f t="shared" si="61"/>
        <v>0</v>
      </c>
      <c r="M1971" s="3" t="str">
        <f>IF(OR(A1971="",C1971=""),"",SUMIFS(Paramètres!$C$4:$C$303,Paramètres!$A$4:$A$303,A1971,Paramètres!$B$4:$B$303,C1971))</f>
        <v/>
      </c>
      <c r="N1971" s="3" t="str">
        <f>IF(OR(A1971="",C1971=""),"",SUMIFS(Paramètres!$G$4:$G$303,Paramètres!$A$4:$A$303,A1971,Paramètres!$B$4:$B$303,C1971))</f>
        <v/>
      </c>
      <c r="O1971" s="3" t="str">
        <f>IF(OR(A1971="",C1971=""),"",SUMIFS(Paramètres!$H$4:$H$303,Paramètres!$A$4:$A$303,A1971,Paramètres!$B$4:$B$303,C1971))</f>
        <v/>
      </c>
    </row>
    <row r="1972" spans="1:15">
      <c r="A1972" s="2"/>
      <c r="B1972" s="2"/>
      <c r="C1972" s="2"/>
      <c r="D1972" s="2"/>
      <c r="E1972" s="2"/>
      <c r="F1972" s="2"/>
      <c r="G1972" s="2"/>
      <c r="H1972" s="2"/>
      <c r="I1972" s="2"/>
      <c r="J1972" s="3" t="str">
        <f>IF(OR(A1972="",C1972="",D1972=""),"",IF(I1972&lt;&gt;"Participé",0,IF(H1972="Vainqueur",M1972+10,IF(H1972="Finaliste",MAX(1,M1972-1),IF(H1972="Demi-finale",MAX(1,M1972-3),IF(H1972="Quart de finale",MAX(1,M1972-7),IF(H1972="Huitième de finale",MAX(1,M1972-15),IF(H1972="Seizième de finale",MAX(1,M1972-31),IF(H1972="32e de finale",MAX(1,M1972-63),IF(H1972="Poule",MAX(1,M1972-(N1972*SUMIFS(Paramètres!$F$4:$F$303,Paramètres!$A$4:$A$303,A1972,Paramètres!$B$4:$B$303,C1972)+MAX(0,G1972-SUMIFS(Paramètres!$F$4:$F$303,Paramètres!$A$4:$A$303,A1972,Paramètres!$B$4:$B$303,C1972)-1)*N1972+IF(G1972=4,SUMIFS(Paramètres!$E$4:$E$303,Paramètres!$A$4:$A$303,A1972,Paramètres!$B$4:$B$303,C1972),N1972)-1)),""))))))))))</f>
        <v/>
      </c>
      <c r="K1972" s="3">
        <f t="shared" si="60"/>
        <v>0</v>
      </c>
      <c r="L1972" s="3">
        <f t="shared" si="61"/>
        <v>0</v>
      </c>
      <c r="M1972" s="3" t="str">
        <f>IF(OR(A1972="",C1972=""),"",SUMIFS(Paramètres!$C$4:$C$303,Paramètres!$A$4:$A$303,A1972,Paramètres!$B$4:$B$303,C1972))</f>
        <v/>
      </c>
      <c r="N1972" s="3" t="str">
        <f>IF(OR(A1972="",C1972=""),"",SUMIFS(Paramètres!$G$4:$G$303,Paramètres!$A$4:$A$303,A1972,Paramètres!$B$4:$B$303,C1972))</f>
        <v/>
      </c>
      <c r="O1972" s="3" t="str">
        <f>IF(OR(A1972="",C1972=""),"",SUMIFS(Paramètres!$H$4:$H$303,Paramètres!$A$4:$A$303,A1972,Paramètres!$B$4:$B$303,C1972))</f>
        <v/>
      </c>
    </row>
    <row r="1973" spans="1:15">
      <c r="A1973" s="2"/>
      <c r="B1973" s="2"/>
      <c r="C1973" s="2"/>
      <c r="D1973" s="2"/>
      <c r="E1973" s="2"/>
      <c r="F1973" s="2"/>
      <c r="G1973" s="2"/>
      <c r="H1973" s="2"/>
      <c r="I1973" s="2"/>
      <c r="J1973" s="3" t="str">
        <f>IF(OR(A1973="",C1973="",D1973=""),"",IF(I1973&lt;&gt;"Participé",0,IF(H1973="Vainqueur",M1973+10,IF(H1973="Finaliste",MAX(1,M1973-1),IF(H1973="Demi-finale",MAX(1,M1973-3),IF(H1973="Quart de finale",MAX(1,M1973-7),IF(H1973="Huitième de finale",MAX(1,M1973-15),IF(H1973="Seizième de finale",MAX(1,M1973-31),IF(H1973="32e de finale",MAX(1,M1973-63),IF(H1973="Poule",MAX(1,M1973-(N1973*SUMIFS(Paramètres!$F$4:$F$303,Paramètres!$A$4:$A$303,A1973,Paramètres!$B$4:$B$303,C1973)+MAX(0,G1973-SUMIFS(Paramètres!$F$4:$F$303,Paramètres!$A$4:$A$303,A1973,Paramètres!$B$4:$B$303,C1973)-1)*N1973+IF(G1973=4,SUMIFS(Paramètres!$E$4:$E$303,Paramètres!$A$4:$A$303,A1973,Paramètres!$B$4:$B$303,C1973),N1973)-1)),""))))))))))</f>
        <v/>
      </c>
      <c r="K1973" s="3">
        <f t="shared" si="60"/>
        <v>0</v>
      </c>
      <c r="L1973" s="3">
        <f t="shared" si="61"/>
        <v>0</v>
      </c>
      <c r="M1973" s="3" t="str">
        <f>IF(OR(A1973="",C1973=""),"",SUMIFS(Paramètres!$C$4:$C$303,Paramètres!$A$4:$A$303,A1973,Paramètres!$B$4:$B$303,C1973))</f>
        <v/>
      </c>
      <c r="N1973" s="3" t="str">
        <f>IF(OR(A1973="",C1973=""),"",SUMIFS(Paramètres!$G$4:$G$303,Paramètres!$A$4:$A$303,A1973,Paramètres!$B$4:$B$303,C1973))</f>
        <v/>
      </c>
      <c r="O1973" s="3" t="str">
        <f>IF(OR(A1973="",C1973=""),"",SUMIFS(Paramètres!$H$4:$H$303,Paramètres!$A$4:$A$303,A1973,Paramètres!$B$4:$B$303,C1973))</f>
        <v/>
      </c>
    </row>
    <row r="1974" spans="1:15">
      <c r="A1974" s="2"/>
      <c r="B1974" s="2"/>
      <c r="C1974" s="2"/>
      <c r="D1974" s="2"/>
      <c r="E1974" s="2"/>
      <c r="F1974" s="2"/>
      <c r="G1974" s="2"/>
      <c r="H1974" s="2"/>
      <c r="I1974" s="2"/>
      <c r="J1974" s="3" t="str">
        <f>IF(OR(A1974="",C1974="",D1974=""),"",IF(I1974&lt;&gt;"Participé",0,IF(H1974="Vainqueur",M1974+10,IF(H1974="Finaliste",MAX(1,M1974-1),IF(H1974="Demi-finale",MAX(1,M1974-3),IF(H1974="Quart de finale",MAX(1,M1974-7),IF(H1974="Huitième de finale",MAX(1,M1974-15),IF(H1974="Seizième de finale",MAX(1,M1974-31),IF(H1974="32e de finale",MAX(1,M1974-63),IF(H1974="Poule",MAX(1,M1974-(N1974*SUMIFS(Paramètres!$F$4:$F$303,Paramètres!$A$4:$A$303,A1974,Paramètres!$B$4:$B$303,C1974)+MAX(0,G1974-SUMIFS(Paramètres!$F$4:$F$303,Paramètres!$A$4:$A$303,A1974,Paramètres!$B$4:$B$303,C1974)-1)*N1974+IF(G1974=4,SUMIFS(Paramètres!$E$4:$E$303,Paramètres!$A$4:$A$303,A1974,Paramètres!$B$4:$B$303,C1974),N1974)-1)),""))))))))))</f>
        <v/>
      </c>
      <c r="K1974" s="3">
        <f t="shared" si="60"/>
        <v>0</v>
      </c>
      <c r="L1974" s="3">
        <f t="shared" si="61"/>
        <v>0</v>
      </c>
      <c r="M1974" s="3" t="str">
        <f>IF(OR(A1974="",C1974=""),"",SUMIFS(Paramètres!$C$4:$C$303,Paramètres!$A$4:$A$303,A1974,Paramètres!$B$4:$B$303,C1974))</f>
        <v/>
      </c>
      <c r="N1974" s="3" t="str">
        <f>IF(OR(A1974="",C1974=""),"",SUMIFS(Paramètres!$G$4:$G$303,Paramètres!$A$4:$A$303,A1974,Paramètres!$B$4:$B$303,C1974))</f>
        <v/>
      </c>
      <c r="O1974" s="3" t="str">
        <f>IF(OR(A1974="",C1974=""),"",SUMIFS(Paramètres!$H$4:$H$303,Paramètres!$A$4:$A$303,A1974,Paramètres!$B$4:$B$303,C1974))</f>
        <v/>
      </c>
    </row>
    <row r="1975" spans="1:15">
      <c r="A1975" s="2"/>
      <c r="B1975" s="2"/>
      <c r="C1975" s="2"/>
      <c r="D1975" s="2"/>
      <c r="E1975" s="2"/>
      <c r="F1975" s="2"/>
      <c r="G1975" s="2"/>
      <c r="H1975" s="2"/>
      <c r="I1975" s="2"/>
      <c r="J1975" s="3" t="str">
        <f>IF(OR(A1975="",C1975="",D1975=""),"",IF(I1975&lt;&gt;"Participé",0,IF(H1975="Vainqueur",M1975+10,IF(H1975="Finaliste",MAX(1,M1975-1),IF(H1975="Demi-finale",MAX(1,M1975-3),IF(H1975="Quart de finale",MAX(1,M1975-7),IF(H1975="Huitième de finale",MAX(1,M1975-15),IF(H1975="Seizième de finale",MAX(1,M1975-31),IF(H1975="32e de finale",MAX(1,M1975-63),IF(H1975="Poule",MAX(1,M1975-(N1975*SUMIFS(Paramètres!$F$4:$F$303,Paramètres!$A$4:$A$303,A1975,Paramètres!$B$4:$B$303,C1975)+MAX(0,G1975-SUMIFS(Paramètres!$F$4:$F$303,Paramètres!$A$4:$A$303,A1975,Paramètres!$B$4:$B$303,C1975)-1)*N1975+IF(G1975=4,SUMIFS(Paramètres!$E$4:$E$303,Paramètres!$A$4:$A$303,A1975,Paramètres!$B$4:$B$303,C1975),N1975)-1)),""))))))))))</f>
        <v/>
      </c>
      <c r="K1975" s="3">
        <f t="shared" si="60"/>
        <v>0</v>
      </c>
      <c r="L1975" s="3">
        <f t="shared" si="61"/>
        <v>0</v>
      </c>
      <c r="M1975" s="3" t="str">
        <f>IF(OR(A1975="",C1975=""),"",SUMIFS(Paramètres!$C$4:$C$303,Paramètres!$A$4:$A$303,A1975,Paramètres!$B$4:$B$303,C1975))</f>
        <v/>
      </c>
      <c r="N1975" s="3" t="str">
        <f>IF(OR(A1975="",C1975=""),"",SUMIFS(Paramètres!$G$4:$G$303,Paramètres!$A$4:$A$303,A1975,Paramètres!$B$4:$B$303,C1975))</f>
        <v/>
      </c>
      <c r="O1975" s="3" t="str">
        <f>IF(OR(A1975="",C1975=""),"",SUMIFS(Paramètres!$H$4:$H$303,Paramètres!$A$4:$A$303,A1975,Paramètres!$B$4:$B$303,C1975))</f>
        <v/>
      </c>
    </row>
    <row r="1976" spans="1:15">
      <c r="A1976" s="2"/>
      <c r="B1976" s="2"/>
      <c r="C1976" s="2"/>
      <c r="D1976" s="2"/>
      <c r="E1976" s="2"/>
      <c r="F1976" s="2"/>
      <c r="G1976" s="2"/>
      <c r="H1976" s="2"/>
      <c r="I1976" s="2"/>
      <c r="J1976" s="3" t="str">
        <f>IF(OR(A1976="",C1976="",D1976=""),"",IF(I1976&lt;&gt;"Participé",0,IF(H1976="Vainqueur",M1976+10,IF(H1976="Finaliste",MAX(1,M1976-1),IF(H1976="Demi-finale",MAX(1,M1976-3),IF(H1976="Quart de finale",MAX(1,M1976-7),IF(H1976="Huitième de finale",MAX(1,M1976-15),IF(H1976="Seizième de finale",MAX(1,M1976-31),IF(H1976="32e de finale",MAX(1,M1976-63),IF(H1976="Poule",MAX(1,M1976-(N1976*SUMIFS(Paramètres!$F$4:$F$303,Paramètres!$A$4:$A$303,A1976,Paramètres!$B$4:$B$303,C1976)+MAX(0,G1976-SUMIFS(Paramètres!$F$4:$F$303,Paramètres!$A$4:$A$303,A1976,Paramètres!$B$4:$B$303,C1976)-1)*N1976+IF(G1976=4,SUMIFS(Paramètres!$E$4:$E$303,Paramètres!$A$4:$A$303,A1976,Paramètres!$B$4:$B$303,C1976),N1976)-1)),""))))))))))</f>
        <v/>
      </c>
      <c r="K1976" s="3">
        <f t="shared" si="60"/>
        <v>0</v>
      </c>
      <c r="L1976" s="3">
        <f t="shared" si="61"/>
        <v>0</v>
      </c>
      <c r="M1976" s="3" t="str">
        <f>IF(OR(A1976="",C1976=""),"",SUMIFS(Paramètres!$C$4:$C$303,Paramètres!$A$4:$A$303,A1976,Paramètres!$B$4:$B$303,C1976))</f>
        <v/>
      </c>
      <c r="N1976" s="3" t="str">
        <f>IF(OR(A1976="",C1976=""),"",SUMIFS(Paramètres!$G$4:$G$303,Paramètres!$A$4:$A$303,A1976,Paramètres!$B$4:$B$303,C1976))</f>
        <v/>
      </c>
      <c r="O1976" s="3" t="str">
        <f>IF(OR(A1976="",C1976=""),"",SUMIFS(Paramètres!$H$4:$H$303,Paramètres!$A$4:$A$303,A1976,Paramètres!$B$4:$B$303,C1976))</f>
        <v/>
      </c>
    </row>
    <row r="1977" spans="1:15">
      <c r="A1977" s="2"/>
      <c r="B1977" s="2"/>
      <c r="C1977" s="2"/>
      <c r="D1977" s="2"/>
      <c r="E1977" s="2"/>
      <c r="F1977" s="2"/>
      <c r="G1977" s="2"/>
      <c r="H1977" s="2"/>
      <c r="I1977" s="2"/>
      <c r="J1977" s="3" t="str">
        <f>IF(OR(A1977="",C1977="",D1977=""),"",IF(I1977&lt;&gt;"Participé",0,IF(H1977="Vainqueur",M1977+10,IF(H1977="Finaliste",MAX(1,M1977-1),IF(H1977="Demi-finale",MAX(1,M1977-3),IF(H1977="Quart de finale",MAX(1,M1977-7),IF(H1977="Huitième de finale",MAX(1,M1977-15),IF(H1977="Seizième de finale",MAX(1,M1977-31),IF(H1977="32e de finale",MAX(1,M1977-63),IF(H1977="Poule",MAX(1,M1977-(N1977*SUMIFS(Paramètres!$F$4:$F$303,Paramètres!$A$4:$A$303,A1977,Paramètres!$B$4:$B$303,C1977)+MAX(0,G1977-SUMIFS(Paramètres!$F$4:$F$303,Paramètres!$A$4:$A$303,A1977,Paramètres!$B$4:$B$303,C1977)-1)*N1977+IF(G1977=4,SUMIFS(Paramètres!$E$4:$E$303,Paramètres!$A$4:$A$303,A1977,Paramètres!$B$4:$B$303,C1977),N1977)-1)),""))))))))))</f>
        <v/>
      </c>
      <c r="K1977" s="3">
        <f t="shared" si="60"/>
        <v>0</v>
      </c>
      <c r="L1977" s="3">
        <f t="shared" si="61"/>
        <v>0</v>
      </c>
      <c r="M1977" s="3" t="str">
        <f>IF(OR(A1977="",C1977=""),"",SUMIFS(Paramètres!$C$4:$C$303,Paramètres!$A$4:$A$303,A1977,Paramètres!$B$4:$B$303,C1977))</f>
        <v/>
      </c>
      <c r="N1977" s="3" t="str">
        <f>IF(OR(A1977="",C1977=""),"",SUMIFS(Paramètres!$G$4:$G$303,Paramètres!$A$4:$A$303,A1977,Paramètres!$B$4:$B$303,C1977))</f>
        <v/>
      </c>
      <c r="O1977" s="3" t="str">
        <f>IF(OR(A1977="",C1977=""),"",SUMIFS(Paramètres!$H$4:$H$303,Paramètres!$A$4:$A$303,A1977,Paramètres!$B$4:$B$303,C1977))</f>
        <v/>
      </c>
    </row>
    <row r="1978" spans="1:15">
      <c r="A1978" s="2"/>
      <c r="B1978" s="2"/>
      <c r="C1978" s="2"/>
      <c r="D1978" s="2"/>
      <c r="E1978" s="2"/>
      <c r="F1978" s="2"/>
      <c r="G1978" s="2"/>
      <c r="H1978" s="2"/>
      <c r="I1978" s="2"/>
      <c r="J1978" s="3" t="str">
        <f>IF(OR(A1978="",C1978="",D1978=""),"",IF(I1978&lt;&gt;"Participé",0,IF(H1978="Vainqueur",M1978+10,IF(H1978="Finaliste",MAX(1,M1978-1),IF(H1978="Demi-finale",MAX(1,M1978-3),IF(H1978="Quart de finale",MAX(1,M1978-7),IF(H1978="Huitième de finale",MAX(1,M1978-15),IF(H1978="Seizième de finale",MAX(1,M1978-31),IF(H1978="32e de finale",MAX(1,M1978-63),IF(H1978="Poule",MAX(1,M1978-(N1978*SUMIFS(Paramètres!$F$4:$F$303,Paramètres!$A$4:$A$303,A1978,Paramètres!$B$4:$B$303,C1978)+MAX(0,G1978-SUMIFS(Paramètres!$F$4:$F$303,Paramètres!$A$4:$A$303,A1978,Paramètres!$B$4:$B$303,C1978)-1)*N1978+IF(G1978=4,SUMIFS(Paramètres!$E$4:$E$303,Paramètres!$A$4:$A$303,A1978,Paramètres!$B$4:$B$303,C1978),N1978)-1)),""))))))))))</f>
        <v/>
      </c>
      <c r="K1978" s="3">
        <f t="shared" si="60"/>
        <v>0</v>
      </c>
      <c r="L1978" s="3">
        <f t="shared" si="61"/>
        <v>0</v>
      </c>
      <c r="M1978" s="3" t="str">
        <f>IF(OR(A1978="",C1978=""),"",SUMIFS(Paramètres!$C$4:$C$303,Paramètres!$A$4:$A$303,A1978,Paramètres!$B$4:$B$303,C1978))</f>
        <v/>
      </c>
      <c r="N1978" s="3" t="str">
        <f>IF(OR(A1978="",C1978=""),"",SUMIFS(Paramètres!$G$4:$G$303,Paramètres!$A$4:$A$303,A1978,Paramètres!$B$4:$B$303,C1978))</f>
        <v/>
      </c>
      <c r="O1978" s="3" t="str">
        <f>IF(OR(A1978="",C1978=""),"",SUMIFS(Paramètres!$H$4:$H$303,Paramètres!$A$4:$A$303,A1978,Paramètres!$B$4:$B$303,C1978))</f>
        <v/>
      </c>
    </row>
    <row r="1979" spans="1:15">
      <c r="A1979" s="2"/>
      <c r="B1979" s="2"/>
      <c r="C1979" s="2"/>
      <c r="D1979" s="2"/>
      <c r="E1979" s="2"/>
      <c r="F1979" s="2"/>
      <c r="G1979" s="2"/>
      <c r="H1979" s="2"/>
      <c r="I1979" s="2"/>
      <c r="J1979" s="3" t="str">
        <f>IF(OR(A1979="",C1979="",D1979=""),"",IF(I1979&lt;&gt;"Participé",0,IF(H1979="Vainqueur",M1979+10,IF(H1979="Finaliste",MAX(1,M1979-1),IF(H1979="Demi-finale",MAX(1,M1979-3),IF(H1979="Quart de finale",MAX(1,M1979-7),IF(H1979="Huitième de finale",MAX(1,M1979-15),IF(H1979="Seizième de finale",MAX(1,M1979-31),IF(H1979="32e de finale",MAX(1,M1979-63),IF(H1979="Poule",MAX(1,M1979-(N1979*SUMIFS(Paramètres!$F$4:$F$303,Paramètres!$A$4:$A$303,A1979,Paramètres!$B$4:$B$303,C1979)+MAX(0,G1979-SUMIFS(Paramètres!$F$4:$F$303,Paramètres!$A$4:$A$303,A1979,Paramètres!$B$4:$B$303,C1979)-1)*N1979+IF(G1979=4,SUMIFS(Paramètres!$E$4:$E$303,Paramètres!$A$4:$A$303,A1979,Paramètres!$B$4:$B$303,C1979),N1979)-1)),""))))))))))</f>
        <v/>
      </c>
      <c r="K1979" s="3">
        <f t="shared" si="60"/>
        <v>0</v>
      </c>
      <c r="L1979" s="3">
        <f t="shared" si="61"/>
        <v>0</v>
      </c>
      <c r="M1979" s="3" t="str">
        <f>IF(OR(A1979="",C1979=""),"",SUMIFS(Paramètres!$C$4:$C$303,Paramètres!$A$4:$A$303,A1979,Paramètres!$B$4:$B$303,C1979))</f>
        <v/>
      </c>
      <c r="N1979" s="3" t="str">
        <f>IF(OR(A1979="",C1979=""),"",SUMIFS(Paramètres!$G$4:$G$303,Paramètres!$A$4:$A$303,A1979,Paramètres!$B$4:$B$303,C1979))</f>
        <v/>
      </c>
      <c r="O1979" s="3" t="str">
        <f>IF(OR(A1979="",C1979=""),"",SUMIFS(Paramètres!$H$4:$H$303,Paramètres!$A$4:$A$303,A1979,Paramètres!$B$4:$B$303,C1979))</f>
        <v/>
      </c>
    </row>
    <row r="1980" spans="1:15">
      <c r="A1980" s="2"/>
      <c r="B1980" s="2"/>
      <c r="C1980" s="2"/>
      <c r="D1980" s="2"/>
      <c r="E1980" s="2"/>
      <c r="F1980" s="2"/>
      <c r="G1980" s="2"/>
      <c r="H1980" s="2"/>
      <c r="I1980" s="2"/>
      <c r="J1980" s="3" t="str">
        <f>IF(OR(A1980="",C1980="",D1980=""),"",IF(I1980&lt;&gt;"Participé",0,IF(H1980="Vainqueur",M1980+10,IF(H1980="Finaliste",MAX(1,M1980-1),IF(H1980="Demi-finale",MAX(1,M1980-3),IF(H1980="Quart de finale",MAX(1,M1980-7),IF(H1980="Huitième de finale",MAX(1,M1980-15),IF(H1980="Seizième de finale",MAX(1,M1980-31),IF(H1980="32e de finale",MAX(1,M1980-63),IF(H1980="Poule",MAX(1,M1980-(N1980*SUMIFS(Paramètres!$F$4:$F$303,Paramètres!$A$4:$A$303,A1980,Paramètres!$B$4:$B$303,C1980)+MAX(0,G1980-SUMIFS(Paramètres!$F$4:$F$303,Paramètres!$A$4:$A$303,A1980,Paramètres!$B$4:$B$303,C1980)-1)*N1980+IF(G1980=4,SUMIFS(Paramètres!$E$4:$E$303,Paramètres!$A$4:$A$303,A1980,Paramètres!$B$4:$B$303,C1980),N1980)-1)),""))))))))))</f>
        <v/>
      </c>
      <c r="K1980" s="3">
        <f t="shared" si="60"/>
        <v>0</v>
      </c>
      <c r="L1980" s="3">
        <f t="shared" si="61"/>
        <v>0</v>
      </c>
      <c r="M1980" s="3" t="str">
        <f>IF(OR(A1980="",C1980=""),"",SUMIFS(Paramètres!$C$4:$C$303,Paramètres!$A$4:$A$303,A1980,Paramètres!$B$4:$B$303,C1980))</f>
        <v/>
      </c>
      <c r="N1980" s="3" t="str">
        <f>IF(OR(A1980="",C1980=""),"",SUMIFS(Paramètres!$G$4:$G$303,Paramètres!$A$4:$A$303,A1980,Paramètres!$B$4:$B$303,C1980))</f>
        <v/>
      </c>
      <c r="O1980" s="3" t="str">
        <f>IF(OR(A1980="",C1980=""),"",SUMIFS(Paramètres!$H$4:$H$303,Paramètres!$A$4:$A$303,A1980,Paramètres!$B$4:$B$303,C1980))</f>
        <v/>
      </c>
    </row>
    <row r="1981" spans="1:15">
      <c r="A1981" s="2"/>
      <c r="B1981" s="2"/>
      <c r="C1981" s="2"/>
      <c r="D1981" s="2"/>
      <c r="E1981" s="2"/>
      <c r="F1981" s="2"/>
      <c r="G1981" s="2"/>
      <c r="H1981" s="2"/>
      <c r="I1981" s="2"/>
      <c r="J1981" s="3" t="str">
        <f>IF(OR(A1981="",C1981="",D1981=""),"",IF(I1981&lt;&gt;"Participé",0,IF(H1981="Vainqueur",M1981+10,IF(H1981="Finaliste",MAX(1,M1981-1),IF(H1981="Demi-finale",MAX(1,M1981-3),IF(H1981="Quart de finale",MAX(1,M1981-7),IF(H1981="Huitième de finale",MAX(1,M1981-15),IF(H1981="Seizième de finale",MAX(1,M1981-31),IF(H1981="32e de finale",MAX(1,M1981-63),IF(H1981="Poule",MAX(1,M1981-(N1981*SUMIFS(Paramètres!$F$4:$F$303,Paramètres!$A$4:$A$303,A1981,Paramètres!$B$4:$B$303,C1981)+MAX(0,G1981-SUMIFS(Paramètres!$F$4:$F$303,Paramètres!$A$4:$A$303,A1981,Paramètres!$B$4:$B$303,C1981)-1)*N1981+IF(G1981=4,SUMIFS(Paramètres!$E$4:$E$303,Paramètres!$A$4:$A$303,A1981,Paramètres!$B$4:$B$303,C1981),N1981)-1)),""))))))))))</f>
        <v/>
      </c>
      <c r="K1981" s="3">
        <f t="shared" si="60"/>
        <v>0</v>
      </c>
      <c r="L1981" s="3">
        <f t="shared" si="61"/>
        <v>0</v>
      </c>
      <c r="M1981" s="3" t="str">
        <f>IF(OR(A1981="",C1981=""),"",SUMIFS(Paramètres!$C$4:$C$303,Paramètres!$A$4:$A$303,A1981,Paramètres!$B$4:$B$303,C1981))</f>
        <v/>
      </c>
      <c r="N1981" s="3" t="str">
        <f>IF(OR(A1981="",C1981=""),"",SUMIFS(Paramètres!$G$4:$G$303,Paramètres!$A$4:$A$303,A1981,Paramètres!$B$4:$B$303,C1981))</f>
        <v/>
      </c>
      <c r="O1981" s="3" t="str">
        <f>IF(OR(A1981="",C1981=""),"",SUMIFS(Paramètres!$H$4:$H$303,Paramètres!$A$4:$A$303,A1981,Paramètres!$B$4:$B$303,C1981))</f>
        <v/>
      </c>
    </row>
    <row r="1982" spans="1:15">
      <c r="A1982" s="2"/>
      <c r="B1982" s="2"/>
      <c r="C1982" s="2"/>
      <c r="D1982" s="2"/>
      <c r="E1982" s="2"/>
      <c r="F1982" s="2"/>
      <c r="G1982" s="2"/>
      <c r="H1982" s="2"/>
      <c r="I1982" s="2"/>
      <c r="J1982" s="3" t="str">
        <f>IF(OR(A1982="",C1982="",D1982=""),"",IF(I1982&lt;&gt;"Participé",0,IF(H1982="Vainqueur",M1982+10,IF(H1982="Finaliste",MAX(1,M1982-1),IF(H1982="Demi-finale",MAX(1,M1982-3),IF(H1982="Quart de finale",MAX(1,M1982-7),IF(H1982="Huitième de finale",MAX(1,M1982-15),IF(H1982="Seizième de finale",MAX(1,M1982-31),IF(H1982="32e de finale",MAX(1,M1982-63),IF(H1982="Poule",MAX(1,M1982-(N1982*SUMIFS(Paramètres!$F$4:$F$303,Paramètres!$A$4:$A$303,A1982,Paramètres!$B$4:$B$303,C1982)+MAX(0,G1982-SUMIFS(Paramètres!$F$4:$F$303,Paramètres!$A$4:$A$303,A1982,Paramètres!$B$4:$B$303,C1982)-1)*N1982+IF(G1982=4,SUMIFS(Paramètres!$E$4:$E$303,Paramètres!$A$4:$A$303,A1982,Paramètres!$B$4:$B$303,C1982),N1982)-1)),""))))))))))</f>
        <v/>
      </c>
      <c r="K1982" s="3">
        <f t="shared" si="60"/>
        <v>0</v>
      </c>
      <c r="L1982" s="3">
        <f t="shared" si="61"/>
        <v>0</v>
      </c>
      <c r="M1982" s="3" t="str">
        <f>IF(OR(A1982="",C1982=""),"",SUMIFS(Paramètres!$C$4:$C$303,Paramètres!$A$4:$A$303,A1982,Paramètres!$B$4:$B$303,C1982))</f>
        <v/>
      </c>
      <c r="N1982" s="3" t="str">
        <f>IF(OR(A1982="",C1982=""),"",SUMIFS(Paramètres!$G$4:$G$303,Paramètres!$A$4:$A$303,A1982,Paramètres!$B$4:$B$303,C1982))</f>
        <v/>
      </c>
      <c r="O1982" s="3" t="str">
        <f>IF(OR(A1982="",C1982=""),"",SUMIFS(Paramètres!$H$4:$H$303,Paramètres!$A$4:$A$303,A1982,Paramètres!$B$4:$B$303,C1982))</f>
        <v/>
      </c>
    </row>
    <row r="1983" spans="1:15">
      <c r="A1983" s="2"/>
      <c r="B1983" s="2"/>
      <c r="C1983" s="2"/>
      <c r="D1983" s="2"/>
      <c r="E1983" s="2"/>
      <c r="F1983" s="2"/>
      <c r="G1983" s="2"/>
      <c r="H1983" s="2"/>
      <c r="I1983" s="2"/>
      <c r="J1983" s="3" t="str">
        <f>IF(OR(A1983="",C1983="",D1983=""),"",IF(I1983&lt;&gt;"Participé",0,IF(H1983="Vainqueur",M1983+10,IF(H1983="Finaliste",MAX(1,M1983-1),IF(H1983="Demi-finale",MAX(1,M1983-3),IF(H1983="Quart de finale",MAX(1,M1983-7),IF(H1983="Huitième de finale",MAX(1,M1983-15),IF(H1983="Seizième de finale",MAX(1,M1983-31),IF(H1983="32e de finale",MAX(1,M1983-63),IF(H1983="Poule",MAX(1,M1983-(N1983*SUMIFS(Paramètres!$F$4:$F$303,Paramètres!$A$4:$A$303,A1983,Paramètres!$B$4:$B$303,C1983)+MAX(0,G1983-SUMIFS(Paramètres!$F$4:$F$303,Paramètres!$A$4:$A$303,A1983,Paramètres!$B$4:$B$303,C1983)-1)*N1983+IF(G1983=4,SUMIFS(Paramètres!$E$4:$E$303,Paramètres!$A$4:$A$303,A1983,Paramètres!$B$4:$B$303,C1983),N1983)-1)),""))))))))))</f>
        <v/>
      </c>
      <c r="K1983" s="3">
        <f t="shared" si="60"/>
        <v>0</v>
      </c>
      <c r="L1983" s="3">
        <f t="shared" si="61"/>
        <v>0</v>
      </c>
      <c r="M1983" s="3" t="str">
        <f>IF(OR(A1983="",C1983=""),"",SUMIFS(Paramètres!$C$4:$C$303,Paramètres!$A$4:$A$303,A1983,Paramètres!$B$4:$B$303,C1983))</f>
        <v/>
      </c>
      <c r="N1983" s="3" t="str">
        <f>IF(OR(A1983="",C1983=""),"",SUMIFS(Paramètres!$G$4:$G$303,Paramètres!$A$4:$A$303,A1983,Paramètres!$B$4:$B$303,C1983))</f>
        <v/>
      </c>
      <c r="O1983" s="3" t="str">
        <f>IF(OR(A1983="",C1983=""),"",SUMIFS(Paramètres!$H$4:$H$303,Paramètres!$A$4:$A$303,A1983,Paramètres!$B$4:$B$303,C1983))</f>
        <v/>
      </c>
    </row>
    <row r="1984" spans="1:15">
      <c r="A1984" s="2"/>
      <c r="B1984" s="2"/>
      <c r="C1984" s="2"/>
      <c r="D1984" s="2"/>
      <c r="E1984" s="2"/>
      <c r="F1984" s="2"/>
      <c r="G1984" s="2"/>
      <c r="H1984" s="2"/>
      <c r="I1984" s="2"/>
      <c r="J1984" s="3" t="str">
        <f>IF(OR(A1984="",C1984="",D1984=""),"",IF(I1984&lt;&gt;"Participé",0,IF(H1984="Vainqueur",M1984+10,IF(H1984="Finaliste",MAX(1,M1984-1),IF(H1984="Demi-finale",MAX(1,M1984-3),IF(H1984="Quart de finale",MAX(1,M1984-7),IF(H1984="Huitième de finale",MAX(1,M1984-15),IF(H1984="Seizième de finale",MAX(1,M1984-31),IF(H1984="32e de finale",MAX(1,M1984-63),IF(H1984="Poule",MAX(1,M1984-(N1984*SUMIFS(Paramètres!$F$4:$F$303,Paramètres!$A$4:$A$303,A1984,Paramètres!$B$4:$B$303,C1984)+MAX(0,G1984-SUMIFS(Paramètres!$F$4:$F$303,Paramètres!$A$4:$A$303,A1984,Paramètres!$B$4:$B$303,C1984)-1)*N1984+IF(G1984=4,SUMIFS(Paramètres!$E$4:$E$303,Paramètres!$A$4:$A$303,A1984,Paramètres!$B$4:$B$303,C1984),N1984)-1)),""))))))))))</f>
        <v/>
      </c>
      <c r="K1984" s="3">
        <f t="shared" si="60"/>
        <v>0</v>
      </c>
      <c r="L1984" s="3">
        <f t="shared" si="61"/>
        <v>0</v>
      </c>
      <c r="M1984" s="3" t="str">
        <f>IF(OR(A1984="",C1984=""),"",SUMIFS(Paramètres!$C$4:$C$303,Paramètres!$A$4:$A$303,A1984,Paramètres!$B$4:$B$303,C1984))</f>
        <v/>
      </c>
      <c r="N1984" s="3" t="str">
        <f>IF(OR(A1984="",C1984=""),"",SUMIFS(Paramètres!$G$4:$G$303,Paramètres!$A$4:$A$303,A1984,Paramètres!$B$4:$B$303,C1984))</f>
        <v/>
      </c>
      <c r="O1984" s="3" t="str">
        <f>IF(OR(A1984="",C1984=""),"",SUMIFS(Paramètres!$H$4:$H$303,Paramètres!$A$4:$A$303,A1984,Paramètres!$B$4:$B$303,C1984))</f>
        <v/>
      </c>
    </row>
    <row r="1985" spans="1:15">
      <c r="A1985" s="2"/>
      <c r="B1985" s="2"/>
      <c r="C1985" s="2"/>
      <c r="D1985" s="2"/>
      <c r="E1985" s="2"/>
      <c r="F1985" s="2"/>
      <c r="G1985" s="2"/>
      <c r="H1985" s="2"/>
      <c r="I1985" s="2"/>
      <c r="J1985" s="3" t="str">
        <f>IF(OR(A1985="",C1985="",D1985=""),"",IF(I1985&lt;&gt;"Participé",0,IF(H1985="Vainqueur",M1985+10,IF(H1985="Finaliste",MAX(1,M1985-1),IF(H1985="Demi-finale",MAX(1,M1985-3),IF(H1985="Quart de finale",MAX(1,M1985-7),IF(H1985="Huitième de finale",MAX(1,M1985-15),IF(H1985="Seizième de finale",MAX(1,M1985-31),IF(H1985="32e de finale",MAX(1,M1985-63),IF(H1985="Poule",MAX(1,M1985-(N1985*SUMIFS(Paramètres!$F$4:$F$303,Paramètres!$A$4:$A$303,A1985,Paramètres!$B$4:$B$303,C1985)+MAX(0,G1985-SUMIFS(Paramètres!$F$4:$F$303,Paramètres!$A$4:$A$303,A1985,Paramètres!$B$4:$B$303,C1985)-1)*N1985+IF(G1985=4,SUMIFS(Paramètres!$E$4:$E$303,Paramètres!$A$4:$A$303,A1985,Paramètres!$B$4:$B$303,C1985),N1985)-1)),""))))))))))</f>
        <v/>
      </c>
      <c r="K1985" s="3">
        <f t="shared" si="60"/>
        <v>0</v>
      </c>
      <c r="L1985" s="3">
        <f t="shared" si="61"/>
        <v>0</v>
      </c>
      <c r="M1985" s="3" t="str">
        <f>IF(OR(A1985="",C1985=""),"",SUMIFS(Paramètres!$C$4:$C$303,Paramètres!$A$4:$A$303,A1985,Paramètres!$B$4:$B$303,C1985))</f>
        <v/>
      </c>
      <c r="N1985" s="3" t="str">
        <f>IF(OR(A1985="",C1985=""),"",SUMIFS(Paramètres!$G$4:$G$303,Paramètres!$A$4:$A$303,A1985,Paramètres!$B$4:$B$303,C1985))</f>
        <v/>
      </c>
      <c r="O1985" s="3" t="str">
        <f>IF(OR(A1985="",C1985=""),"",SUMIFS(Paramètres!$H$4:$H$303,Paramètres!$A$4:$A$303,A1985,Paramètres!$B$4:$B$303,C1985))</f>
        <v/>
      </c>
    </row>
    <row r="1986" spans="1:15">
      <c r="A1986" s="2"/>
      <c r="B1986" s="2"/>
      <c r="C1986" s="2"/>
      <c r="D1986" s="2"/>
      <c r="E1986" s="2"/>
      <c r="F1986" s="2"/>
      <c r="G1986" s="2"/>
      <c r="H1986" s="2"/>
      <c r="I1986" s="2"/>
      <c r="J1986" s="3" t="str">
        <f>IF(OR(A1986="",C1986="",D1986=""),"",IF(I1986&lt;&gt;"Participé",0,IF(H1986="Vainqueur",M1986+10,IF(H1986="Finaliste",MAX(1,M1986-1),IF(H1986="Demi-finale",MAX(1,M1986-3),IF(H1986="Quart de finale",MAX(1,M1986-7),IF(H1986="Huitième de finale",MAX(1,M1986-15),IF(H1986="Seizième de finale",MAX(1,M1986-31),IF(H1986="32e de finale",MAX(1,M1986-63),IF(H1986="Poule",MAX(1,M1986-(N1986*SUMIFS(Paramètres!$F$4:$F$303,Paramètres!$A$4:$A$303,A1986,Paramètres!$B$4:$B$303,C1986)+MAX(0,G1986-SUMIFS(Paramètres!$F$4:$F$303,Paramètres!$A$4:$A$303,A1986,Paramètres!$B$4:$B$303,C1986)-1)*N1986+IF(G1986=4,SUMIFS(Paramètres!$E$4:$E$303,Paramètres!$A$4:$A$303,A1986,Paramètres!$B$4:$B$303,C1986),N1986)-1)),""))))))))))</f>
        <v/>
      </c>
      <c r="K1986" s="3">
        <f t="shared" ref="K1986:K2049" si="62">IF(I1986="Participé",1,0)</f>
        <v>0</v>
      </c>
      <c r="L1986" s="3">
        <f t="shared" ref="L1986:L2049" si="63">IF(AND(I1986="Participé",H1986="Vainqueur"),1,0)</f>
        <v>0</v>
      </c>
      <c r="M1986" s="3" t="str">
        <f>IF(OR(A1986="",C1986=""),"",SUMIFS(Paramètres!$C$4:$C$303,Paramètres!$A$4:$A$303,A1986,Paramètres!$B$4:$B$303,C1986))</f>
        <v/>
      </c>
      <c r="N1986" s="3" t="str">
        <f>IF(OR(A1986="",C1986=""),"",SUMIFS(Paramètres!$G$4:$G$303,Paramètres!$A$4:$A$303,A1986,Paramètres!$B$4:$B$303,C1986))</f>
        <v/>
      </c>
      <c r="O1986" s="3" t="str">
        <f>IF(OR(A1986="",C1986=""),"",SUMIFS(Paramètres!$H$4:$H$303,Paramètres!$A$4:$A$303,A1986,Paramètres!$B$4:$B$303,C1986))</f>
        <v/>
      </c>
    </row>
    <row r="1987" spans="1:15">
      <c r="A1987" s="2"/>
      <c r="B1987" s="2"/>
      <c r="C1987" s="2"/>
      <c r="D1987" s="2"/>
      <c r="E1987" s="2"/>
      <c r="F1987" s="2"/>
      <c r="G1987" s="2"/>
      <c r="H1987" s="2"/>
      <c r="I1987" s="2"/>
      <c r="J1987" s="3" t="str">
        <f>IF(OR(A1987="",C1987="",D1987=""),"",IF(I1987&lt;&gt;"Participé",0,IF(H1987="Vainqueur",M1987+10,IF(H1987="Finaliste",MAX(1,M1987-1),IF(H1987="Demi-finale",MAX(1,M1987-3),IF(H1987="Quart de finale",MAX(1,M1987-7),IF(H1987="Huitième de finale",MAX(1,M1987-15),IF(H1987="Seizième de finale",MAX(1,M1987-31),IF(H1987="32e de finale",MAX(1,M1987-63),IF(H1987="Poule",MAX(1,M1987-(N1987*SUMIFS(Paramètres!$F$4:$F$303,Paramètres!$A$4:$A$303,A1987,Paramètres!$B$4:$B$303,C1987)+MAX(0,G1987-SUMIFS(Paramètres!$F$4:$F$303,Paramètres!$A$4:$A$303,A1987,Paramètres!$B$4:$B$303,C1987)-1)*N1987+IF(G1987=4,SUMIFS(Paramètres!$E$4:$E$303,Paramètres!$A$4:$A$303,A1987,Paramètres!$B$4:$B$303,C1987),N1987)-1)),""))))))))))</f>
        <v/>
      </c>
      <c r="K1987" s="3">
        <f t="shared" si="62"/>
        <v>0</v>
      </c>
      <c r="L1987" s="3">
        <f t="shared" si="63"/>
        <v>0</v>
      </c>
      <c r="M1987" s="3" t="str">
        <f>IF(OR(A1987="",C1987=""),"",SUMIFS(Paramètres!$C$4:$C$303,Paramètres!$A$4:$A$303,A1987,Paramètres!$B$4:$B$303,C1987))</f>
        <v/>
      </c>
      <c r="N1987" s="3" t="str">
        <f>IF(OR(A1987="",C1987=""),"",SUMIFS(Paramètres!$G$4:$G$303,Paramètres!$A$4:$A$303,A1987,Paramètres!$B$4:$B$303,C1987))</f>
        <v/>
      </c>
      <c r="O1987" s="3" t="str">
        <f>IF(OR(A1987="",C1987=""),"",SUMIFS(Paramètres!$H$4:$H$303,Paramètres!$A$4:$A$303,A1987,Paramètres!$B$4:$B$303,C1987))</f>
        <v/>
      </c>
    </row>
    <row r="1988" spans="1:15">
      <c r="A1988" s="2"/>
      <c r="B1988" s="2"/>
      <c r="C1988" s="2"/>
      <c r="D1988" s="2"/>
      <c r="E1988" s="2"/>
      <c r="F1988" s="2"/>
      <c r="G1988" s="2"/>
      <c r="H1988" s="2"/>
      <c r="I1988" s="2"/>
      <c r="J1988" s="3" t="str">
        <f>IF(OR(A1988="",C1988="",D1988=""),"",IF(I1988&lt;&gt;"Participé",0,IF(H1988="Vainqueur",M1988+10,IF(H1988="Finaliste",MAX(1,M1988-1),IF(H1988="Demi-finale",MAX(1,M1988-3),IF(H1988="Quart de finale",MAX(1,M1988-7),IF(H1988="Huitième de finale",MAX(1,M1988-15),IF(H1988="Seizième de finale",MAX(1,M1988-31),IF(H1988="32e de finale",MAX(1,M1988-63),IF(H1988="Poule",MAX(1,M1988-(N1988*SUMIFS(Paramètres!$F$4:$F$303,Paramètres!$A$4:$A$303,A1988,Paramètres!$B$4:$B$303,C1988)+MAX(0,G1988-SUMIFS(Paramètres!$F$4:$F$303,Paramètres!$A$4:$A$303,A1988,Paramètres!$B$4:$B$303,C1988)-1)*N1988+IF(G1988=4,SUMIFS(Paramètres!$E$4:$E$303,Paramètres!$A$4:$A$303,A1988,Paramètres!$B$4:$B$303,C1988),N1988)-1)),""))))))))))</f>
        <v/>
      </c>
      <c r="K1988" s="3">
        <f t="shared" si="62"/>
        <v>0</v>
      </c>
      <c r="L1988" s="3">
        <f t="shared" si="63"/>
        <v>0</v>
      </c>
      <c r="M1988" s="3" t="str">
        <f>IF(OR(A1988="",C1988=""),"",SUMIFS(Paramètres!$C$4:$C$303,Paramètres!$A$4:$A$303,A1988,Paramètres!$B$4:$B$303,C1988))</f>
        <v/>
      </c>
      <c r="N1988" s="3" t="str">
        <f>IF(OR(A1988="",C1988=""),"",SUMIFS(Paramètres!$G$4:$G$303,Paramètres!$A$4:$A$303,A1988,Paramètres!$B$4:$B$303,C1988))</f>
        <v/>
      </c>
      <c r="O1988" s="3" t="str">
        <f>IF(OR(A1988="",C1988=""),"",SUMIFS(Paramètres!$H$4:$H$303,Paramètres!$A$4:$A$303,A1988,Paramètres!$B$4:$B$303,C1988))</f>
        <v/>
      </c>
    </row>
    <row r="1989" spans="1:15">
      <c r="A1989" s="2"/>
      <c r="B1989" s="2"/>
      <c r="C1989" s="2"/>
      <c r="D1989" s="2"/>
      <c r="E1989" s="2"/>
      <c r="F1989" s="2"/>
      <c r="G1989" s="2"/>
      <c r="H1989" s="2"/>
      <c r="I1989" s="2"/>
      <c r="J1989" s="3" t="str">
        <f>IF(OR(A1989="",C1989="",D1989=""),"",IF(I1989&lt;&gt;"Participé",0,IF(H1989="Vainqueur",M1989+10,IF(H1989="Finaliste",MAX(1,M1989-1),IF(H1989="Demi-finale",MAX(1,M1989-3),IF(H1989="Quart de finale",MAX(1,M1989-7),IF(H1989="Huitième de finale",MAX(1,M1989-15),IF(H1989="Seizième de finale",MAX(1,M1989-31),IF(H1989="32e de finale",MAX(1,M1989-63),IF(H1989="Poule",MAX(1,M1989-(N1989*SUMIFS(Paramètres!$F$4:$F$303,Paramètres!$A$4:$A$303,A1989,Paramètres!$B$4:$B$303,C1989)+MAX(0,G1989-SUMIFS(Paramètres!$F$4:$F$303,Paramètres!$A$4:$A$303,A1989,Paramètres!$B$4:$B$303,C1989)-1)*N1989+IF(G1989=4,SUMIFS(Paramètres!$E$4:$E$303,Paramètres!$A$4:$A$303,A1989,Paramètres!$B$4:$B$303,C1989),N1989)-1)),""))))))))))</f>
        <v/>
      </c>
      <c r="K1989" s="3">
        <f t="shared" si="62"/>
        <v>0</v>
      </c>
      <c r="L1989" s="3">
        <f t="shared" si="63"/>
        <v>0</v>
      </c>
      <c r="M1989" s="3" t="str">
        <f>IF(OR(A1989="",C1989=""),"",SUMIFS(Paramètres!$C$4:$C$303,Paramètres!$A$4:$A$303,A1989,Paramètres!$B$4:$B$303,C1989))</f>
        <v/>
      </c>
      <c r="N1989" s="3" t="str">
        <f>IF(OR(A1989="",C1989=""),"",SUMIFS(Paramètres!$G$4:$G$303,Paramètres!$A$4:$A$303,A1989,Paramètres!$B$4:$B$303,C1989))</f>
        <v/>
      </c>
      <c r="O1989" s="3" t="str">
        <f>IF(OR(A1989="",C1989=""),"",SUMIFS(Paramètres!$H$4:$H$303,Paramètres!$A$4:$A$303,A1989,Paramètres!$B$4:$B$303,C1989))</f>
        <v/>
      </c>
    </row>
    <row r="1990" spans="1:15">
      <c r="A1990" s="2"/>
      <c r="B1990" s="2"/>
      <c r="C1990" s="2"/>
      <c r="D1990" s="2"/>
      <c r="E1990" s="2"/>
      <c r="F1990" s="2"/>
      <c r="G1990" s="2"/>
      <c r="H1990" s="2"/>
      <c r="I1990" s="2"/>
      <c r="J1990" s="3" t="str">
        <f>IF(OR(A1990="",C1990="",D1990=""),"",IF(I1990&lt;&gt;"Participé",0,IF(H1990="Vainqueur",M1990+10,IF(H1990="Finaliste",MAX(1,M1990-1),IF(H1990="Demi-finale",MAX(1,M1990-3),IF(H1990="Quart de finale",MAX(1,M1990-7),IF(H1990="Huitième de finale",MAX(1,M1990-15),IF(H1990="Seizième de finale",MAX(1,M1990-31),IF(H1990="32e de finale",MAX(1,M1990-63),IF(H1990="Poule",MAX(1,M1990-(N1990*SUMIFS(Paramètres!$F$4:$F$303,Paramètres!$A$4:$A$303,A1990,Paramètres!$B$4:$B$303,C1990)+MAX(0,G1990-SUMIFS(Paramètres!$F$4:$F$303,Paramètres!$A$4:$A$303,A1990,Paramètres!$B$4:$B$303,C1990)-1)*N1990+IF(G1990=4,SUMIFS(Paramètres!$E$4:$E$303,Paramètres!$A$4:$A$303,A1990,Paramètres!$B$4:$B$303,C1990),N1990)-1)),""))))))))))</f>
        <v/>
      </c>
      <c r="K1990" s="3">
        <f t="shared" si="62"/>
        <v>0</v>
      </c>
      <c r="L1990" s="3">
        <f t="shared" si="63"/>
        <v>0</v>
      </c>
      <c r="M1990" s="3" t="str">
        <f>IF(OR(A1990="",C1990=""),"",SUMIFS(Paramètres!$C$4:$C$303,Paramètres!$A$4:$A$303,A1990,Paramètres!$B$4:$B$303,C1990))</f>
        <v/>
      </c>
      <c r="N1990" s="3" t="str">
        <f>IF(OR(A1990="",C1990=""),"",SUMIFS(Paramètres!$G$4:$G$303,Paramètres!$A$4:$A$303,A1990,Paramètres!$B$4:$B$303,C1990))</f>
        <v/>
      </c>
      <c r="O1990" s="3" t="str">
        <f>IF(OR(A1990="",C1990=""),"",SUMIFS(Paramètres!$H$4:$H$303,Paramètres!$A$4:$A$303,A1990,Paramètres!$B$4:$B$303,C1990))</f>
        <v/>
      </c>
    </row>
    <row r="1991" spans="1:15">
      <c r="A1991" s="2"/>
      <c r="B1991" s="2"/>
      <c r="C1991" s="2"/>
      <c r="D1991" s="2"/>
      <c r="E1991" s="2"/>
      <c r="F1991" s="2"/>
      <c r="G1991" s="2"/>
      <c r="H1991" s="2"/>
      <c r="I1991" s="2"/>
      <c r="J1991" s="3" t="str">
        <f>IF(OR(A1991="",C1991="",D1991=""),"",IF(I1991&lt;&gt;"Participé",0,IF(H1991="Vainqueur",M1991+10,IF(H1991="Finaliste",MAX(1,M1991-1),IF(H1991="Demi-finale",MAX(1,M1991-3),IF(H1991="Quart de finale",MAX(1,M1991-7),IF(H1991="Huitième de finale",MAX(1,M1991-15),IF(H1991="Seizième de finale",MAX(1,M1991-31),IF(H1991="32e de finale",MAX(1,M1991-63),IF(H1991="Poule",MAX(1,M1991-(N1991*SUMIFS(Paramètres!$F$4:$F$303,Paramètres!$A$4:$A$303,A1991,Paramètres!$B$4:$B$303,C1991)+MAX(0,G1991-SUMIFS(Paramètres!$F$4:$F$303,Paramètres!$A$4:$A$303,A1991,Paramètres!$B$4:$B$303,C1991)-1)*N1991+IF(G1991=4,SUMIFS(Paramètres!$E$4:$E$303,Paramètres!$A$4:$A$303,A1991,Paramètres!$B$4:$B$303,C1991),N1991)-1)),""))))))))))</f>
        <v/>
      </c>
      <c r="K1991" s="3">
        <f t="shared" si="62"/>
        <v>0</v>
      </c>
      <c r="L1991" s="3">
        <f t="shared" si="63"/>
        <v>0</v>
      </c>
      <c r="M1991" s="3" t="str">
        <f>IF(OR(A1991="",C1991=""),"",SUMIFS(Paramètres!$C$4:$C$303,Paramètres!$A$4:$A$303,A1991,Paramètres!$B$4:$B$303,C1991))</f>
        <v/>
      </c>
      <c r="N1991" s="3" t="str">
        <f>IF(OR(A1991="",C1991=""),"",SUMIFS(Paramètres!$G$4:$G$303,Paramètres!$A$4:$A$303,A1991,Paramètres!$B$4:$B$303,C1991))</f>
        <v/>
      </c>
      <c r="O1991" s="3" t="str">
        <f>IF(OR(A1991="",C1991=""),"",SUMIFS(Paramètres!$H$4:$H$303,Paramètres!$A$4:$A$303,A1991,Paramètres!$B$4:$B$303,C1991))</f>
        <v/>
      </c>
    </row>
    <row r="1992" spans="1:15">
      <c r="A1992" s="2"/>
      <c r="B1992" s="2"/>
      <c r="C1992" s="2"/>
      <c r="D1992" s="2"/>
      <c r="E1992" s="2"/>
      <c r="F1992" s="2"/>
      <c r="G1992" s="2"/>
      <c r="H1992" s="2"/>
      <c r="I1992" s="2"/>
      <c r="J1992" s="3" t="str">
        <f>IF(OR(A1992="",C1992="",D1992=""),"",IF(I1992&lt;&gt;"Participé",0,IF(H1992="Vainqueur",M1992+10,IF(H1992="Finaliste",MAX(1,M1992-1),IF(H1992="Demi-finale",MAX(1,M1992-3),IF(H1992="Quart de finale",MAX(1,M1992-7),IF(H1992="Huitième de finale",MAX(1,M1992-15),IF(H1992="Seizième de finale",MAX(1,M1992-31),IF(H1992="32e de finale",MAX(1,M1992-63),IF(H1992="Poule",MAX(1,M1992-(N1992*SUMIFS(Paramètres!$F$4:$F$303,Paramètres!$A$4:$A$303,A1992,Paramètres!$B$4:$B$303,C1992)+MAX(0,G1992-SUMIFS(Paramètres!$F$4:$F$303,Paramètres!$A$4:$A$303,A1992,Paramètres!$B$4:$B$303,C1992)-1)*N1992+IF(G1992=4,SUMIFS(Paramètres!$E$4:$E$303,Paramètres!$A$4:$A$303,A1992,Paramètres!$B$4:$B$303,C1992),N1992)-1)),""))))))))))</f>
        <v/>
      </c>
      <c r="K1992" s="3">
        <f t="shared" si="62"/>
        <v>0</v>
      </c>
      <c r="L1992" s="3">
        <f t="shared" si="63"/>
        <v>0</v>
      </c>
      <c r="M1992" s="3" t="str">
        <f>IF(OR(A1992="",C1992=""),"",SUMIFS(Paramètres!$C$4:$C$303,Paramètres!$A$4:$A$303,A1992,Paramètres!$B$4:$B$303,C1992))</f>
        <v/>
      </c>
      <c r="N1992" s="3" t="str">
        <f>IF(OR(A1992="",C1992=""),"",SUMIFS(Paramètres!$G$4:$G$303,Paramètres!$A$4:$A$303,A1992,Paramètres!$B$4:$B$303,C1992))</f>
        <v/>
      </c>
      <c r="O1992" s="3" t="str">
        <f>IF(OR(A1992="",C1992=""),"",SUMIFS(Paramètres!$H$4:$H$303,Paramètres!$A$4:$A$303,A1992,Paramètres!$B$4:$B$303,C1992))</f>
        <v/>
      </c>
    </row>
    <row r="1993" spans="1:15">
      <c r="A1993" s="2"/>
      <c r="B1993" s="2"/>
      <c r="C1993" s="2"/>
      <c r="D1993" s="2"/>
      <c r="E1993" s="2"/>
      <c r="F1993" s="2"/>
      <c r="G1993" s="2"/>
      <c r="H1993" s="2"/>
      <c r="I1993" s="2"/>
      <c r="J1993" s="3" t="str">
        <f>IF(OR(A1993="",C1993="",D1993=""),"",IF(I1993&lt;&gt;"Participé",0,IF(H1993="Vainqueur",M1993+10,IF(H1993="Finaliste",MAX(1,M1993-1),IF(H1993="Demi-finale",MAX(1,M1993-3),IF(H1993="Quart de finale",MAX(1,M1993-7),IF(H1993="Huitième de finale",MAX(1,M1993-15),IF(H1993="Seizième de finale",MAX(1,M1993-31),IF(H1993="32e de finale",MAX(1,M1993-63),IF(H1993="Poule",MAX(1,M1993-(N1993*SUMIFS(Paramètres!$F$4:$F$303,Paramètres!$A$4:$A$303,A1993,Paramètres!$B$4:$B$303,C1993)+MAX(0,G1993-SUMIFS(Paramètres!$F$4:$F$303,Paramètres!$A$4:$A$303,A1993,Paramètres!$B$4:$B$303,C1993)-1)*N1993+IF(G1993=4,SUMIFS(Paramètres!$E$4:$E$303,Paramètres!$A$4:$A$303,A1993,Paramètres!$B$4:$B$303,C1993),N1993)-1)),""))))))))))</f>
        <v/>
      </c>
      <c r="K1993" s="3">
        <f t="shared" si="62"/>
        <v>0</v>
      </c>
      <c r="L1993" s="3">
        <f t="shared" si="63"/>
        <v>0</v>
      </c>
      <c r="M1993" s="3" t="str">
        <f>IF(OR(A1993="",C1993=""),"",SUMIFS(Paramètres!$C$4:$C$303,Paramètres!$A$4:$A$303,A1993,Paramètres!$B$4:$B$303,C1993))</f>
        <v/>
      </c>
      <c r="N1993" s="3" t="str">
        <f>IF(OR(A1993="",C1993=""),"",SUMIFS(Paramètres!$G$4:$G$303,Paramètres!$A$4:$A$303,A1993,Paramètres!$B$4:$B$303,C1993))</f>
        <v/>
      </c>
      <c r="O1993" s="3" t="str">
        <f>IF(OR(A1993="",C1993=""),"",SUMIFS(Paramètres!$H$4:$H$303,Paramètres!$A$4:$A$303,A1993,Paramètres!$B$4:$B$303,C1993))</f>
        <v/>
      </c>
    </row>
    <row r="1994" spans="1:15">
      <c r="A1994" s="2"/>
      <c r="B1994" s="2"/>
      <c r="C1994" s="2"/>
      <c r="D1994" s="2"/>
      <c r="E1994" s="2"/>
      <c r="F1994" s="2"/>
      <c r="G1994" s="2"/>
      <c r="H1994" s="2"/>
      <c r="I1994" s="2"/>
      <c r="J1994" s="3" t="str">
        <f>IF(OR(A1994="",C1994="",D1994=""),"",IF(I1994&lt;&gt;"Participé",0,IF(H1994="Vainqueur",M1994+10,IF(H1994="Finaliste",MAX(1,M1994-1),IF(H1994="Demi-finale",MAX(1,M1994-3),IF(H1994="Quart de finale",MAX(1,M1994-7),IF(H1994="Huitième de finale",MAX(1,M1994-15),IF(H1994="Seizième de finale",MAX(1,M1994-31),IF(H1994="32e de finale",MAX(1,M1994-63),IF(H1994="Poule",MAX(1,M1994-(N1994*SUMIFS(Paramètres!$F$4:$F$303,Paramètres!$A$4:$A$303,A1994,Paramètres!$B$4:$B$303,C1994)+MAX(0,G1994-SUMIFS(Paramètres!$F$4:$F$303,Paramètres!$A$4:$A$303,A1994,Paramètres!$B$4:$B$303,C1994)-1)*N1994+IF(G1994=4,SUMIFS(Paramètres!$E$4:$E$303,Paramètres!$A$4:$A$303,A1994,Paramètres!$B$4:$B$303,C1994),N1994)-1)),""))))))))))</f>
        <v/>
      </c>
      <c r="K1994" s="3">
        <f t="shared" si="62"/>
        <v>0</v>
      </c>
      <c r="L1994" s="3">
        <f t="shared" si="63"/>
        <v>0</v>
      </c>
      <c r="M1994" s="3" t="str">
        <f>IF(OR(A1994="",C1994=""),"",SUMIFS(Paramètres!$C$4:$C$303,Paramètres!$A$4:$A$303,A1994,Paramètres!$B$4:$B$303,C1994))</f>
        <v/>
      </c>
      <c r="N1994" s="3" t="str">
        <f>IF(OR(A1994="",C1994=""),"",SUMIFS(Paramètres!$G$4:$G$303,Paramètres!$A$4:$A$303,A1994,Paramètres!$B$4:$B$303,C1994))</f>
        <v/>
      </c>
      <c r="O1994" s="3" t="str">
        <f>IF(OR(A1994="",C1994=""),"",SUMIFS(Paramètres!$H$4:$H$303,Paramètres!$A$4:$A$303,A1994,Paramètres!$B$4:$B$303,C1994))</f>
        <v/>
      </c>
    </row>
    <row r="1995" spans="1:15">
      <c r="A1995" s="2"/>
      <c r="B1995" s="2"/>
      <c r="C1995" s="2"/>
      <c r="D1995" s="2"/>
      <c r="E1995" s="2"/>
      <c r="F1995" s="2"/>
      <c r="G1995" s="2"/>
      <c r="H1995" s="2"/>
      <c r="I1995" s="2"/>
      <c r="J1995" s="3" t="str">
        <f>IF(OR(A1995="",C1995="",D1995=""),"",IF(I1995&lt;&gt;"Participé",0,IF(H1995="Vainqueur",M1995+10,IF(H1995="Finaliste",MAX(1,M1995-1),IF(H1995="Demi-finale",MAX(1,M1995-3),IF(H1995="Quart de finale",MAX(1,M1995-7),IF(H1995="Huitième de finale",MAX(1,M1995-15),IF(H1995="Seizième de finale",MAX(1,M1995-31),IF(H1995="32e de finale",MAX(1,M1995-63),IF(H1995="Poule",MAX(1,M1995-(N1995*SUMIFS(Paramètres!$F$4:$F$303,Paramètres!$A$4:$A$303,A1995,Paramètres!$B$4:$B$303,C1995)+MAX(0,G1995-SUMIFS(Paramètres!$F$4:$F$303,Paramètres!$A$4:$A$303,A1995,Paramètres!$B$4:$B$303,C1995)-1)*N1995+IF(G1995=4,SUMIFS(Paramètres!$E$4:$E$303,Paramètres!$A$4:$A$303,A1995,Paramètres!$B$4:$B$303,C1995),N1995)-1)),""))))))))))</f>
        <v/>
      </c>
      <c r="K1995" s="3">
        <f t="shared" si="62"/>
        <v>0</v>
      </c>
      <c r="L1995" s="3">
        <f t="shared" si="63"/>
        <v>0</v>
      </c>
      <c r="M1995" s="3" t="str">
        <f>IF(OR(A1995="",C1995=""),"",SUMIFS(Paramètres!$C$4:$C$303,Paramètres!$A$4:$A$303,A1995,Paramètres!$B$4:$B$303,C1995))</f>
        <v/>
      </c>
      <c r="N1995" s="3" t="str">
        <f>IF(OR(A1995="",C1995=""),"",SUMIFS(Paramètres!$G$4:$G$303,Paramètres!$A$4:$A$303,A1995,Paramètres!$B$4:$B$303,C1995))</f>
        <v/>
      </c>
      <c r="O1995" s="3" t="str">
        <f>IF(OR(A1995="",C1995=""),"",SUMIFS(Paramètres!$H$4:$H$303,Paramètres!$A$4:$A$303,A1995,Paramètres!$B$4:$B$303,C1995))</f>
        <v/>
      </c>
    </row>
    <row r="1996" spans="1:15">
      <c r="A1996" s="2"/>
      <c r="B1996" s="2"/>
      <c r="C1996" s="2"/>
      <c r="D1996" s="2"/>
      <c r="E1996" s="2"/>
      <c r="F1996" s="2"/>
      <c r="G1996" s="2"/>
      <c r="H1996" s="2"/>
      <c r="I1996" s="2"/>
      <c r="J1996" s="3" t="str">
        <f>IF(OR(A1996="",C1996="",D1996=""),"",IF(I1996&lt;&gt;"Participé",0,IF(H1996="Vainqueur",M1996+10,IF(H1996="Finaliste",MAX(1,M1996-1),IF(H1996="Demi-finale",MAX(1,M1996-3),IF(H1996="Quart de finale",MAX(1,M1996-7),IF(H1996="Huitième de finale",MAX(1,M1996-15),IF(H1996="Seizième de finale",MAX(1,M1996-31),IF(H1996="32e de finale",MAX(1,M1996-63),IF(H1996="Poule",MAX(1,M1996-(N1996*SUMIFS(Paramètres!$F$4:$F$303,Paramètres!$A$4:$A$303,A1996,Paramètres!$B$4:$B$303,C1996)+MAX(0,G1996-SUMIFS(Paramètres!$F$4:$F$303,Paramètres!$A$4:$A$303,A1996,Paramètres!$B$4:$B$303,C1996)-1)*N1996+IF(G1996=4,SUMIFS(Paramètres!$E$4:$E$303,Paramètres!$A$4:$A$303,A1996,Paramètres!$B$4:$B$303,C1996),N1996)-1)),""))))))))))</f>
        <v/>
      </c>
      <c r="K1996" s="3">
        <f t="shared" si="62"/>
        <v>0</v>
      </c>
      <c r="L1996" s="3">
        <f t="shared" si="63"/>
        <v>0</v>
      </c>
      <c r="M1996" s="3" t="str">
        <f>IF(OR(A1996="",C1996=""),"",SUMIFS(Paramètres!$C$4:$C$303,Paramètres!$A$4:$A$303,A1996,Paramètres!$B$4:$B$303,C1996))</f>
        <v/>
      </c>
      <c r="N1996" s="3" t="str">
        <f>IF(OR(A1996="",C1996=""),"",SUMIFS(Paramètres!$G$4:$G$303,Paramètres!$A$4:$A$303,A1996,Paramètres!$B$4:$B$303,C1996))</f>
        <v/>
      </c>
      <c r="O1996" s="3" t="str">
        <f>IF(OR(A1996="",C1996=""),"",SUMIFS(Paramètres!$H$4:$H$303,Paramètres!$A$4:$A$303,A1996,Paramètres!$B$4:$B$303,C1996))</f>
        <v/>
      </c>
    </row>
    <row r="1997" spans="1:15">
      <c r="A1997" s="2"/>
      <c r="B1997" s="2"/>
      <c r="C1997" s="2"/>
      <c r="D1997" s="2"/>
      <c r="E1997" s="2"/>
      <c r="F1997" s="2"/>
      <c r="G1997" s="2"/>
      <c r="H1997" s="2"/>
      <c r="I1997" s="2"/>
      <c r="J1997" s="3" t="str">
        <f>IF(OR(A1997="",C1997="",D1997=""),"",IF(I1997&lt;&gt;"Participé",0,IF(H1997="Vainqueur",M1997+10,IF(H1997="Finaliste",MAX(1,M1997-1),IF(H1997="Demi-finale",MAX(1,M1997-3),IF(H1997="Quart de finale",MAX(1,M1997-7),IF(H1997="Huitième de finale",MAX(1,M1997-15),IF(H1997="Seizième de finale",MAX(1,M1997-31),IF(H1997="32e de finale",MAX(1,M1997-63),IF(H1997="Poule",MAX(1,M1997-(N1997*SUMIFS(Paramètres!$F$4:$F$303,Paramètres!$A$4:$A$303,A1997,Paramètres!$B$4:$B$303,C1997)+MAX(0,G1997-SUMIFS(Paramètres!$F$4:$F$303,Paramètres!$A$4:$A$303,A1997,Paramètres!$B$4:$B$303,C1997)-1)*N1997+IF(G1997=4,SUMIFS(Paramètres!$E$4:$E$303,Paramètres!$A$4:$A$303,A1997,Paramètres!$B$4:$B$303,C1997),N1997)-1)),""))))))))))</f>
        <v/>
      </c>
      <c r="K1997" s="3">
        <f t="shared" si="62"/>
        <v>0</v>
      </c>
      <c r="L1997" s="3">
        <f t="shared" si="63"/>
        <v>0</v>
      </c>
      <c r="M1997" s="3" t="str">
        <f>IF(OR(A1997="",C1997=""),"",SUMIFS(Paramètres!$C$4:$C$303,Paramètres!$A$4:$A$303,A1997,Paramètres!$B$4:$B$303,C1997))</f>
        <v/>
      </c>
      <c r="N1997" s="3" t="str">
        <f>IF(OR(A1997="",C1997=""),"",SUMIFS(Paramètres!$G$4:$G$303,Paramètres!$A$4:$A$303,A1997,Paramètres!$B$4:$B$303,C1997))</f>
        <v/>
      </c>
      <c r="O1997" s="3" t="str">
        <f>IF(OR(A1997="",C1997=""),"",SUMIFS(Paramètres!$H$4:$H$303,Paramètres!$A$4:$A$303,A1997,Paramètres!$B$4:$B$303,C1997))</f>
        <v/>
      </c>
    </row>
    <row r="1998" spans="1:15">
      <c r="A1998" s="2"/>
      <c r="B1998" s="2"/>
      <c r="C1998" s="2"/>
      <c r="D1998" s="2"/>
      <c r="E1998" s="2"/>
      <c r="F1998" s="2"/>
      <c r="G1998" s="2"/>
      <c r="H1998" s="2"/>
      <c r="I1998" s="2"/>
      <c r="J1998" s="3" t="str">
        <f>IF(OR(A1998="",C1998="",D1998=""),"",IF(I1998&lt;&gt;"Participé",0,IF(H1998="Vainqueur",M1998+10,IF(H1998="Finaliste",MAX(1,M1998-1),IF(H1998="Demi-finale",MAX(1,M1998-3),IF(H1998="Quart de finale",MAX(1,M1998-7),IF(H1998="Huitième de finale",MAX(1,M1998-15),IF(H1998="Seizième de finale",MAX(1,M1998-31),IF(H1998="32e de finale",MAX(1,M1998-63),IF(H1998="Poule",MAX(1,M1998-(N1998*SUMIFS(Paramètres!$F$4:$F$303,Paramètres!$A$4:$A$303,A1998,Paramètres!$B$4:$B$303,C1998)+MAX(0,G1998-SUMIFS(Paramètres!$F$4:$F$303,Paramètres!$A$4:$A$303,A1998,Paramètres!$B$4:$B$303,C1998)-1)*N1998+IF(G1998=4,SUMIFS(Paramètres!$E$4:$E$303,Paramètres!$A$4:$A$303,A1998,Paramètres!$B$4:$B$303,C1998),N1998)-1)),""))))))))))</f>
        <v/>
      </c>
      <c r="K1998" s="3">
        <f t="shared" si="62"/>
        <v>0</v>
      </c>
      <c r="L1998" s="3">
        <f t="shared" si="63"/>
        <v>0</v>
      </c>
      <c r="M1998" s="3" t="str">
        <f>IF(OR(A1998="",C1998=""),"",SUMIFS(Paramètres!$C$4:$C$303,Paramètres!$A$4:$A$303,A1998,Paramètres!$B$4:$B$303,C1998))</f>
        <v/>
      </c>
      <c r="N1998" s="3" t="str">
        <f>IF(OR(A1998="",C1998=""),"",SUMIFS(Paramètres!$G$4:$G$303,Paramètres!$A$4:$A$303,A1998,Paramètres!$B$4:$B$303,C1998))</f>
        <v/>
      </c>
      <c r="O1998" s="3" t="str">
        <f>IF(OR(A1998="",C1998=""),"",SUMIFS(Paramètres!$H$4:$H$303,Paramètres!$A$4:$A$303,A1998,Paramètres!$B$4:$B$303,C1998))</f>
        <v/>
      </c>
    </row>
    <row r="1999" spans="1:15">
      <c r="A1999" s="2"/>
      <c r="B1999" s="2"/>
      <c r="C1999" s="2"/>
      <c r="D1999" s="2"/>
      <c r="E1999" s="2"/>
      <c r="F1999" s="2"/>
      <c r="G1999" s="2"/>
      <c r="H1999" s="2"/>
      <c r="I1999" s="2"/>
      <c r="J1999" s="3" t="str">
        <f>IF(OR(A1999="",C1999="",D1999=""),"",IF(I1999&lt;&gt;"Participé",0,IF(H1999="Vainqueur",M1999+10,IF(H1999="Finaliste",MAX(1,M1999-1),IF(H1999="Demi-finale",MAX(1,M1999-3),IF(H1999="Quart de finale",MAX(1,M1999-7),IF(H1999="Huitième de finale",MAX(1,M1999-15),IF(H1999="Seizième de finale",MAX(1,M1999-31),IF(H1999="32e de finale",MAX(1,M1999-63),IF(H1999="Poule",MAX(1,M1999-(N1999*SUMIFS(Paramètres!$F$4:$F$303,Paramètres!$A$4:$A$303,A1999,Paramètres!$B$4:$B$303,C1999)+MAX(0,G1999-SUMIFS(Paramètres!$F$4:$F$303,Paramètres!$A$4:$A$303,A1999,Paramètres!$B$4:$B$303,C1999)-1)*N1999+IF(G1999=4,SUMIFS(Paramètres!$E$4:$E$303,Paramètres!$A$4:$A$303,A1999,Paramètres!$B$4:$B$303,C1999),N1999)-1)),""))))))))))</f>
        <v/>
      </c>
      <c r="K1999" s="3">
        <f t="shared" si="62"/>
        <v>0</v>
      </c>
      <c r="L1999" s="3">
        <f t="shared" si="63"/>
        <v>0</v>
      </c>
      <c r="M1999" s="3" t="str">
        <f>IF(OR(A1999="",C1999=""),"",SUMIFS(Paramètres!$C$4:$C$303,Paramètres!$A$4:$A$303,A1999,Paramètres!$B$4:$B$303,C1999))</f>
        <v/>
      </c>
      <c r="N1999" s="3" t="str">
        <f>IF(OR(A1999="",C1999=""),"",SUMIFS(Paramètres!$G$4:$G$303,Paramètres!$A$4:$A$303,A1999,Paramètres!$B$4:$B$303,C1999))</f>
        <v/>
      </c>
      <c r="O1999" s="3" t="str">
        <f>IF(OR(A1999="",C1999=""),"",SUMIFS(Paramètres!$H$4:$H$303,Paramètres!$A$4:$A$303,A1999,Paramètres!$B$4:$B$303,C1999))</f>
        <v/>
      </c>
    </row>
    <row r="2000" spans="1:15">
      <c r="A2000" s="2"/>
      <c r="B2000" s="2"/>
      <c r="C2000" s="2"/>
      <c r="D2000" s="2"/>
      <c r="E2000" s="2"/>
      <c r="F2000" s="2"/>
      <c r="G2000" s="2"/>
      <c r="H2000" s="2"/>
      <c r="I2000" s="2"/>
      <c r="J2000" s="3" t="str">
        <f>IF(OR(A2000="",C2000="",D2000=""),"",IF(I2000&lt;&gt;"Participé",0,IF(H2000="Vainqueur",M2000+10,IF(H2000="Finaliste",MAX(1,M2000-1),IF(H2000="Demi-finale",MAX(1,M2000-3),IF(H2000="Quart de finale",MAX(1,M2000-7),IF(H2000="Huitième de finale",MAX(1,M2000-15),IF(H2000="Seizième de finale",MAX(1,M2000-31),IF(H2000="32e de finale",MAX(1,M2000-63),IF(H2000="Poule",MAX(1,M2000-(N2000*SUMIFS(Paramètres!$F$4:$F$303,Paramètres!$A$4:$A$303,A2000,Paramètres!$B$4:$B$303,C2000)+MAX(0,G2000-SUMIFS(Paramètres!$F$4:$F$303,Paramètres!$A$4:$A$303,A2000,Paramètres!$B$4:$B$303,C2000)-1)*N2000+IF(G2000=4,SUMIFS(Paramètres!$E$4:$E$303,Paramètres!$A$4:$A$303,A2000,Paramètres!$B$4:$B$303,C2000),N2000)-1)),""))))))))))</f>
        <v/>
      </c>
      <c r="K2000" s="3">
        <f t="shared" si="62"/>
        <v>0</v>
      </c>
      <c r="L2000" s="3">
        <f t="shared" si="63"/>
        <v>0</v>
      </c>
      <c r="M2000" s="3" t="str">
        <f>IF(OR(A2000="",C2000=""),"",SUMIFS(Paramètres!$C$4:$C$303,Paramètres!$A$4:$A$303,A2000,Paramètres!$B$4:$B$303,C2000))</f>
        <v/>
      </c>
      <c r="N2000" s="3" t="str">
        <f>IF(OR(A2000="",C2000=""),"",SUMIFS(Paramètres!$G$4:$G$303,Paramètres!$A$4:$A$303,A2000,Paramètres!$B$4:$B$303,C2000))</f>
        <v/>
      </c>
      <c r="O2000" s="3" t="str">
        <f>IF(OR(A2000="",C2000=""),"",SUMIFS(Paramètres!$H$4:$H$303,Paramètres!$A$4:$A$303,A2000,Paramètres!$B$4:$B$303,C2000))</f>
        <v/>
      </c>
    </row>
    <row r="2001" spans="1:15">
      <c r="A2001" s="2"/>
      <c r="B2001" s="2"/>
      <c r="C2001" s="2"/>
      <c r="D2001" s="2"/>
      <c r="E2001" s="2"/>
      <c r="F2001" s="2"/>
      <c r="G2001" s="2"/>
      <c r="H2001" s="2"/>
      <c r="I2001" s="2"/>
      <c r="J2001" s="3" t="str">
        <f>IF(OR(A2001="",C2001="",D2001=""),"",IF(I2001&lt;&gt;"Participé",0,IF(H2001="Vainqueur",M2001+10,IF(H2001="Finaliste",MAX(1,M2001-1),IF(H2001="Demi-finale",MAX(1,M2001-3),IF(H2001="Quart de finale",MAX(1,M2001-7),IF(H2001="Huitième de finale",MAX(1,M2001-15),IF(H2001="Seizième de finale",MAX(1,M2001-31),IF(H2001="32e de finale",MAX(1,M2001-63),IF(H2001="Poule",MAX(1,M2001-(N2001*SUMIFS(Paramètres!$F$4:$F$303,Paramètres!$A$4:$A$303,A2001,Paramètres!$B$4:$B$303,C2001)+MAX(0,G2001-SUMIFS(Paramètres!$F$4:$F$303,Paramètres!$A$4:$A$303,A2001,Paramètres!$B$4:$B$303,C2001)-1)*N2001+IF(G2001=4,SUMIFS(Paramètres!$E$4:$E$303,Paramètres!$A$4:$A$303,A2001,Paramètres!$B$4:$B$303,C2001),N2001)-1)),""))))))))))</f>
        <v/>
      </c>
      <c r="K2001" s="3">
        <f t="shared" si="62"/>
        <v>0</v>
      </c>
      <c r="L2001" s="3">
        <f t="shared" si="63"/>
        <v>0</v>
      </c>
      <c r="M2001" s="3" t="str">
        <f>IF(OR(A2001="",C2001=""),"",SUMIFS(Paramètres!$C$4:$C$303,Paramètres!$A$4:$A$303,A2001,Paramètres!$B$4:$B$303,C2001))</f>
        <v/>
      </c>
      <c r="N2001" s="3" t="str">
        <f>IF(OR(A2001="",C2001=""),"",SUMIFS(Paramètres!$G$4:$G$303,Paramètres!$A$4:$A$303,A2001,Paramètres!$B$4:$B$303,C2001))</f>
        <v/>
      </c>
      <c r="O2001" s="3" t="str">
        <f>IF(OR(A2001="",C2001=""),"",SUMIFS(Paramètres!$H$4:$H$303,Paramètres!$A$4:$A$303,A2001,Paramètres!$B$4:$B$303,C2001))</f>
        <v/>
      </c>
    </row>
    <row r="2002" spans="1:15">
      <c r="A2002" s="2"/>
      <c r="B2002" s="2"/>
      <c r="C2002" s="2"/>
      <c r="D2002" s="2"/>
      <c r="E2002" s="2"/>
      <c r="F2002" s="2"/>
      <c r="G2002" s="2"/>
      <c r="H2002" s="2"/>
      <c r="I2002" s="2"/>
      <c r="J2002" s="3" t="str">
        <f>IF(OR(A2002="",C2002="",D2002=""),"",IF(I2002&lt;&gt;"Participé",0,IF(H2002="Vainqueur",M2002+10,IF(H2002="Finaliste",MAX(1,M2002-1),IF(H2002="Demi-finale",MAX(1,M2002-3),IF(H2002="Quart de finale",MAX(1,M2002-7),IF(H2002="Huitième de finale",MAX(1,M2002-15),IF(H2002="Seizième de finale",MAX(1,M2002-31),IF(H2002="32e de finale",MAX(1,M2002-63),IF(H2002="Poule",MAX(1,M2002-(N2002*SUMIFS(Paramètres!$F$4:$F$303,Paramètres!$A$4:$A$303,A2002,Paramètres!$B$4:$B$303,C2002)+MAX(0,G2002-SUMIFS(Paramètres!$F$4:$F$303,Paramètres!$A$4:$A$303,A2002,Paramètres!$B$4:$B$303,C2002)-1)*N2002+IF(G2002=4,SUMIFS(Paramètres!$E$4:$E$303,Paramètres!$A$4:$A$303,A2002,Paramètres!$B$4:$B$303,C2002),N2002)-1)),""))))))))))</f>
        <v/>
      </c>
      <c r="K2002" s="3">
        <f t="shared" si="62"/>
        <v>0</v>
      </c>
      <c r="L2002" s="3">
        <f t="shared" si="63"/>
        <v>0</v>
      </c>
      <c r="M2002" s="3" t="str">
        <f>IF(OR(A2002="",C2002=""),"",SUMIFS(Paramètres!$C$4:$C$303,Paramètres!$A$4:$A$303,A2002,Paramètres!$B$4:$B$303,C2002))</f>
        <v/>
      </c>
      <c r="N2002" s="3" t="str">
        <f>IF(OR(A2002="",C2002=""),"",SUMIFS(Paramètres!$G$4:$G$303,Paramètres!$A$4:$A$303,A2002,Paramètres!$B$4:$B$303,C2002))</f>
        <v/>
      </c>
      <c r="O2002" s="3" t="str">
        <f>IF(OR(A2002="",C2002=""),"",SUMIFS(Paramètres!$H$4:$H$303,Paramètres!$A$4:$A$303,A2002,Paramètres!$B$4:$B$303,C2002))</f>
        <v/>
      </c>
    </row>
    <row r="2003" spans="1:15">
      <c r="A2003" s="2"/>
      <c r="B2003" s="2"/>
      <c r="C2003" s="2"/>
      <c r="D2003" s="2"/>
      <c r="E2003" s="2"/>
      <c r="F2003" s="2"/>
      <c r="G2003" s="2"/>
      <c r="H2003" s="2"/>
      <c r="I2003" s="2"/>
      <c r="J2003" s="3" t="str">
        <f>IF(OR(A2003="",C2003="",D2003=""),"",IF(I2003&lt;&gt;"Participé",0,IF(H2003="Vainqueur",M2003+10,IF(H2003="Finaliste",MAX(1,M2003-1),IF(H2003="Demi-finale",MAX(1,M2003-3),IF(H2003="Quart de finale",MAX(1,M2003-7),IF(H2003="Huitième de finale",MAX(1,M2003-15),IF(H2003="Seizième de finale",MAX(1,M2003-31),IF(H2003="32e de finale",MAX(1,M2003-63),IF(H2003="Poule",MAX(1,M2003-(N2003*SUMIFS(Paramètres!$F$4:$F$303,Paramètres!$A$4:$A$303,A2003,Paramètres!$B$4:$B$303,C2003)+MAX(0,G2003-SUMIFS(Paramètres!$F$4:$F$303,Paramètres!$A$4:$A$303,A2003,Paramètres!$B$4:$B$303,C2003)-1)*N2003+IF(G2003=4,SUMIFS(Paramètres!$E$4:$E$303,Paramètres!$A$4:$A$303,A2003,Paramètres!$B$4:$B$303,C2003),N2003)-1)),""))))))))))</f>
        <v/>
      </c>
      <c r="K2003" s="3">
        <f t="shared" si="62"/>
        <v>0</v>
      </c>
      <c r="L2003" s="3">
        <f t="shared" si="63"/>
        <v>0</v>
      </c>
      <c r="M2003" s="3" t="str">
        <f>IF(OR(A2003="",C2003=""),"",SUMIFS(Paramètres!$C$4:$C$303,Paramètres!$A$4:$A$303,A2003,Paramètres!$B$4:$B$303,C2003))</f>
        <v/>
      </c>
      <c r="N2003" s="3" t="str">
        <f>IF(OR(A2003="",C2003=""),"",SUMIFS(Paramètres!$G$4:$G$303,Paramètres!$A$4:$A$303,A2003,Paramètres!$B$4:$B$303,C2003))</f>
        <v/>
      </c>
      <c r="O2003" s="3" t="str">
        <f>IF(OR(A2003="",C2003=""),"",SUMIFS(Paramètres!$H$4:$H$303,Paramètres!$A$4:$A$303,A2003,Paramètres!$B$4:$B$303,C2003))</f>
        <v/>
      </c>
    </row>
    <row r="2004" spans="1:15">
      <c r="A2004" s="2"/>
      <c r="B2004" s="2"/>
      <c r="C2004" s="2"/>
      <c r="D2004" s="2"/>
      <c r="E2004" s="2"/>
      <c r="F2004" s="2"/>
      <c r="G2004" s="2"/>
      <c r="H2004" s="2"/>
      <c r="I2004" s="2"/>
      <c r="J2004" s="3" t="str">
        <f>IF(OR(A2004="",C2004="",D2004=""),"",IF(I2004&lt;&gt;"Participé",0,IF(H2004="Vainqueur",M2004+10,IF(H2004="Finaliste",MAX(1,M2004-1),IF(H2004="Demi-finale",MAX(1,M2004-3),IF(H2004="Quart de finale",MAX(1,M2004-7),IF(H2004="Huitième de finale",MAX(1,M2004-15),IF(H2004="Seizième de finale",MAX(1,M2004-31),IF(H2004="32e de finale",MAX(1,M2004-63),IF(H2004="Poule",MAX(1,M2004-(N2004*SUMIFS(Paramètres!$F$4:$F$303,Paramètres!$A$4:$A$303,A2004,Paramètres!$B$4:$B$303,C2004)+MAX(0,G2004-SUMIFS(Paramètres!$F$4:$F$303,Paramètres!$A$4:$A$303,A2004,Paramètres!$B$4:$B$303,C2004)-1)*N2004+IF(G2004=4,SUMIFS(Paramètres!$E$4:$E$303,Paramètres!$A$4:$A$303,A2004,Paramètres!$B$4:$B$303,C2004),N2004)-1)),""))))))))))</f>
        <v/>
      </c>
      <c r="K2004" s="3">
        <f t="shared" si="62"/>
        <v>0</v>
      </c>
      <c r="L2004" s="3">
        <f t="shared" si="63"/>
        <v>0</v>
      </c>
      <c r="M2004" s="3" t="str">
        <f>IF(OR(A2004="",C2004=""),"",SUMIFS(Paramètres!$C$4:$C$303,Paramètres!$A$4:$A$303,A2004,Paramètres!$B$4:$B$303,C2004))</f>
        <v/>
      </c>
      <c r="N2004" s="3" t="str">
        <f>IF(OR(A2004="",C2004=""),"",SUMIFS(Paramètres!$G$4:$G$303,Paramètres!$A$4:$A$303,A2004,Paramètres!$B$4:$B$303,C2004))</f>
        <v/>
      </c>
      <c r="O2004" s="3" t="str">
        <f>IF(OR(A2004="",C2004=""),"",SUMIFS(Paramètres!$H$4:$H$303,Paramètres!$A$4:$A$303,A2004,Paramètres!$B$4:$B$303,C2004))</f>
        <v/>
      </c>
    </row>
    <row r="2005" spans="1:15">
      <c r="A2005" s="2"/>
      <c r="B2005" s="2"/>
      <c r="C2005" s="2"/>
      <c r="D2005" s="2"/>
      <c r="E2005" s="2"/>
      <c r="F2005" s="2"/>
      <c r="G2005" s="2"/>
      <c r="H2005" s="2"/>
      <c r="I2005" s="2"/>
      <c r="J2005" s="3" t="str">
        <f>IF(OR(A2005="",C2005="",D2005=""),"",IF(I2005&lt;&gt;"Participé",0,IF(H2005="Vainqueur",M2005+10,IF(H2005="Finaliste",MAX(1,M2005-1),IF(H2005="Demi-finale",MAX(1,M2005-3),IF(H2005="Quart de finale",MAX(1,M2005-7),IF(H2005="Huitième de finale",MAX(1,M2005-15),IF(H2005="Seizième de finale",MAX(1,M2005-31),IF(H2005="32e de finale",MAX(1,M2005-63),IF(H2005="Poule",MAX(1,M2005-(N2005*SUMIFS(Paramètres!$F$4:$F$303,Paramètres!$A$4:$A$303,A2005,Paramètres!$B$4:$B$303,C2005)+MAX(0,G2005-SUMIFS(Paramètres!$F$4:$F$303,Paramètres!$A$4:$A$303,A2005,Paramètres!$B$4:$B$303,C2005)-1)*N2005+IF(G2005=4,SUMIFS(Paramètres!$E$4:$E$303,Paramètres!$A$4:$A$303,A2005,Paramètres!$B$4:$B$303,C2005),N2005)-1)),""))))))))))</f>
        <v/>
      </c>
      <c r="K2005" s="3">
        <f t="shared" si="62"/>
        <v>0</v>
      </c>
      <c r="L2005" s="3">
        <f t="shared" si="63"/>
        <v>0</v>
      </c>
      <c r="M2005" s="3" t="str">
        <f>IF(OR(A2005="",C2005=""),"",SUMIFS(Paramètres!$C$4:$C$303,Paramètres!$A$4:$A$303,A2005,Paramètres!$B$4:$B$303,C2005))</f>
        <v/>
      </c>
      <c r="N2005" s="3" t="str">
        <f>IF(OR(A2005="",C2005=""),"",SUMIFS(Paramètres!$G$4:$G$303,Paramètres!$A$4:$A$303,A2005,Paramètres!$B$4:$B$303,C2005))</f>
        <v/>
      </c>
      <c r="O2005" s="3" t="str">
        <f>IF(OR(A2005="",C2005=""),"",SUMIFS(Paramètres!$H$4:$H$303,Paramètres!$A$4:$A$303,A2005,Paramètres!$B$4:$B$303,C2005))</f>
        <v/>
      </c>
    </row>
    <row r="2006" spans="1:15">
      <c r="A2006" s="2"/>
      <c r="B2006" s="2"/>
      <c r="C2006" s="2"/>
      <c r="D2006" s="2"/>
      <c r="E2006" s="2"/>
      <c r="F2006" s="2"/>
      <c r="G2006" s="2"/>
      <c r="H2006" s="2"/>
      <c r="I2006" s="2"/>
      <c r="J2006" s="3" t="str">
        <f>IF(OR(A2006="",C2006="",D2006=""),"",IF(I2006&lt;&gt;"Participé",0,IF(H2006="Vainqueur",M2006+10,IF(H2006="Finaliste",MAX(1,M2006-1),IF(H2006="Demi-finale",MAX(1,M2006-3),IF(H2006="Quart de finale",MAX(1,M2006-7),IF(H2006="Huitième de finale",MAX(1,M2006-15),IF(H2006="Seizième de finale",MAX(1,M2006-31),IF(H2006="32e de finale",MAX(1,M2006-63),IF(H2006="Poule",MAX(1,M2006-(N2006*SUMIFS(Paramètres!$F$4:$F$303,Paramètres!$A$4:$A$303,A2006,Paramètres!$B$4:$B$303,C2006)+MAX(0,G2006-SUMIFS(Paramètres!$F$4:$F$303,Paramètres!$A$4:$A$303,A2006,Paramètres!$B$4:$B$303,C2006)-1)*N2006+IF(G2006=4,SUMIFS(Paramètres!$E$4:$E$303,Paramètres!$A$4:$A$303,A2006,Paramètres!$B$4:$B$303,C2006),N2006)-1)),""))))))))))</f>
        <v/>
      </c>
      <c r="K2006" s="3">
        <f t="shared" si="62"/>
        <v>0</v>
      </c>
      <c r="L2006" s="3">
        <f t="shared" si="63"/>
        <v>0</v>
      </c>
      <c r="M2006" s="3" t="str">
        <f>IF(OR(A2006="",C2006=""),"",SUMIFS(Paramètres!$C$4:$C$303,Paramètres!$A$4:$A$303,A2006,Paramètres!$B$4:$B$303,C2006))</f>
        <v/>
      </c>
      <c r="N2006" s="3" t="str">
        <f>IF(OR(A2006="",C2006=""),"",SUMIFS(Paramètres!$G$4:$G$303,Paramètres!$A$4:$A$303,A2006,Paramètres!$B$4:$B$303,C2006))</f>
        <v/>
      </c>
      <c r="O2006" s="3" t="str">
        <f>IF(OR(A2006="",C2006=""),"",SUMIFS(Paramètres!$H$4:$H$303,Paramètres!$A$4:$A$303,A2006,Paramètres!$B$4:$B$303,C2006))</f>
        <v/>
      </c>
    </row>
    <row r="2007" spans="1:15">
      <c r="A2007" s="2"/>
      <c r="B2007" s="2"/>
      <c r="C2007" s="2"/>
      <c r="D2007" s="2"/>
      <c r="E2007" s="2"/>
      <c r="F2007" s="2"/>
      <c r="G2007" s="2"/>
      <c r="H2007" s="2"/>
      <c r="I2007" s="2"/>
      <c r="J2007" s="3" t="str">
        <f>IF(OR(A2007="",C2007="",D2007=""),"",IF(I2007&lt;&gt;"Participé",0,IF(H2007="Vainqueur",M2007+10,IF(H2007="Finaliste",MAX(1,M2007-1),IF(H2007="Demi-finale",MAX(1,M2007-3),IF(H2007="Quart de finale",MAX(1,M2007-7),IF(H2007="Huitième de finale",MAX(1,M2007-15),IF(H2007="Seizième de finale",MAX(1,M2007-31),IF(H2007="32e de finale",MAX(1,M2007-63),IF(H2007="Poule",MAX(1,M2007-(N2007*SUMIFS(Paramètres!$F$4:$F$303,Paramètres!$A$4:$A$303,A2007,Paramètres!$B$4:$B$303,C2007)+MAX(0,G2007-SUMIFS(Paramètres!$F$4:$F$303,Paramètres!$A$4:$A$303,A2007,Paramètres!$B$4:$B$303,C2007)-1)*N2007+IF(G2007=4,SUMIFS(Paramètres!$E$4:$E$303,Paramètres!$A$4:$A$303,A2007,Paramètres!$B$4:$B$303,C2007),N2007)-1)),""))))))))))</f>
        <v/>
      </c>
      <c r="K2007" s="3">
        <f t="shared" si="62"/>
        <v>0</v>
      </c>
      <c r="L2007" s="3">
        <f t="shared" si="63"/>
        <v>0</v>
      </c>
      <c r="M2007" s="3" t="str">
        <f>IF(OR(A2007="",C2007=""),"",SUMIFS(Paramètres!$C$4:$C$303,Paramètres!$A$4:$A$303,A2007,Paramètres!$B$4:$B$303,C2007))</f>
        <v/>
      </c>
      <c r="N2007" s="3" t="str">
        <f>IF(OR(A2007="",C2007=""),"",SUMIFS(Paramètres!$G$4:$G$303,Paramètres!$A$4:$A$303,A2007,Paramètres!$B$4:$B$303,C2007))</f>
        <v/>
      </c>
      <c r="O2007" s="3" t="str">
        <f>IF(OR(A2007="",C2007=""),"",SUMIFS(Paramètres!$H$4:$H$303,Paramètres!$A$4:$A$303,A2007,Paramètres!$B$4:$B$303,C2007))</f>
        <v/>
      </c>
    </row>
    <row r="2008" spans="1:15">
      <c r="A2008" s="2"/>
      <c r="B2008" s="2"/>
      <c r="C2008" s="2"/>
      <c r="D2008" s="2"/>
      <c r="E2008" s="2"/>
      <c r="F2008" s="2"/>
      <c r="G2008" s="2"/>
      <c r="H2008" s="2"/>
      <c r="I2008" s="2"/>
      <c r="J2008" s="3" t="str">
        <f>IF(OR(A2008="",C2008="",D2008=""),"",IF(I2008&lt;&gt;"Participé",0,IF(H2008="Vainqueur",M2008+10,IF(H2008="Finaliste",MAX(1,M2008-1),IF(H2008="Demi-finale",MAX(1,M2008-3),IF(H2008="Quart de finale",MAX(1,M2008-7),IF(H2008="Huitième de finale",MAX(1,M2008-15),IF(H2008="Seizième de finale",MAX(1,M2008-31),IF(H2008="32e de finale",MAX(1,M2008-63),IF(H2008="Poule",MAX(1,M2008-(N2008*SUMIFS(Paramètres!$F$4:$F$303,Paramètres!$A$4:$A$303,A2008,Paramètres!$B$4:$B$303,C2008)+MAX(0,G2008-SUMIFS(Paramètres!$F$4:$F$303,Paramètres!$A$4:$A$303,A2008,Paramètres!$B$4:$B$303,C2008)-1)*N2008+IF(G2008=4,SUMIFS(Paramètres!$E$4:$E$303,Paramètres!$A$4:$A$303,A2008,Paramètres!$B$4:$B$303,C2008),N2008)-1)),""))))))))))</f>
        <v/>
      </c>
      <c r="K2008" s="3">
        <f t="shared" si="62"/>
        <v>0</v>
      </c>
      <c r="L2008" s="3">
        <f t="shared" si="63"/>
        <v>0</v>
      </c>
      <c r="M2008" s="3" t="str">
        <f>IF(OR(A2008="",C2008=""),"",SUMIFS(Paramètres!$C$4:$C$303,Paramètres!$A$4:$A$303,A2008,Paramètres!$B$4:$B$303,C2008))</f>
        <v/>
      </c>
      <c r="N2008" s="3" t="str">
        <f>IF(OR(A2008="",C2008=""),"",SUMIFS(Paramètres!$G$4:$G$303,Paramètres!$A$4:$A$303,A2008,Paramètres!$B$4:$B$303,C2008))</f>
        <v/>
      </c>
      <c r="O2008" s="3" t="str">
        <f>IF(OR(A2008="",C2008=""),"",SUMIFS(Paramètres!$H$4:$H$303,Paramètres!$A$4:$A$303,A2008,Paramètres!$B$4:$B$303,C2008))</f>
        <v/>
      </c>
    </row>
    <row r="2009" spans="1:15">
      <c r="A2009" s="2"/>
      <c r="B2009" s="2"/>
      <c r="C2009" s="2"/>
      <c r="D2009" s="2"/>
      <c r="E2009" s="2"/>
      <c r="F2009" s="2"/>
      <c r="G2009" s="2"/>
      <c r="H2009" s="2"/>
      <c r="I2009" s="2"/>
      <c r="J2009" s="3" t="str">
        <f>IF(OR(A2009="",C2009="",D2009=""),"",IF(I2009&lt;&gt;"Participé",0,IF(H2009="Vainqueur",M2009+10,IF(H2009="Finaliste",MAX(1,M2009-1),IF(H2009="Demi-finale",MAX(1,M2009-3),IF(H2009="Quart de finale",MAX(1,M2009-7),IF(H2009="Huitième de finale",MAX(1,M2009-15),IF(H2009="Seizième de finale",MAX(1,M2009-31),IF(H2009="32e de finale",MAX(1,M2009-63),IF(H2009="Poule",MAX(1,M2009-(N2009*SUMIFS(Paramètres!$F$4:$F$303,Paramètres!$A$4:$A$303,A2009,Paramètres!$B$4:$B$303,C2009)+MAX(0,G2009-SUMIFS(Paramètres!$F$4:$F$303,Paramètres!$A$4:$A$303,A2009,Paramètres!$B$4:$B$303,C2009)-1)*N2009+IF(G2009=4,SUMIFS(Paramètres!$E$4:$E$303,Paramètres!$A$4:$A$303,A2009,Paramètres!$B$4:$B$303,C2009),N2009)-1)),""))))))))))</f>
        <v/>
      </c>
      <c r="K2009" s="3">
        <f t="shared" si="62"/>
        <v>0</v>
      </c>
      <c r="L2009" s="3">
        <f t="shared" si="63"/>
        <v>0</v>
      </c>
      <c r="M2009" s="3" t="str">
        <f>IF(OR(A2009="",C2009=""),"",SUMIFS(Paramètres!$C$4:$C$303,Paramètres!$A$4:$A$303,A2009,Paramètres!$B$4:$B$303,C2009))</f>
        <v/>
      </c>
      <c r="N2009" s="3" t="str">
        <f>IF(OR(A2009="",C2009=""),"",SUMIFS(Paramètres!$G$4:$G$303,Paramètres!$A$4:$A$303,A2009,Paramètres!$B$4:$B$303,C2009))</f>
        <v/>
      </c>
      <c r="O2009" s="3" t="str">
        <f>IF(OR(A2009="",C2009=""),"",SUMIFS(Paramètres!$H$4:$H$303,Paramètres!$A$4:$A$303,A2009,Paramètres!$B$4:$B$303,C2009))</f>
        <v/>
      </c>
    </row>
    <row r="2010" spans="1:15">
      <c r="A2010" s="2"/>
      <c r="B2010" s="2"/>
      <c r="C2010" s="2"/>
      <c r="D2010" s="2"/>
      <c r="E2010" s="2"/>
      <c r="F2010" s="2"/>
      <c r="G2010" s="2"/>
      <c r="H2010" s="2"/>
      <c r="I2010" s="2"/>
      <c r="J2010" s="3" t="str">
        <f>IF(OR(A2010="",C2010="",D2010=""),"",IF(I2010&lt;&gt;"Participé",0,IF(H2010="Vainqueur",M2010+10,IF(H2010="Finaliste",MAX(1,M2010-1),IF(H2010="Demi-finale",MAX(1,M2010-3),IF(H2010="Quart de finale",MAX(1,M2010-7),IF(H2010="Huitième de finale",MAX(1,M2010-15),IF(H2010="Seizième de finale",MAX(1,M2010-31),IF(H2010="32e de finale",MAX(1,M2010-63),IF(H2010="Poule",MAX(1,M2010-(N2010*SUMIFS(Paramètres!$F$4:$F$303,Paramètres!$A$4:$A$303,A2010,Paramètres!$B$4:$B$303,C2010)+MAX(0,G2010-SUMIFS(Paramètres!$F$4:$F$303,Paramètres!$A$4:$A$303,A2010,Paramètres!$B$4:$B$303,C2010)-1)*N2010+IF(G2010=4,SUMIFS(Paramètres!$E$4:$E$303,Paramètres!$A$4:$A$303,A2010,Paramètres!$B$4:$B$303,C2010),N2010)-1)),""))))))))))</f>
        <v/>
      </c>
      <c r="K2010" s="3">
        <f t="shared" si="62"/>
        <v>0</v>
      </c>
      <c r="L2010" s="3">
        <f t="shared" si="63"/>
        <v>0</v>
      </c>
      <c r="M2010" s="3" t="str">
        <f>IF(OR(A2010="",C2010=""),"",SUMIFS(Paramètres!$C$4:$C$303,Paramètres!$A$4:$A$303,A2010,Paramètres!$B$4:$B$303,C2010))</f>
        <v/>
      </c>
      <c r="N2010" s="3" t="str">
        <f>IF(OR(A2010="",C2010=""),"",SUMIFS(Paramètres!$G$4:$G$303,Paramètres!$A$4:$A$303,A2010,Paramètres!$B$4:$B$303,C2010))</f>
        <v/>
      </c>
      <c r="O2010" s="3" t="str">
        <f>IF(OR(A2010="",C2010=""),"",SUMIFS(Paramètres!$H$4:$H$303,Paramètres!$A$4:$A$303,A2010,Paramètres!$B$4:$B$303,C2010))</f>
        <v/>
      </c>
    </row>
    <row r="2011" spans="1:15">
      <c r="A2011" s="2"/>
      <c r="B2011" s="2"/>
      <c r="C2011" s="2"/>
      <c r="D2011" s="2"/>
      <c r="E2011" s="2"/>
      <c r="F2011" s="2"/>
      <c r="G2011" s="2"/>
      <c r="H2011" s="2"/>
      <c r="I2011" s="2"/>
      <c r="J2011" s="3" t="str">
        <f>IF(OR(A2011="",C2011="",D2011=""),"",IF(I2011&lt;&gt;"Participé",0,IF(H2011="Vainqueur",M2011+10,IF(H2011="Finaliste",MAX(1,M2011-1),IF(H2011="Demi-finale",MAX(1,M2011-3),IF(H2011="Quart de finale",MAX(1,M2011-7),IF(H2011="Huitième de finale",MAX(1,M2011-15),IF(H2011="Seizième de finale",MAX(1,M2011-31),IF(H2011="32e de finale",MAX(1,M2011-63),IF(H2011="Poule",MAX(1,M2011-(N2011*SUMIFS(Paramètres!$F$4:$F$303,Paramètres!$A$4:$A$303,A2011,Paramètres!$B$4:$B$303,C2011)+MAX(0,G2011-SUMIFS(Paramètres!$F$4:$F$303,Paramètres!$A$4:$A$303,A2011,Paramètres!$B$4:$B$303,C2011)-1)*N2011+IF(G2011=4,SUMIFS(Paramètres!$E$4:$E$303,Paramètres!$A$4:$A$303,A2011,Paramètres!$B$4:$B$303,C2011),N2011)-1)),""))))))))))</f>
        <v/>
      </c>
      <c r="K2011" s="3">
        <f t="shared" si="62"/>
        <v>0</v>
      </c>
      <c r="L2011" s="3">
        <f t="shared" si="63"/>
        <v>0</v>
      </c>
      <c r="M2011" s="3" t="str">
        <f>IF(OR(A2011="",C2011=""),"",SUMIFS(Paramètres!$C$4:$C$303,Paramètres!$A$4:$A$303,A2011,Paramètres!$B$4:$B$303,C2011))</f>
        <v/>
      </c>
      <c r="N2011" s="3" t="str">
        <f>IF(OR(A2011="",C2011=""),"",SUMIFS(Paramètres!$G$4:$G$303,Paramètres!$A$4:$A$303,A2011,Paramètres!$B$4:$B$303,C2011))</f>
        <v/>
      </c>
      <c r="O2011" s="3" t="str">
        <f>IF(OR(A2011="",C2011=""),"",SUMIFS(Paramètres!$H$4:$H$303,Paramètres!$A$4:$A$303,A2011,Paramètres!$B$4:$B$303,C2011))</f>
        <v/>
      </c>
    </row>
    <row r="2012" spans="1:15">
      <c r="A2012" s="2"/>
      <c r="B2012" s="2"/>
      <c r="C2012" s="2"/>
      <c r="D2012" s="2"/>
      <c r="E2012" s="2"/>
      <c r="F2012" s="2"/>
      <c r="G2012" s="2"/>
      <c r="H2012" s="2"/>
      <c r="I2012" s="2"/>
      <c r="J2012" s="3" t="str">
        <f>IF(OR(A2012="",C2012="",D2012=""),"",IF(I2012&lt;&gt;"Participé",0,IF(H2012="Vainqueur",M2012+10,IF(H2012="Finaliste",MAX(1,M2012-1),IF(H2012="Demi-finale",MAX(1,M2012-3),IF(H2012="Quart de finale",MAX(1,M2012-7),IF(H2012="Huitième de finale",MAX(1,M2012-15),IF(H2012="Seizième de finale",MAX(1,M2012-31),IF(H2012="32e de finale",MAX(1,M2012-63),IF(H2012="Poule",MAX(1,M2012-(N2012*SUMIFS(Paramètres!$F$4:$F$303,Paramètres!$A$4:$A$303,A2012,Paramètres!$B$4:$B$303,C2012)+MAX(0,G2012-SUMIFS(Paramètres!$F$4:$F$303,Paramètres!$A$4:$A$303,A2012,Paramètres!$B$4:$B$303,C2012)-1)*N2012+IF(G2012=4,SUMIFS(Paramètres!$E$4:$E$303,Paramètres!$A$4:$A$303,A2012,Paramètres!$B$4:$B$303,C2012),N2012)-1)),""))))))))))</f>
        <v/>
      </c>
      <c r="K2012" s="3">
        <f t="shared" si="62"/>
        <v>0</v>
      </c>
      <c r="L2012" s="3">
        <f t="shared" si="63"/>
        <v>0</v>
      </c>
      <c r="M2012" s="3" t="str">
        <f>IF(OR(A2012="",C2012=""),"",SUMIFS(Paramètres!$C$4:$C$303,Paramètres!$A$4:$A$303,A2012,Paramètres!$B$4:$B$303,C2012))</f>
        <v/>
      </c>
      <c r="N2012" s="3" t="str">
        <f>IF(OR(A2012="",C2012=""),"",SUMIFS(Paramètres!$G$4:$G$303,Paramètres!$A$4:$A$303,A2012,Paramètres!$B$4:$B$303,C2012))</f>
        <v/>
      </c>
      <c r="O2012" s="3" t="str">
        <f>IF(OR(A2012="",C2012=""),"",SUMIFS(Paramètres!$H$4:$H$303,Paramètres!$A$4:$A$303,A2012,Paramètres!$B$4:$B$303,C2012))</f>
        <v/>
      </c>
    </row>
    <row r="2013" spans="1:15">
      <c r="A2013" s="2"/>
      <c r="B2013" s="2"/>
      <c r="C2013" s="2"/>
      <c r="D2013" s="2"/>
      <c r="E2013" s="2"/>
      <c r="F2013" s="2"/>
      <c r="G2013" s="2"/>
      <c r="H2013" s="2"/>
      <c r="I2013" s="2"/>
      <c r="J2013" s="3" t="str">
        <f>IF(OR(A2013="",C2013="",D2013=""),"",IF(I2013&lt;&gt;"Participé",0,IF(H2013="Vainqueur",M2013+10,IF(H2013="Finaliste",MAX(1,M2013-1),IF(H2013="Demi-finale",MAX(1,M2013-3),IF(H2013="Quart de finale",MAX(1,M2013-7),IF(H2013="Huitième de finale",MAX(1,M2013-15),IF(H2013="Seizième de finale",MAX(1,M2013-31),IF(H2013="32e de finale",MAX(1,M2013-63),IF(H2013="Poule",MAX(1,M2013-(N2013*SUMIFS(Paramètres!$F$4:$F$303,Paramètres!$A$4:$A$303,A2013,Paramètres!$B$4:$B$303,C2013)+MAX(0,G2013-SUMIFS(Paramètres!$F$4:$F$303,Paramètres!$A$4:$A$303,A2013,Paramètres!$B$4:$B$303,C2013)-1)*N2013+IF(G2013=4,SUMIFS(Paramètres!$E$4:$E$303,Paramètres!$A$4:$A$303,A2013,Paramètres!$B$4:$B$303,C2013),N2013)-1)),""))))))))))</f>
        <v/>
      </c>
      <c r="K2013" s="3">
        <f t="shared" si="62"/>
        <v>0</v>
      </c>
      <c r="L2013" s="3">
        <f t="shared" si="63"/>
        <v>0</v>
      </c>
      <c r="M2013" s="3" t="str">
        <f>IF(OR(A2013="",C2013=""),"",SUMIFS(Paramètres!$C$4:$C$303,Paramètres!$A$4:$A$303,A2013,Paramètres!$B$4:$B$303,C2013))</f>
        <v/>
      </c>
      <c r="N2013" s="3" t="str">
        <f>IF(OR(A2013="",C2013=""),"",SUMIFS(Paramètres!$G$4:$G$303,Paramètres!$A$4:$A$303,A2013,Paramètres!$B$4:$B$303,C2013))</f>
        <v/>
      </c>
      <c r="O2013" s="3" t="str">
        <f>IF(OR(A2013="",C2013=""),"",SUMIFS(Paramètres!$H$4:$H$303,Paramètres!$A$4:$A$303,A2013,Paramètres!$B$4:$B$303,C2013))</f>
        <v/>
      </c>
    </row>
    <row r="2014" spans="1:15">
      <c r="A2014" s="2"/>
      <c r="B2014" s="2"/>
      <c r="C2014" s="2"/>
      <c r="D2014" s="2"/>
      <c r="E2014" s="2"/>
      <c r="F2014" s="2"/>
      <c r="G2014" s="2"/>
      <c r="H2014" s="2"/>
      <c r="I2014" s="2"/>
      <c r="J2014" s="3" t="str">
        <f>IF(OR(A2014="",C2014="",D2014=""),"",IF(I2014&lt;&gt;"Participé",0,IF(H2014="Vainqueur",M2014+10,IF(H2014="Finaliste",MAX(1,M2014-1),IF(H2014="Demi-finale",MAX(1,M2014-3),IF(H2014="Quart de finale",MAX(1,M2014-7),IF(H2014="Huitième de finale",MAX(1,M2014-15),IF(H2014="Seizième de finale",MAX(1,M2014-31),IF(H2014="32e de finale",MAX(1,M2014-63),IF(H2014="Poule",MAX(1,M2014-(N2014*SUMIFS(Paramètres!$F$4:$F$303,Paramètres!$A$4:$A$303,A2014,Paramètres!$B$4:$B$303,C2014)+MAX(0,G2014-SUMIFS(Paramètres!$F$4:$F$303,Paramètres!$A$4:$A$303,A2014,Paramètres!$B$4:$B$303,C2014)-1)*N2014+IF(G2014=4,SUMIFS(Paramètres!$E$4:$E$303,Paramètres!$A$4:$A$303,A2014,Paramètres!$B$4:$B$303,C2014),N2014)-1)),""))))))))))</f>
        <v/>
      </c>
      <c r="K2014" s="3">
        <f t="shared" si="62"/>
        <v>0</v>
      </c>
      <c r="L2014" s="3">
        <f t="shared" si="63"/>
        <v>0</v>
      </c>
      <c r="M2014" s="3" t="str">
        <f>IF(OR(A2014="",C2014=""),"",SUMIFS(Paramètres!$C$4:$C$303,Paramètres!$A$4:$A$303,A2014,Paramètres!$B$4:$B$303,C2014))</f>
        <v/>
      </c>
      <c r="N2014" s="3" t="str">
        <f>IF(OR(A2014="",C2014=""),"",SUMIFS(Paramètres!$G$4:$G$303,Paramètres!$A$4:$A$303,A2014,Paramètres!$B$4:$B$303,C2014))</f>
        <v/>
      </c>
      <c r="O2014" s="3" t="str">
        <f>IF(OR(A2014="",C2014=""),"",SUMIFS(Paramètres!$H$4:$H$303,Paramètres!$A$4:$A$303,A2014,Paramètres!$B$4:$B$303,C2014))</f>
        <v/>
      </c>
    </row>
    <row r="2015" spans="1:15">
      <c r="A2015" s="2"/>
      <c r="B2015" s="2"/>
      <c r="C2015" s="2"/>
      <c r="D2015" s="2"/>
      <c r="E2015" s="2"/>
      <c r="F2015" s="2"/>
      <c r="G2015" s="2"/>
      <c r="H2015" s="2"/>
      <c r="I2015" s="2"/>
      <c r="J2015" s="3" t="str">
        <f>IF(OR(A2015="",C2015="",D2015=""),"",IF(I2015&lt;&gt;"Participé",0,IF(H2015="Vainqueur",M2015+10,IF(H2015="Finaliste",MAX(1,M2015-1),IF(H2015="Demi-finale",MAX(1,M2015-3),IF(H2015="Quart de finale",MAX(1,M2015-7),IF(H2015="Huitième de finale",MAX(1,M2015-15),IF(H2015="Seizième de finale",MAX(1,M2015-31),IF(H2015="32e de finale",MAX(1,M2015-63),IF(H2015="Poule",MAX(1,M2015-(N2015*SUMIFS(Paramètres!$F$4:$F$303,Paramètres!$A$4:$A$303,A2015,Paramètres!$B$4:$B$303,C2015)+MAX(0,G2015-SUMIFS(Paramètres!$F$4:$F$303,Paramètres!$A$4:$A$303,A2015,Paramètres!$B$4:$B$303,C2015)-1)*N2015+IF(G2015=4,SUMIFS(Paramètres!$E$4:$E$303,Paramètres!$A$4:$A$303,A2015,Paramètres!$B$4:$B$303,C2015),N2015)-1)),""))))))))))</f>
        <v/>
      </c>
      <c r="K2015" s="3">
        <f t="shared" si="62"/>
        <v>0</v>
      </c>
      <c r="L2015" s="3">
        <f t="shared" si="63"/>
        <v>0</v>
      </c>
      <c r="M2015" s="3" t="str">
        <f>IF(OR(A2015="",C2015=""),"",SUMIFS(Paramètres!$C$4:$C$303,Paramètres!$A$4:$A$303,A2015,Paramètres!$B$4:$B$303,C2015))</f>
        <v/>
      </c>
      <c r="N2015" s="3" t="str">
        <f>IF(OR(A2015="",C2015=""),"",SUMIFS(Paramètres!$G$4:$G$303,Paramètres!$A$4:$A$303,A2015,Paramètres!$B$4:$B$303,C2015))</f>
        <v/>
      </c>
      <c r="O2015" s="3" t="str">
        <f>IF(OR(A2015="",C2015=""),"",SUMIFS(Paramètres!$H$4:$H$303,Paramètres!$A$4:$A$303,A2015,Paramètres!$B$4:$B$303,C2015))</f>
        <v/>
      </c>
    </row>
    <row r="2016" spans="1:15">
      <c r="A2016" s="2"/>
      <c r="B2016" s="2"/>
      <c r="C2016" s="2"/>
      <c r="D2016" s="2"/>
      <c r="E2016" s="2"/>
      <c r="F2016" s="2"/>
      <c r="G2016" s="2"/>
      <c r="H2016" s="2"/>
      <c r="I2016" s="2"/>
      <c r="J2016" s="3" t="str">
        <f>IF(OR(A2016="",C2016="",D2016=""),"",IF(I2016&lt;&gt;"Participé",0,IF(H2016="Vainqueur",M2016+10,IF(H2016="Finaliste",MAX(1,M2016-1),IF(H2016="Demi-finale",MAX(1,M2016-3),IF(H2016="Quart de finale",MAX(1,M2016-7),IF(H2016="Huitième de finale",MAX(1,M2016-15),IF(H2016="Seizième de finale",MAX(1,M2016-31),IF(H2016="32e de finale",MAX(1,M2016-63),IF(H2016="Poule",MAX(1,M2016-(N2016*SUMIFS(Paramètres!$F$4:$F$303,Paramètres!$A$4:$A$303,A2016,Paramètres!$B$4:$B$303,C2016)+MAX(0,G2016-SUMIFS(Paramètres!$F$4:$F$303,Paramètres!$A$4:$A$303,A2016,Paramètres!$B$4:$B$303,C2016)-1)*N2016+IF(G2016=4,SUMIFS(Paramètres!$E$4:$E$303,Paramètres!$A$4:$A$303,A2016,Paramètres!$B$4:$B$303,C2016),N2016)-1)),""))))))))))</f>
        <v/>
      </c>
      <c r="K2016" s="3">
        <f t="shared" si="62"/>
        <v>0</v>
      </c>
      <c r="L2016" s="3">
        <f t="shared" si="63"/>
        <v>0</v>
      </c>
      <c r="M2016" s="3" t="str">
        <f>IF(OR(A2016="",C2016=""),"",SUMIFS(Paramètres!$C$4:$C$303,Paramètres!$A$4:$A$303,A2016,Paramètres!$B$4:$B$303,C2016))</f>
        <v/>
      </c>
      <c r="N2016" s="3" t="str">
        <f>IF(OR(A2016="",C2016=""),"",SUMIFS(Paramètres!$G$4:$G$303,Paramètres!$A$4:$A$303,A2016,Paramètres!$B$4:$B$303,C2016))</f>
        <v/>
      </c>
      <c r="O2016" s="3" t="str">
        <f>IF(OR(A2016="",C2016=""),"",SUMIFS(Paramètres!$H$4:$H$303,Paramètres!$A$4:$A$303,A2016,Paramètres!$B$4:$B$303,C2016))</f>
        <v/>
      </c>
    </row>
    <row r="2017" spans="1:15">
      <c r="A2017" s="2"/>
      <c r="B2017" s="2"/>
      <c r="C2017" s="2"/>
      <c r="D2017" s="2"/>
      <c r="E2017" s="2"/>
      <c r="F2017" s="2"/>
      <c r="G2017" s="2"/>
      <c r="H2017" s="2"/>
      <c r="I2017" s="2"/>
      <c r="J2017" s="3" t="str">
        <f>IF(OR(A2017="",C2017="",D2017=""),"",IF(I2017&lt;&gt;"Participé",0,IF(H2017="Vainqueur",M2017+10,IF(H2017="Finaliste",MAX(1,M2017-1),IF(H2017="Demi-finale",MAX(1,M2017-3),IF(H2017="Quart de finale",MAX(1,M2017-7),IF(H2017="Huitième de finale",MAX(1,M2017-15),IF(H2017="Seizième de finale",MAX(1,M2017-31),IF(H2017="32e de finale",MAX(1,M2017-63),IF(H2017="Poule",MAX(1,M2017-(N2017*SUMIFS(Paramètres!$F$4:$F$303,Paramètres!$A$4:$A$303,A2017,Paramètres!$B$4:$B$303,C2017)+MAX(0,G2017-SUMIFS(Paramètres!$F$4:$F$303,Paramètres!$A$4:$A$303,A2017,Paramètres!$B$4:$B$303,C2017)-1)*N2017+IF(G2017=4,SUMIFS(Paramètres!$E$4:$E$303,Paramètres!$A$4:$A$303,A2017,Paramètres!$B$4:$B$303,C2017),N2017)-1)),""))))))))))</f>
        <v/>
      </c>
      <c r="K2017" s="3">
        <f t="shared" si="62"/>
        <v>0</v>
      </c>
      <c r="L2017" s="3">
        <f t="shared" si="63"/>
        <v>0</v>
      </c>
      <c r="M2017" s="3" t="str">
        <f>IF(OR(A2017="",C2017=""),"",SUMIFS(Paramètres!$C$4:$C$303,Paramètres!$A$4:$A$303,A2017,Paramètres!$B$4:$B$303,C2017))</f>
        <v/>
      </c>
      <c r="N2017" s="3" t="str">
        <f>IF(OR(A2017="",C2017=""),"",SUMIFS(Paramètres!$G$4:$G$303,Paramètres!$A$4:$A$303,A2017,Paramètres!$B$4:$B$303,C2017))</f>
        <v/>
      </c>
      <c r="O2017" s="3" t="str">
        <f>IF(OR(A2017="",C2017=""),"",SUMIFS(Paramètres!$H$4:$H$303,Paramètres!$A$4:$A$303,A2017,Paramètres!$B$4:$B$303,C2017))</f>
        <v/>
      </c>
    </row>
    <row r="2018" spans="1:15">
      <c r="A2018" s="2"/>
      <c r="B2018" s="2"/>
      <c r="C2018" s="2"/>
      <c r="D2018" s="2"/>
      <c r="E2018" s="2"/>
      <c r="F2018" s="2"/>
      <c r="G2018" s="2"/>
      <c r="H2018" s="2"/>
      <c r="I2018" s="2"/>
      <c r="J2018" s="3" t="str">
        <f>IF(OR(A2018="",C2018="",D2018=""),"",IF(I2018&lt;&gt;"Participé",0,IF(H2018="Vainqueur",M2018+10,IF(H2018="Finaliste",MAX(1,M2018-1),IF(H2018="Demi-finale",MAX(1,M2018-3),IF(H2018="Quart de finale",MAX(1,M2018-7),IF(H2018="Huitième de finale",MAX(1,M2018-15),IF(H2018="Seizième de finale",MAX(1,M2018-31),IF(H2018="32e de finale",MAX(1,M2018-63),IF(H2018="Poule",MAX(1,M2018-(N2018*SUMIFS(Paramètres!$F$4:$F$303,Paramètres!$A$4:$A$303,A2018,Paramètres!$B$4:$B$303,C2018)+MAX(0,G2018-SUMIFS(Paramètres!$F$4:$F$303,Paramètres!$A$4:$A$303,A2018,Paramètres!$B$4:$B$303,C2018)-1)*N2018+IF(G2018=4,SUMIFS(Paramètres!$E$4:$E$303,Paramètres!$A$4:$A$303,A2018,Paramètres!$B$4:$B$303,C2018),N2018)-1)),""))))))))))</f>
        <v/>
      </c>
      <c r="K2018" s="3">
        <f t="shared" si="62"/>
        <v>0</v>
      </c>
      <c r="L2018" s="3">
        <f t="shared" si="63"/>
        <v>0</v>
      </c>
      <c r="M2018" s="3" t="str">
        <f>IF(OR(A2018="",C2018=""),"",SUMIFS(Paramètres!$C$4:$C$303,Paramètres!$A$4:$A$303,A2018,Paramètres!$B$4:$B$303,C2018))</f>
        <v/>
      </c>
      <c r="N2018" s="3" t="str">
        <f>IF(OR(A2018="",C2018=""),"",SUMIFS(Paramètres!$G$4:$G$303,Paramètres!$A$4:$A$303,A2018,Paramètres!$B$4:$B$303,C2018))</f>
        <v/>
      </c>
      <c r="O2018" s="3" t="str">
        <f>IF(OR(A2018="",C2018=""),"",SUMIFS(Paramètres!$H$4:$H$303,Paramètres!$A$4:$A$303,A2018,Paramètres!$B$4:$B$303,C2018))</f>
        <v/>
      </c>
    </row>
    <row r="2019" spans="1:15">
      <c r="A2019" s="2"/>
      <c r="B2019" s="2"/>
      <c r="C2019" s="2"/>
      <c r="D2019" s="2"/>
      <c r="E2019" s="2"/>
      <c r="F2019" s="2"/>
      <c r="G2019" s="2"/>
      <c r="H2019" s="2"/>
      <c r="I2019" s="2"/>
      <c r="J2019" s="3" t="str">
        <f>IF(OR(A2019="",C2019="",D2019=""),"",IF(I2019&lt;&gt;"Participé",0,IF(H2019="Vainqueur",M2019+10,IF(H2019="Finaliste",MAX(1,M2019-1),IF(H2019="Demi-finale",MAX(1,M2019-3),IF(H2019="Quart de finale",MAX(1,M2019-7),IF(H2019="Huitième de finale",MAX(1,M2019-15),IF(H2019="Seizième de finale",MAX(1,M2019-31),IF(H2019="32e de finale",MAX(1,M2019-63),IF(H2019="Poule",MAX(1,M2019-(N2019*SUMIFS(Paramètres!$F$4:$F$303,Paramètres!$A$4:$A$303,A2019,Paramètres!$B$4:$B$303,C2019)+MAX(0,G2019-SUMIFS(Paramètres!$F$4:$F$303,Paramètres!$A$4:$A$303,A2019,Paramètres!$B$4:$B$303,C2019)-1)*N2019+IF(G2019=4,SUMIFS(Paramètres!$E$4:$E$303,Paramètres!$A$4:$A$303,A2019,Paramètres!$B$4:$B$303,C2019),N2019)-1)),""))))))))))</f>
        <v/>
      </c>
      <c r="K2019" s="3">
        <f t="shared" si="62"/>
        <v>0</v>
      </c>
      <c r="L2019" s="3">
        <f t="shared" si="63"/>
        <v>0</v>
      </c>
      <c r="M2019" s="3" t="str">
        <f>IF(OR(A2019="",C2019=""),"",SUMIFS(Paramètres!$C$4:$C$303,Paramètres!$A$4:$A$303,A2019,Paramètres!$B$4:$B$303,C2019))</f>
        <v/>
      </c>
      <c r="N2019" s="3" t="str">
        <f>IF(OR(A2019="",C2019=""),"",SUMIFS(Paramètres!$G$4:$G$303,Paramètres!$A$4:$A$303,A2019,Paramètres!$B$4:$B$303,C2019))</f>
        <v/>
      </c>
      <c r="O2019" s="3" t="str">
        <f>IF(OR(A2019="",C2019=""),"",SUMIFS(Paramètres!$H$4:$H$303,Paramètres!$A$4:$A$303,A2019,Paramètres!$B$4:$B$303,C2019))</f>
        <v/>
      </c>
    </row>
    <row r="2020" spans="1:15">
      <c r="A2020" s="2"/>
      <c r="B2020" s="2"/>
      <c r="C2020" s="2"/>
      <c r="D2020" s="2"/>
      <c r="E2020" s="2"/>
      <c r="F2020" s="2"/>
      <c r="G2020" s="2"/>
      <c r="H2020" s="2"/>
      <c r="I2020" s="2"/>
      <c r="J2020" s="3" t="str">
        <f>IF(OR(A2020="",C2020="",D2020=""),"",IF(I2020&lt;&gt;"Participé",0,IF(H2020="Vainqueur",M2020+10,IF(H2020="Finaliste",MAX(1,M2020-1),IF(H2020="Demi-finale",MAX(1,M2020-3),IF(H2020="Quart de finale",MAX(1,M2020-7),IF(H2020="Huitième de finale",MAX(1,M2020-15),IF(H2020="Seizième de finale",MAX(1,M2020-31),IF(H2020="32e de finale",MAX(1,M2020-63),IF(H2020="Poule",MAX(1,M2020-(N2020*SUMIFS(Paramètres!$F$4:$F$303,Paramètres!$A$4:$A$303,A2020,Paramètres!$B$4:$B$303,C2020)+MAX(0,G2020-SUMIFS(Paramètres!$F$4:$F$303,Paramètres!$A$4:$A$303,A2020,Paramètres!$B$4:$B$303,C2020)-1)*N2020+IF(G2020=4,SUMIFS(Paramètres!$E$4:$E$303,Paramètres!$A$4:$A$303,A2020,Paramètres!$B$4:$B$303,C2020),N2020)-1)),""))))))))))</f>
        <v/>
      </c>
      <c r="K2020" s="3">
        <f t="shared" si="62"/>
        <v>0</v>
      </c>
      <c r="L2020" s="3">
        <f t="shared" si="63"/>
        <v>0</v>
      </c>
      <c r="M2020" s="3" t="str">
        <f>IF(OR(A2020="",C2020=""),"",SUMIFS(Paramètres!$C$4:$C$303,Paramètres!$A$4:$A$303,A2020,Paramètres!$B$4:$B$303,C2020))</f>
        <v/>
      </c>
      <c r="N2020" s="3" t="str">
        <f>IF(OR(A2020="",C2020=""),"",SUMIFS(Paramètres!$G$4:$G$303,Paramètres!$A$4:$A$303,A2020,Paramètres!$B$4:$B$303,C2020))</f>
        <v/>
      </c>
      <c r="O2020" s="3" t="str">
        <f>IF(OR(A2020="",C2020=""),"",SUMIFS(Paramètres!$H$4:$H$303,Paramètres!$A$4:$A$303,A2020,Paramètres!$B$4:$B$303,C2020))</f>
        <v/>
      </c>
    </row>
    <row r="2021" spans="1:15">
      <c r="A2021" s="2"/>
      <c r="B2021" s="2"/>
      <c r="C2021" s="2"/>
      <c r="D2021" s="2"/>
      <c r="E2021" s="2"/>
      <c r="F2021" s="2"/>
      <c r="G2021" s="2"/>
      <c r="H2021" s="2"/>
      <c r="I2021" s="2"/>
      <c r="J2021" s="3" t="str">
        <f>IF(OR(A2021="",C2021="",D2021=""),"",IF(I2021&lt;&gt;"Participé",0,IF(H2021="Vainqueur",M2021+10,IF(H2021="Finaliste",MAX(1,M2021-1),IF(H2021="Demi-finale",MAX(1,M2021-3),IF(H2021="Quart de finale",MAX(1,M2021-7),IF(H2021="Huitième de finale",MAX(1,M2021-15),IF(H2021="Seizième de finale",MAX(1,M2021-31),IF(H2021="32e de finale",MAX(1,M2021-63),IF(H2021="Poule",MAX(1,M2021-(N2021*SUMIFS(Paramètres!$F$4:$F$303,Paramètres!$A$4:$A$303,A2021,Paramètres!$B$4:$B$303,C2021)+MAX(0,G2021-SUMIFS(Paramètres!$F$4:$F$303,Paramètres!$A$4:$A$303,A2021,Paramètres!$B$4:$B$303,C2021)-1)*N2021+IF(G2021=4,SUMIFS(Paramètres!$E$4:$E$303,Paramètres!$A$4:$A$303,A2021,Paramètres!$B$4:$B$303,C2021),N2021)-1)),""))))))))))</f>
        <v/>
      </c>
      <c r="K2021" s="3">
        <f t="shared" si="62"/>
        <v>0</v>
      </c>
      <c r="L2021" s="3">
        <f t="shared" si="63"/>
        <v>0</v>
      </c>
      <c r="M2021" s="3" t="str">
        <f>IF(OR(A2021="",C2021=""),"",SUMIFS(Paramètres!$C$4:$C$303,Paramètres!$A$4:$A$303,A2021,Paramètres!$B$4:$B$303,C2021))</f>
        <v/>
      </c>
      <c r="N2021" s="3" t="str">
        <f>IF(OR(A2021="",C2021=""),"",SUMIFS(Paramètres!$G$4:$G$303,Paramètres!$A$4:$A$303,A2021,Paramètres!$B$4:$B$303,C2021))</f>
        <v/>
      </c>
      <c r="O2021" s="3" t="str">
        <f>IF(OR(A2021="",C2021=""),"",SUMIFS(Paramètres!$H$4:$H$303,Paramètres!$A$4:$A$303,A2021,Paramètres!$B$4:$B$303,C2021))</f>
        <v/>
      </c>
    </row>
    <row r="2022" spans="1:15">
      <c r="A2022" s="2"/>
      <c r="B2022" s="2"/>
      <c r="C2022" s="2"/>
      <c r="D2022" s="2"/>
      <c r="E2022" s="2"/>
      <c r="F2022" s="2"/>
      <c r="G2022" s="2"/>
      <c r="H2022" s="2"/>
      <c r="I2022" s="2"/>
      <c r="J2022" s="3" t="str">
        <f>IF(OR(A2022="",C2022="",D2022=""),"",IF(I2022&lt;&gt;"Participé",0,IF(H2022="Vainqueur",M2022+10,IF(H2022="Finaliste",MAX(1,M2022-1),IF(H2022="Demi-finale",MAX(1,M2022-3),IF(H2022="Quart de finale",MAX(1,M2022-7),IF(H2022="Huitième de finale",MAX(1,M2022-15),IF(H2022="Seizième de finale",MAX(1,M2022-31),IF(H2022="32e de finale",MAX(1,M2022-63),IF(H2022="Poule",MAX(1,M2022-(N2022*SUMIFS(Paramètres!$F$4:$F$303,Paramètres!$A$4:$A$303,A2022,Paramètres!$B$4:$B$303,C2022)+MAX(0,G2022-SUMIFS(Paramètres!$F$4:$F$303,Paramètres!$A$4:$A$303,A2022,Paramètres!$B$4:$B$303,C2022)-1)*N2022+IF(G2022=4,SUMIFS(Paramètres!$E$4:$E$303,Paramètres!$A$4:$A$303,A2022,Paramètres!$B$4:$B$303,C2022),N2022)-1)),""))))))))))</f>
        <v/>
      </c>
      <c r="K2022" s="3">
        <f t="shared" si="62"/>
        <v>0</v>
      </c>
      <c r="L2022" s="3">
        <f t="shared" si="63"/>
        <v>0</v>
      </c>
      <c r="M2022" s="3" t="str">
        <f>IF(OR(A2022="",C2022=""),"",SUMIFS(Paramètres!$C$4:$C$303,Paramètres!$A$4:$A$303,A2022,Paramètres!$B$4:$B$303,C2022))</f>
        <v/>
      </c>
      <c r="N2022" s="3" t="str">
        <f>IF(OR(A2022="",C2022=""),"",SUMIFS(Paramètres!$G$4:$G$303,Paramètres!$A$4:$A$303,A2022,Paramètres!$B$4:$B$303,C2022))</f>
        <v/>
      </c>
      <c r="O2022" s="3" t="str">
        <f>IF(OR(A2022="",C2022=""),"",SUMIFS(Paramètres!$H$4:$H$303,Paramètres!$A$4:$A$303,A2022,Paramètres!$B$4:$B$303,C2022))</f>
        <v/>
      </c>
    </row>
    <row r="2023" spans="1:15">
      <c r="A2023" s="2"/>
      <c r="B2023" s="2"/>
      <c r="C2023" s="2"/>
      <c r="D2023" s="2"/>
      <c r="E2023" s="2"/>
      <c r="F2023" s="2"/>
      <c r="G2023" s="2"/>
      <c r="H2023" s="2"/>
      <c r="I2023" s="2"/>
      <c r="J2023" s="3" t="str">
        <f>IF(OR(A2023="",C2023="",D2023=""),"",IF(I2023&lt;&gt;"Participé",0,IF(H2023="Vainqueur",M2023+10,IF(H2023="Finaliste",MAX(1,M2023-1),IF(H2023="Demi-finale",MAX(1,M2023-3),IF(H2023="Quart de finale",MAX(1,M2023-7),IF(H2023="Huitième de finale",MAX(1,M2023-15),IF(H2023="Seizième de finale",MAX(1,M2023-31),IF(H2023="32e de finale",MAX(1,M2023-63),IF(H2023="Poule",MAX(1,M2023-(N2023*SUMIFS(Paramètres!$F$4:$F$303,Paramètres!$A$4:$A$303,A2023,Paramètres!$B$4:$B$303,C2023)+MAX(0,G2023-SUMIFS(Paramètres!$F$4:$F$303,Paramètres!$A$4:$A$303,A2023,Paramètres!$B$4:$B$303,C2023)-1)*N2023+IF(G2023=4,SUMIFS(Paramètres!$E$4:$E$303,Paramètres!$A$4:$A$303,A2023,Paramètres!$B$4:$B$303,C2023),N2023)-1)),""))))))))))</f>
        <v/>
      </c>
      <c r="K2023" s="3">
        <f t="shared" si="62"/>
        <v>0</v>
      </c>
      <c r="L2023" s="3">
        <f t="shared" si="63"/>
        <v>0</v>
      </c>
      <c r="M2023" s="3" t="str">
        <f>IF(OR(A2023="",C2023=""),"",SUMIFS(Paramètres!$C$4:$C$303,Paramètres!$A$4:$A$303,A2023,Paramètres!$B$4:$B$303,C2023))</f>
        <v/>
      </c>
      <c r="N2023" s="3" t="str">
        <f>IF(OR(A2023="",C2023=""),"",SUMIFS(Paramètres!$G$4:$G$303,Paramètres!$A$4:$A$303,A2023,Paramètres!$B$4:$B$303,C2023))</f>
        <v/>
      </c>
      <c r="O2023" s="3" t="str">
        <f>IF(OR(A2023="",C2023=""),"",SUMIFS(Paramètres!$H$4:$H$303,Paramètres!$A$4:$A$303,A2023,Paramètres!$B$4:$B$303,C2023))</f>
        <v/>
      </c>
    </row>
    <row r="2024" spans="1:15">
      <c r="A2024" s="2"/>
      <c r="B2024" s="2"/>
      <c r="C2024" s="2"/>
      <c r="D2024" s="2"/>
      <c r="E2024" s="2"/>
      <c r="F2024" s="2"/>
      <c r="G2024" s="2"/>
      <c r="H2024" s="2"/>
      <c r="I2024" s="2"/>
      <c r="J2024" s="3" t="str">
        <f>IF(OR(A2024="",C2024="",D2024=""),"",IF(I2024&lt;&gt;"Participé",0,IF(H2024="Vainqueur",M2024+10,IF(H2024="Finaliste",MAX(1,M2024-1),IF(H2024="Demi-finale",MAX(1,M2024-3),IF(H2024="Quart de finale",MAX(1,M2024-7),IF(H2024="Huitième de finale",MAX(1,M2024-15),IF(H2024="Seizième de finale",MAX(1,M2024-31),IF(H2024="32e de finale",MAX(1,M2024-63),IF(H2024="Poule",MAX(1,M2024-(N2024*SUMIFS(Paramètres!$F$4:$F$303,Paramètres!$A$4:$A$303,A2024,Paramètres!$B$4:$B$303,C2024)+MAX(0,G2024-SUMIFS(Paramètres!$F$4:$F$303,Paramètres!$A$4:$A$303,A2024,Paramètres!$B$4:$B$303,C2024)-1)*N2024+IF(G2024=4,SUMIFS(Paramètres!$E$4:$E$303,Paramètres!$A$4:$A$303,A2024,Paramètres!$B$4:$B$303,C2024),N2024)-1)),""))))))))))</f>
        <v/>
      </c>
      <c r="K2024" s="3">
        <f t="shared" si="62"/>
        <v>0</v>
      </c>
      <c r="L2024" s="3">
        <f t="shared" si="63"/>
        <v>0</v>
      </c>
      <c r="M2024" s="3" t="str">
        <f>IF(OR(A2024="",C2024=""),"",SUMIFS(Paramètres!$C$4:$C$303,Paramètres!$A$4:$A$303,A2024,Paramètres!$B$4:$B$303,C2024))</f>
        <v/>
      </c>
      <c r="N2024" s="3" t="str">
        <f>IF(OR(A2024="",C2024=""),"",SUMIFS(Paramètres!$G$4:$G$303,Paramètres!$A$4:$A$303,A2024,Paramètres!$B$4:$B$303,C2024))</f>
        <v/>
      </c>
      <c r="O2024" s="3" t="str">
        <f>IF(OR(A2024="",C2024=""),"",SUMIFS(Paramètres!$H$4:$H$303,Paramètres!$A$4:$A$303,A2024,Paramètres!$B$4:$B$303,C2024))</f>
        <v/>
      </c>
    </row>
    <row r="2025" spans="1:15">
      <c r="A2025" s="2"/>
      <c r="B2025" s="2"/>
      <c r="C2025" s="2"/>
      <c r="D2025" s="2"/>
      <c r="E2025" s="2"/>
      <c r="F2025" s="2"/>
      <c r="G2025" s="2"/>
      <c r="H2025" s="2"/>
      <c r="I2025" s="2"/>
      <c r="J2025" s="3" t="str">
        <f>IF(OR(A2025="",C2025="",D2025=""),"",IF(I2025&lt;&gt;"Participé",0,IF(H2025="Vainqueur",M2025+10,IF(H2025="Finaliste",MAX(1,M2025-1),IF(H2025="Demi-finale",MAX(1,M2025-3),IF(H2025="Quart de finale",MAX(1,M2025-7),IF(H2025="Huitième de finale",MAX(1,M2025-15),IF(H2025="Seizième de finale",MAX(1,M2025-31),IF(H2025="32e de finale",MAX(1,M2025-63),IF(H2025="Poule",MAX(1,M2025-(N2025*SUMIFS(Paramètres!$F$4:$F$303,Paramètres!$A$4:$A$303,A2025,Paramètres!$B$4:$B$303,C2025)+MAX(0,G2025-SUMIFS(Paramètres!$F$4:$F$303,Paramètres!$A$4:$A$303,A2025,Paramètres!$B$4:$B$303,C2025)-1)*N2025+IF(G2025=4,SUMIFS(Paramètres!$E$4:$E$303,Paramètres!$A$4:$A$303,A2025,Paramètres!$B$4:$B$303,C2025),N2025)-1)),""))))))))))</f>
        <v/>
      </c>
      <c r="K2025" s="3">
        <f t="shared" si="62"/>
        <v>0</v>
      </c>
      <c r="L2025" s="3">
        <f t="shared" si="63"/>
        <v>0</v>
      </c>
      <c r="M2025" s="3" t="str">
        <f>IF(OR(A2025="",C2025=""),"",SUMIFS(Paramètres!$C$4:$C$303,Paramètres!$A$4:$A$303,A2025,Paramètres!$B$4:$B$303,C2025))</f>
        <v/>
      </c>
      <c r="N2025" s="3" t="str">
        <f>IF(OR(A2025="",C2025=""),"",SUMIFS(Paramètres!$G$4:$G$303,Paramètres!$A$4:$A$303,A2025,Paramètres!$B$4:$B$303,C2025))</f>
        <v/>
      </c>
      <c r="O2025" s="3" t="str">
        <f>IF(OR(A2025="",C2025=""),"",SUMIFS(Paramètres!$H$4:$H$303,Paramètres!$A$4:$A$303,A2025,Paramètres!$B$4:$B$303,C2025))</f>
        <v/>
      </c>
    </row>
    <row r="2026" spans="1:15">
      <c r="A2026" s="2"/>
      <c r="B2026" s="2"/>
      <c r="C2026" s="2"/>
      <c r="D2026" s="2"/>
      <c r="E2026" s="2"/>
      <c r="F2026" s="2"/>
      <c r="G2026" s="2"/>
      <c r="H2026" s="2"/>
      <c r="I2026" s="2"/>
      <c r="J2026" s="3" t="str">
        <f>IF(OR(A2026="",C2026="",D2026=""),"",IF(I2026&lt;&gt;"Participé",0,IF(H2026="Vainqueur",M2026+10,IF(H2026="Finaliste",MAX(1,M2026-1),IF(H2026="Demi-finale",MAX(1,M2026-3),IF(H2026="Quart de finale",MAX(1,M2026-7),IF(H2026="Huitième de finale",MAX(1,M2026-15),IF(H2026="Seizième de finale",MAX(1,M2026-31),IF(H2026="32e de finale",MAX(1,M2026-63),IF(H2026="Poule",MAX(1,M2026-(N2026*SUMIFS(Paramètres!$F$4:$F$303,Paramètres!$A$4:$A$303,A2026,Paramètres!$B$4:$B$303,C2026)+MAX(0,G2026-SUMIFS(Paramètres!$F$4:$F$303,Paramètres!$A$4:$A$303,A2026,Paramètres!$B$4:$B$303,C2026)-1)*N2026+IF(G2026=4,SUMIFS(Paramètres!$E$4:$E$303,Paramètres!$A$4:$A$303,A2026,Paramètres!$B$4:$B$303,C2026),N2026)-1)),""))))))))))</f>
        <v/>
      </c>
      <c r="K2026" s="3">
        <f t="shared" si="62"/>
        <v>0</v>
      </c>
      <c r="L2026" s="3">
        <f t="shared" si="63"/>
        <v>0</v>
      </c>
      <c r="M2026" s="3" t="str">
        <f>IF(OR(A2026="",C2026=""),"",SUMIFS(Paramètres!$C$4:$C$303,Paramètres!$A$4:$A$303,A2026,Paramètres!$B$4:$B$303,C2026))</f>
        <v/>
      </c>
      <c r="N2026" s="3" t="str">
        <f>IF(OR(A2026="",C2026=""),"",SUMIFS(Paramètres!$G$4:$G$303,Paramètres!$A$4:$A$303,A2026,Paramètres!$B$4:$B$303,C2026))</f>
        <v/>
      </c>
      <c r="O2026" s="3" t="str">
        <f>IF(OR(A2026="",C2026=""),"",SUMIFS(Paramètres!$H$4:$H$303,Paramètres!$A$4:$A$303,A2026,Paramètres!$B$4:$B$303,C2026))</f>
        <v/>
      </c>
    </row>
    <row r="2027" spans="1:15">
      <c r="A2027" s="2"/>
      <c r="B2027" s="2"/>
      <c r="C2027" s="2"/>
      <c r="D2027" s="2"/>
      <c r="E2027" s="2"/>
      <c r="F2027" s="2"/>
      <c r="G2027" s="2"/>
      <c r="H2027" s="2"/>
      <c r="I2027" s="2"/>
      <c r="J2027" s="3" t="str">
        <f>IF(OR(A2027="",C2027="",D2027=""),"",IF(I2027&lt;&gt;"Participé",0,IF(H2027="Vainqueur",M2027+10,IF(H2027="Finaliste",MAX(1,M2027-1),IF(H2027="Demi-finale",MAX(1,M2027-3),IF(H2027="Quart de finale",MAX(1,M2027-7),IF(H2027="Huitième de finale",MAX(1,M2027-15),IF(H2027="Seizième de finale",MAX(1,M2027-31),IF(H2027="32e de finale",MAX(1,M2027-63),IF(H2027="Poule",MAX(1,M2027-(N2027*SUMIFS(Paramètres!$F$4:$F$303,Paramètres!$A$4:$A$303,A2027,Paramètres!$B$4:$B$303,C2027)+MAX(0,G2027-SUMIFS(Paramètres!$F$4:$F$303,Paramètres!$A$4:$A$303,A2027,Paramètres!$B$4:$B$303,C2027)-1)*N2027+IF(G2027=4,SUMIFS(Paramètres!$E$4:$E$303,Paramètres!$A$4:$A$303,A2027,Paramètres!$B$4:$B$303,C2027),N2027)-1)),""))))))))))</f>
        <v/>
      </c>
      <c r="K2027" s="3">
        <f t="shared" si="62"/>
        <v>0</v>
      </c>
      <c r="L2027" s="3">
        <f t="shared" si="63"/>
        <v>0</v>
      </c>
      <c r="M2027" s="3" t="str">
        <f>IF(OR(A2027="",C2027=""),"",SUMIFS(Paramètres!$C$4:$C$303,Paramètres!$A$4:$A$303,A2027,Paramètres!$B$4:$B$303,C2027))</f>
        <v/>
      </c>
      <c r="N2027" s="3" t="str">
        <f>IF(OR(A2027="",C2027=""),"",SUMIFS(Paramètres!$G$4:$G$303,Paramètres!$A$4:$A$303,A2027,Paramètres!$B$4:$B$303,C2027))</f>
        <v/>
      </c>
      <c r="O2027" s="3" t="str">
        <f>IF(OR(A2027="",C2027=""),"",SUMIFS(Paramètres!$H$4:$H$303,Paramètres!$A$4:$A$303,A2027,Paramètres!$B$4:$B$303,C2027))</f>
        <v/>
      </c>
    </row>
    <row r="2028" spans="1:15">
      <c r="A2028" s="2"/>
      <c r="B2028" s="2"/>
      <c r="C2028" s="2"/>
      <c r="D2028" s="2"/>
      <c r="E2028" s="2"/>
      <c r="F2028" s="2"/>
      <c r="G2028" s="2"/>
      <c r="H2028" s="2"/>
      <c r="I2028" s="2"/>
      <c r="J2028" s="3" t="str">
        <f>IF(OR(A2028="",C2028="",D2028=""),"",IF(I2028&lt;&gt;"Participé",0,IF(H2028="Vainqueur",M2028+10,IF(H2028="Finaliste",MAX(1,M2028-1),IF(H2028="Demi-finale",MAX(1,M2028-3),IF(H2028="Quart de finale",MAX(1,M2028-7),IF(H2028="Huitième de finale",MAX(1,M2028-15),IF(H2028="Seizième de finale",MAX(1,M2028-31),IF(H2028="32e de finale",MAX(1,M2028-63),IF(H2028="Poule",MAX(1,M2028-(N2028*SUMIFS(Paramètres!$F$4:$F$303,Paramètres!$A$4:$A$303,A2028,Paramètres!$B$4:$B$303,C2028)+MAX(0,G2028-SUMIFS(Paramètres!$F$4:$F$303,Paramètres!$A$4:$A$303,A2028,Paramètres!$B$4:$B$303,C2028)-1)*N2028+IF(G2028=4,SUMIFS(Paramètres!$E$4:$E$303,Paramètres!$A$4:$A$303,A2028,Paramètres!$B$4:$B$303,C2028),N2028)-1)),""))))))))))</f>
        <v/>
      </c>
      <c r="K2028" s="3">
        <f t="shared" si="62"/>
        <v>0</v>
      </c>
      <c r="L2028" s="3">
        <f t="shared" si="63"/>
        <v>0</v>
      </c>
      <c r="M2028" s="3" t="str">
        <f>IF(OR(A2028="",C2028=""),"",SUMIFS(Paramètres!$C$4:$C$303,Paramètres!$A$4:$A$303,A2028,Paramètres!$B$4:$B$303,C2028))</f>
        <v/>
      </c>
      <c r="N2028" s="3" t="str">
        <f>IF(OR(A2028="",C2028=""),"",SUMIFS(Paramètres!$G$4:$G$303,Paramètres!$A$4:$A$303,A2028,Paramètres!$B$4:$B$303,C2028))</f>
        <v/>
      </c>
      <c r="O2028" s="3" t="str">
        <f>IF(OR(A2028="",C2028=""),"",SUMIFS(Paramètres!$H$4:$H$303,Paramètres!$A$4:$A$303,A2028,Paramètres!$B$4:$B$303,C2028))</f>
        <v/>
      </c>
    </row>
    <row r="2029" spans="1:15">
      <c r="A2029" s="2"/>
      <c r="B2029" s="2"/>
      <c r="C2029" s="2"/>
      <c r="D2029" s="2"/>
      <c r="E2029" s="2"/>
      <c r="F2029" s="2"/>
      <c r="G2029" s="2"/>
      <c r="H2029" s="2"/>
      <c r="I2029" s="2"/>
      <c r="J2029" s="3" t="str">
        <f>IF(OR(A2029="",C2029="",D2029=""),"",IF(I2029&lt;&gt;"Participé",0,IF(H2029="Vainqueur",M2029+10,IF(H2029="Finaliste",MAX(1,M2029-1),IF(H2029="Demi-finale",MAX(1,M2029-3),IF(H2029="Quart de finale",MAX(1,M2029-7),IF(H2029="Huitième de finale",MAX(1,M2029-15),IF(H2029="Seizième de finale",MAX(1,M2029-31),IF(H2029="32e de finale",MAX(1,M2029-63),IF(H2029="Poule",MAX(1,M2029-(N2029*SUMIFS(Paramètres!$F$4:$F$303,Paramètres!$A$4:$A$303,A2029,Paramètres!$B$4:$B$303,C2029)+MAX(0,G2029-SUMIFS(Paramètres!$F$4:$F$303,Paramètres!$A$4:$A$303,A2029,Paramètres!$B$4:$B$303,C2029)-1)*N2029+IF(G2029=4,SUMIFS(Paramètres!$E$4:$E$303,Paramètres!$A$4:$A$303,A2029,Paramètres!$B$4:$B$303,C2029),N2029)-1)),""))))))))))</f>
        <v/>
      </c>
      <c r="K2029" s="3">
        <f t="shared" si="62"/>
        <v>0</v>
      </c>
      <c r="L2029" s="3">
        <f t="shared" si="63"/>
        <v>0</v>
      </c>
      <c r="M2029" s="3" t="str">
        <f>IF(OR(A2029="",C2029=""),"",SUMIFS(Paramètres!$C$4:$C$303,Paramètres!$A$4:$A$303,A2029,Paramètres!$B$4:$B$303,C2029))</f>
        <v/>
      </c>
      <c r="N2029" s="3" t="str">
        <f>IF(OR(A2029="",C2029=""),"",SUMIFS(Paramètres!$G$4:$G$303,Paramètres!$A$4:$A$303,A2029,Paramètres!$B$4:$B$303,C2029))</f>
        <v/>
      </c>
      <c r="O2029" s="3" t="str">
        <f>IF(OR(A2029="",C2029=""),"",SUMIFS(Paramètres!$H$4:$H$303,Paramètres!$A$4:$A$303,A2029,Paramètres!$B$4:$B$303,C2029))</f>
        <v/>
      </c>
    </row>
    <row r="2030" spans="1:15">
      <c r="A2030" s="2"/>
      <c r="B2030" s="2"/>
      <c r="C2030" s="2"/>
      <c r="D2030" s="2"/>
      <c r="E2030" s="2"/>
      <c r="F2030" s="2"/>
      <c r="G2030" s="2"/>
      <c r="H2030" s="2"/>
      <c r="I2030" s="2"/>
      <c r="J2030" s="3" t="str">
        <f>IF(OR(A2030="",C2030="",D2030=""),"",IF(I2030&lt;&gt;"Participé",0,IF(H2030="Vainqueur",M2030+10,IF(H2030="Finaliste",MAX(1,M2030-1),IF(H2030="Demi-finale",MAX(1,M2030-3),IF(H2030="Quart de finale",MAX(1,M2030-7),IF(H2030="Huitième de finale",MAX(1,M2030-15),IF(H2030="Seizième de finale",MAX(1,M2030-31),IF(H2030="32e de finale",MAX(1,M2030-63),IF(H2030="Poule",MAX(1,M2030-(N2030*SUMIFS(Paramètres!$F$4:$F$303,Paramètres!$A$4:$A$303,A2030,Paramètres!$B$4:$B$303,C2030)+MAX(0,G2030-SUMIFS(Paramètres!$F$4:$F$303,Paramètres!$A$4:$A$303,A2030,Paramètres!$B$4:$B$303,C2030)-1)*N2030+IF(G2030=4,SUMIFS(Paramètres!$E$4:$E$303,Paramètres!$A$4:$A$303,A2030,Paramètres!$B$4:$B$303,C2030),N2030)-1)),""))))))))))</f>
        <v/>
      </c>
      <c r="K2030" s="3">
        <f t="shared" si="62"/>
        <v>0</v>
      </c>
      <c r="L2030" s="3">
        <f t="shared" si="63"/>
        <v>0</v>
      </c>
      <c r="M2030" s="3" t="str">
        <f>IF(OR(A2030="",C2030=""),"",SUMIFS(Paramètres!$C$4:$C$303,Paramètres!$A$4:$A$303,A2030,Paramètres!$B$4:$B$303,C2030))</f>
        <v/>
      </c>
      <c r="N2030" s="3" t="str">
        <f>IF(OR(A2030="",C2030=""),"",SUMIFS(Paramètres!$G$4:$G$303,Paramètres!$A$4:$A$303,A2030,Paramètres!$B$4:$B$303,C2030))</f>
        <v/>
      </c>
      <c r="O2030" s="3" t="str">
        <f>IF(OR(A2030="",C2030=""),"",SUMIFS(Paramètres!$H$4:$H$303,Paramètres!$A$4:$A$303,A2030,Paramètres!$B$4:$B$303,C2030))</f>
        <v/>
      </c>
    </row>
    <row r="2031" spans="1:15">
      <c r="A2031" s="2"/>
      <c r="B2031" s="2"/>
      <c r="C2031" s="2"/>
      <c r="D2031" s="2"/>
      <c r="E2031" s="2"/>
      <c r="F2031" s="2"/>
      <c r="G2031" s="2"/>
      <c r="H2031" s="2"/>
      <c r="I2031" s="2"/>
      <c r="J2031" s="3" t="str">
        <f>IF(OR(A2031="",C2031="",D2031=""),"",IF(I2031&lt;&gt;"Participé",0,IF(H2031="Vainqueur",M2031+10,IF(H2031="Finaliste",MAX(1,M2031-1),IF(H2031="Demi-finale",MAX(1,M2031-3),IF(H2031="Quart de finale",MAX(1,M2031-7),IF(H2031="Huitième de finale",MAX(1,M2031-15),IF(H2031="Seizième de finale",MAX(1,M2031-31),IF(H2031="32e de finale",MAX(1,M2031-63),IF(H2031="Poule",MAX(1,M2031-(N2031*SUMIFS(Paramètres!$F$4:$F$303,Paramètres!$A$4:$A$303,A2031,Paramètres!$B$4:$B$303,C2031)+MAX(0,G2031-SUMIFS(Paramètres!$F$4:$F$303,Paramètres!$A$4:$A$303,A2031,Paramètres!$B$4:$B$303,C2031)-1)*N2031+IF(G2031=4,SUMIFS(Paramètres!$E$4:$E$303,Paramètres!$A$4:$A$303,A2031,Paramètres!$B$4:$B$303,C2031),N2031)-1)),""))))))))))</f>
        <v/>
      </c>
      <c r="K2031" s="3">
        <f t="shared" si="62"/>
        <v>0</v>
      </c>
      <c r="L2031" s="3">
        <f t="shared" si="63"/>
        <v>0</v>
      </c>
      <c r="M2031" s="3" t="str">
        <f>IF(OR(A2031="",C2031=""),"",SUMIFS(Paramètres!$C$4:$C$303,Paramètres!$A$4:$A$303,A2031,Paramètres!$B$4:$B$303,C2031))</f>
        <v/>
      </c>
      <c r="N2031" s="3" t="str">
        <f>IF(OR(A2031="",C2031=""),"",SUMIFS(Paramètres!$G$4:$G$303,Paramètres!$A$4:$A$303,A2031,Paramètres!$B$4:$B$303,C2031))</f>
        <v/>
      </c>
      <c r="O2031" s="3" t="str">
        <f>IF(OR(A2031="",C2031=""),"",SUMIFS(Paramètres!$H$4:$H$303,Paramètres!$A$4:$A$303,A2031,Paramètres!$B$4:$B$303,C2031))</f>
        <v/>
      </c>
    </row>
    <row r="2032" spans="1:15">
      <c r="A2032" s="2"/>
      <c r="B2032" s="2"/>
      <c r="C2032" s="2"/>
      <c r="D2032" s="2"/>
      <c r="E2032" s="2"/>
      <c r="F2032" s="2"/>
      <c r="G2032" s="2"/>
      <c r="H2032" s="2"/>
      <c r="I2032" s="2"/>
      <c r="J2032" s="3" t="str">
        <f>IF(OR(A2032="",C2032="",D2032=""),"",IF(I2032&lt;&gt;"Participé",0,IF(H2032="Vainqueur",M2032+10,IF(H2032="Finaliste",MAX(1,M2032-1),IF(H2032="Demi-finale",MAX(1,M2032-3),IF(H2032="Quart de finale",MAX(1,M2032-7),IF(H2032="Huitième de finale",MAX(1,M2032-15),IF(H2032="Seizième de finale",MAX(1,M2032-31),IF(H2032="32e de finale",MAX(1,M2032-63),IF(H2032="Poule",MAX(1,M2032-(N2032*SUMIFS(Paramètres!$F$4:$F$303,Paramètres!$A$4:$A$303,A2032,Paramètres!$B$4:$B$303,C2032)+MAX(0,G2032-SUMIFS(Paramètres!$F$4:$F$303,Paramètres!$A$4:$A$303,A2032,Paramètres!$B$4:$B$303,C2032)-1)*N2032+IF(G2032=4,SUMIFS(Paramètres!$E$4:$E$303,Paramètres!$A$4:$A$303,A2032,Paramètres!$B$4:$B$303,C2032),N2032)-1)),""))))))))))</f>
        <v/>
      </c>
      <c r="K2032" s="3">
        <f t="shared" si="62"/>
        <v>0</v>
      </c>
      <c r="L2032" s="3">
        <f t="shared" si="63"/>
        <v>0</v>
      </c>
      <c r="M2032" s="3" t="str">
        <f>IF(OR(A2032="",C2032=""),"",SUMIFS(Paramètres!$C$4:$C$303,Paramètres!$A$4:$A$303,A2032,Paramètres!$B$4:$B$303,C2032))</f>
        <v/>
      </c>
      <c r="N2032" s="3" t="str">
        <f>IF(OR(A2032="",C2032=""),"",SUMIFS(Paramètres!$G$4:$G$303,Paramètres!$A$4:$A$303,A2032,Paramètres!$B$4:$B$303,C2032))</f>
        <v/>
      </c>
      <c r="O2032" s="3" t="str">
        <f>IF(OR(A2032="",C2032=""),"",SUMIFS(Paramètres!$H$4:$H$303,Paramètres!$A$4:$A$303,A2032,Paramètres!$B$4:$B$303,C2032))</f>
        <v/>
      </c>
    </row>
    <row r="2033" spans="1:15">
      <c r="A2033" s="2"/>
      <c r="B2033" s="2"/>
      <c r="C2033" s="2"/>
      <c r="D2033" s="2"/>
      <c r="E2033" s="2"/>
      <c r="F2033" s="2"/>
      <c r="G2033" s="2"/>
      <c r="H2033" s="2"/>
      <c r="I2033" s="2"/>
      <c r="J2033" s="3" t="str">
        <f>IF(OR(A2033="",C2033="",D2033=""),"",IF(I2033&lt;&gt;"Participé",0,IF(H2033="Vainqueur",M2033+10,IF(H2033="Finaliste",MAX(1,M2033-1),IF(H2033="Demi-finale",MAX(1,M2033-3),IF(H2033="Quart de finale",MAX(1,M2033-7),IF(H2033="Huitième de finale",MAX(1,M2033-15),IF(H2033="Seizième de finale",MAX(1,M2033-31),IF(H2033="32e de finale",MAX(1,M2033-63),IF(H2033="Poule",MAX(1,M2033-(N2033*SUMIFS(Paramètres!$F$4:$F$303,Paramètres!$A$4:$A$303,A2033,Paramètres!$B$4:$B$303,C2033)+MAX(0,G2033-SUMIFS(Paramètres!$F$4:$F$303,Paramètres!$A$4:$A$303,A2033,Paramètres!$B$4:$B$303,C2033)-1)*N2033+IF(G2033=4,SUMIFS(Paramètres!$E$4:$E$303,Paramètres!$A$4:$A$303,A2033,Paramètres!$B$4:$B$303,C2033),N2033)-1)),""))))))))))</f>
        <v/>
      </c>
      <c r="K2033" s="3">
        <f t="shared" si="62"/>
        <v>0</v>
      </c>
      <c r="L2033" s="3">
        <f t="shared" si="63"/>
        <v>0</v>
      </c>
      <c r="M2033" s="3" t="str">
        <f>IF(OR(A2033="",C2033=""),"",SUMIFS(Paramètres!$C$4:$C$303,Paramètres!$A$4:$A$303,A2033,Paramètres!$B$4:$B$303,C2033))</f>
        <v/>
      </c>
      <c r="N2033" s="3" t="str">
        <f>IF(OR(A2033="",C2033=""),"",SUMIFS(Paramètres!$G$4:$G$303,Paramètres!$A$4:$A$303,A2033,Paramètres!$B$4:$B$303,C2033))</f>
        <v/>
      </c>
      <c r="O2033" s="3" t="str">
        <f>IF(OR(A2033="",C2033=""),"",SUMIFS(Paramètres!$H$4:$H$303,Paramètres!$A$4:$A$303,A2033,Paramètres!$B$4:$B$303,C2033))</f>
        <v/>
      </c>
    </row>
    <row r="2034" spans="1:15">
      <c r="A2034" s="2"/>
      <c r="B2034" s="2"/>
      <c r="C2034" s="2"/>
      <c r="D2034" s="2"/>
      <c r="E2034" s="2"/>
      <c r="F2034" s="2"/>
      <c r="G2034" s="2"/>
      <c r="H2034" s="2"/>
      <c r="I2034" s="2"/>
      <c r="J2034" s="3" t="str">
        <f>IF(OR(A2034="",C2034="",D2034=""),"",IF(I2034&lt;&gt;"Participé",0,IF(H2034="Vainqueur",M2034+10,IF(H2034="Finaliste",MAX(1,M2034-1),IF(H2034="Demi-finale",MAX(1,M2034-3),IF(H2034="Quart de finale",MAX(1,M2034-7),IF(H2034="Huitième de finale",MAX(1,M2034-15),IF(H2034="Seizième de finale",MAX(1,M2034-31),IF(H2034="32e de finale",MAX(1,M2034-63),IF(H2034="Poule",MAX(1,M2034-(N2034*SUMIFS(Paramètres!$F$4:$F$303,Paramètres!$A$4:$A$303,A2034,Paramètres!$B$4:$B$303,C2034)+MAX(0,G2034-SUMIFS(Paramètres!$F$4:$F$303,Paramètres!$A$4:$A$303,A2034,Paramètres!$B$4:$B$303,C2034)-1)*N2034+IF(G2034=4,SUMIFS(Paramètres!$E$4:$E$303,Paramètres!$A$4:$A$303,A2034,Paramètres!$B$4:$B$303,C2034),N2034)-1)),""))))))))))</f>
        <v/>
      </c>
      <c r="K2034" s="3">
        <f t="shared" si="62"/>
        <v>0</v>
      </c>
      <c r="L2034" s="3">
        <f t="shared" si="63"/>
        <v>0</v>
      </c>
      <c r="M2034" s="3" t="str">
        <f>IF(OR(A2034="",C2034=""),"",SUMIFS(Paramètres!$C$4:$C$303,Paramètres!$A$4:$A$303,A2034,Paramètres!$B$4:$B$303,C2034))</f>
        <v/>
      </c>
      <c r="N2034" s="3" t="str">
        <f>IF(OR(A2034="",C2034=""),"",SUMIFS(Paramètres!$G$4:$G$303,Paramètres!$A$4:$A$303,A2034,Paramètres!$B$4:$B$303,C2034))</f>
        <v/>
      </c>
      <c r="O2034" s="3" t="str">
        <f>IF(OR(A2034="",C2034=""),"",SUMIFS(Paramètres!$H$4:$H$303,Paramètres!$A$4:$A$303,A2034,Paramètres!$B$4:$B$303,C2034))</f>
        <v/>
      </c>
    </row>
    <row r="2035" spans="1:15">
      <c r="A2035" s="2"/>
      <c r="B2035" s="2"/>
      <c r="C2035" s="2"/>
      <c r="D2035" s="2"/>
      <c r="E2035" s="2"/>
      <c r="F2035" s="2"/>
      <c r="G2035" s="2"/>
      <c r="H2035" s="2"/>
      <c r="I2035" s="2"/>
      <c r="J2035" s="3" t="str">
        <f>IF(OR(A2035="",C2035="",D2035=""),"",IF(I2035&lt;&gt;"Participé",0,IF(H2035="Vainqueur",M2035+10,IF(H2035="Finaliste",MAX(1,M2035-1),IF(H2035="Demi-finale",MAX(1,M2035-3),IF(H2035="Quart de finale",MAX(1,M2035-7),IF(H2035="Huitième de finale",MAX(1,M2035-15),IF(H2035="Seizième de finale",MAX(1,M2035-31),IF(H2035="32e de finale",MAX(1,M2035-63),IF(H2035="Poule",MAX(1,M2035-(N2035*SUMIFS(Paramètres!$F$4:$F$303,Paramètres!$A$4:$A$303,A2035,Paramètres!$B$4:$B$303,C2035)+MAX(0,G2035-SUMIFS(Paramètres!$F$4:$F$303,Paramètres!$A$4:$A$303,A2035,Paramètres!$B$4:$B$303,C2035)-1)*N2035+IF(G2035=4,SUMIFS(Paramètres!$E$4:$E$303,Paramètres!$A$4:$A$303,A2035,Paramètres!$B$4:$B$303,C2035),N2035)-1)),""))))))))))</f>
        <v/>
      </c>
      <c r="K2035" s="3">
        <f t="shared" si="62"/>
        <v>0</v>
      </c>
      <c r="L2035" s="3">
        <f t="shared" si="63"/>
        <v>0</v>
      </c>
      <c r="M2035" s="3" t="str">
        <f>IF(OR(A2035="",C2035=""),"",SUMIFS(Paramètres!$C$4:$C$303,Paramètres!$A$4:$A$303,A2035,Paramètres!$B$4:$B$303,C2035))</f>
        <v/>
      </c>
      <c r="N2035" s="3" t="str">
        <f>IF(OR(A2035="",C2035=""),"",SUMIFS(Paramètres!$G$4:$G$303,Paramètres!$A$4:$A$303,A2035,Paramètres!$B$4:$B$303,C2035))</f>
        <v/>
      </c>
      <c r="O2035" s="3" t="str">
        <f>IF(OR(A2035="",C2035=""),"",SUMIFS(Paramètres!$H$4:$H$303,Paramètres!$A$4:$A$303,A2035,Paramètres!$B$4:$B$303,C2035))</f>
        <v/>
      </c>
    </row>
    <row r="2036" spans="1:15">
      <c r="A2036" s="2"/>
      <c r="B2036" s="2"/>
      <c r="C2036" s="2"/>
      <c r="D2036" s="2"/>
      <c r="E2036" s="2"/>
      <c r="F2036" s="2"/>
      <c r="G2036" s="2"/>
      <c r="H2036" s="2"/>
      <c r="I2036" s="2"/>
      <c r="J2036" s="3" t="str">
        <f>IF(OR(A2036="",C2036="",D2036=""),"",IF(I2036&lt;&gt;"Participé",0,IF(H2036="Vainqueur",M2036+10,IF(H2036="Finaliste",MAX(1,M2036-1),IF(H2036="Demi-finale",MAX(1,M2036-3),IF(H2036="Quart de finale",MAX(1,M2036-7),IF(H2036="Huitième de finale",MAX(1,M2036-15),IF(H2036="Seizième de finale",MAX(1,M2036-31),IF(H2036="32e de finale",MAX(1,M2036-63),IF(H2036="Poule",MAX(1,M2036-(N2036*SUMIFS(Paramètres!$F$4:$F$303,Paramètres!$A$4:$A$303,A2036,Paramètres!$B$4:$B$303,C2036)+MAX(0,G2036-SUMIFS(Paramètres!$F$4:$F$303,Paramètres!$A$4:$A$303,A2036,Paramètres!$B$4:$B$303,C2036)-1)*N2036+IF(G2036=4,SUMIFS(Paramètres!$E$4:$E$303,Paramètres!$A$4:$A$303,A2036,Paramètres!$B$4:$B$303,C2036),N2036)-1)),""))))))))))</f>
        <v/>
      </c>
      <c r="K2036" s="3">
        <f t="shared" si="62"/>
        <v>0</v>
      </c>
      <c r="L2036" s="3">
        <f t="shared" si="63"/>
        <v>0</v>
      </c>
      <c r="M2036" s="3" t="str">
        <f>IF(OR(A2036="",C2036=""),"",SUMIFS(Paramètres!$C$4:$C$303,Paramètres!$A$4:$A$303,A2036,Paramètres!$B$4:$B$303,C2036))</f>
        <v/>
      </c>
      <c r="N2036" s="3" t="str">
        <f>IF(OR(A2036="",C2036=""),"",SUMIFS(Paramètres!$G$4:$G$303,Paramètres!$A$4:$A$303,A2036,Paramètres!$B$4:$B$303,C2036))</f>
        <v/>
      </c>
      <c r="O2036" s="3" t="str">
        <f>IF(OR(A2036="",C2036=""),"",SUMIFS(Paramètres!$H$4:$H$303,Paramètres!$A$4:$A$303,A2036,Paramètres!$B$4:$B$303,C2036))</f>
        <v/>
      </c>
    </row>
    <row r="2037" spans="1:15">
      <c r="A2037" s="2"/>
      <c r="B2037" s="2"/>
      <c r="C2037" s="2"/>
      <c r="D2037" s="2"/>
      <c r="E2037" s="2"/>
      <c r="F2037" s="2"/>
      <c r="G2037" s="2"/>
      <c r="H2037" s="2"/>
      <c r="I2037" s="2"/>
      <c r="J2037" s="3" t="str">
        <f>IF(OR(A2037="",C2037="",D2037=""),"",IF(I2037&lt;&gt;"Participé",0,IF(H2037="Vainqueur",M2037+10,IF(H2037="Finaliste",MAX(1,M2037-1),IF(H2037="Demi-finale",MAX(1,M2037-3),IF(H2037="Quart de finale",MAX(1,M2037-7),IF(H2037="Huitième de finale",MAX(1,M2037-15),IF(H2037="Seizième de finale",MAX(1,M2037-31),IF(H2037="32e de finale",MAX(1,M2037-63),IF(H2037="Poule",MAX(1,M2037-(N2037*SUMIFS(Paramètres!$F$4:$F$303,Paramètres!$A$4:$A$303,A2037,Paramètres!$B$4:$B$303,C2037)+MAX(0,G2037-SUMIFS(Paramètres!$F$4:$F$303,Paramètres!$A$4:$A$303,A2037,Paramètres!$B$4:$B$303,C2037)-1)*N2037+IF(G2037=4,SUMIFS(Paramètres!$E$4:$E$303,Paramètres!$A$4:$A$303,A2037,Paramètres!$B$4:$B$303,C2037),N2037)-1)),""))))))))))</f>
        <v/>
      </c>
      <c r="K2037" s="3">
        <f t="shared" si="62"/>
        <v>0</v>
      </c>
      <c r="L2037" s="3">
        <f t="shared" si="63"/>
        <v>0</v>
      </c>
      <c r="M2037" s="3" t="str">
        <f>IF(OR(A2037="",C2037=""),"",SUMIFS(Paramètres!$C$4:$C$303,Paramètres!$A$4:$A$303,A2037,Paramètres!$B$4:$B$303,C2037))</f>
        <v/>
      </c>
      <c r="N2037" s="3" t="str">
        <f>IF(OR(A2037="",C2037=""),"",SUMIFS(Paramètres!$G$4:$G$303,Paramètres!$A$4:$A$303,A2037,Paramètres!$B$4:$B$303,C2037))</f>
        <v/>
      </c>
      <c r="O2037" s="3" t="str">
        <f>IF(OR(A2037="",C2037=""),"",SUMIFS(Paramètres!$H$4:$H$303,Paramètres!$A$4:$A$303,A2037,Paramètres!$B$4:$B$303,C2037))</f>
        <v/>
      </c>
    </row>
    <row r="2038" spans="1:15">
      <c r="A2038" s="2"/>
      <c r="B2038" s="2"/>
      <c r="C2038" s="2"/>
      <c r="D2038" s="2"/>
      <c r="E2038" s="2"/>
      <c r="F2038" s="2"/>
      <c r="G2038" s="2"/>
      <c r="H2038" s="2"/>
      <c r="I2038" s="2"/>
      <c r="J2038" s="3" t="str">
        <f>IF(OR(A2038="",C2038="",D2038=""),"",IF(I2038&lt;&gt;"Participé",0,IF(H2038="Vainqueur",M2038+10,IF(H2038="Finaliste",MAX(1,M2038-1),IF(H2038="Demi-finale",MAX(1,M2038-3),IF(H2038="Quart de finale",MAX(1,M2038-7),IF(H2038="Huitième de finale",MAX(1,M2038-15),IF(H2038="Seizième de finale",MAX(1,M2038-31),IF(H2038="32e de finale",MAX(1,M2038-63),IF(H2038="Poule",MAX(1,M2038-(N2038*SUMIFS(Paramètres!$F$4:$F$303,Paramètres!$A$4:$A$303,A2038,Paramètres!$B$4:$B$303,C2038)+MAX(0,G2038-SUMIFS(Paramètres!$F$4:$F$303,Paramètres!$A$4:$A$303,A2038,Paramètres!$B$4:$B$303,C2038)-1)*N2038+IF(G2038=4,SUMIFS(Paramètres!$E$4:$E$303,Paramètres!$A$4:$A$303,A2038,Paramètres!$B$4:$B$303,C2038),N2038)-1)),""))))))))))</f>
        <v/>
      </c>
      <c r="K2038" s="3">
        <f t="shared" si="62"/>
        <v>0</v>
      </c>
      <c r="L2038" s="3">
        <f t="shared" si="63"/>
        <v>0</v>
      </c>
      <c r="M2038" s="3" t="str">
        <f>IF(OR(A2038="",C2038=""),"",SUMIFS(Paramètres!$C$4:$C$303,Paramètres!$A$4:$A$303,A2038,Paramètres!$B$4:$B$303,C2038))</f>
        <v/>
      </c>
      <c r="N2038" s="3" t="str">
        <f>IF(OR(A2038="",C2038=""),"",SUMIFS(Paramètres!$G$4:$G$303,Paramètres!$A$4:$A$303,A2038,Paramètres!$B$4:$B$303,C2038))</f>
        <v/>
      </c>
      <c r="O2038" s="3" t="str">
        <f>IF(OR(A2038="",C2038=""),"",SUMIFS(Paramètres!$H$4:$H$303,Paramètres!$A$4:$A$303,A2038,Paramètres!$B$4:$B$303,C2038))</f>
        <v/>
      </c>
    </row>
    <row r="2039" spans="1:15">
      <c r="A2039" s="2"/>
      <c r="B2039" s="2"/>
      <c r="C2039" s="2"/>
      <c r="D2039" s="2"/>
      <c r="E2039" s="2"/>
      <c r="F2039" s="2"/>
      <c r="G2039" s="2"/>
      <c r="H2039" s="2"/>
      <c r="I2039" s="2"/>
      <c r="J2039" s="3" t="str">
        <f>IF(OR(A2039="",C2039="",D2039=""),"",IF(I2039&lt;&gt;"Participé",0,IF(H2039="Vainqueur",M2039+10,IF(H2039="Finaliste",MAX(1,M2039-1),IF(H2039="Demi-finale",MAX(1,M2039-3),IF(H2039="Quart de finale",MAX(1,M2039-7),IF(H2039="Huitième de finale",MAX(1,M2039-15),IF(H2039="Seizième de finale",MAX(1,M2039-31),IF(H2039="32e de finale",MAX(1,M2039-63),IF(H2039="Poule",MAX(1,M2039-(N2039*SUMIFS(Paramètres!$F$4:$F$303,Paramètres!$A$4:$A$303,A2039,Paramètres!$B$4:$B$303,C2039)+MAX(0,G2039-SUMIFS(Paramètres!$F$4:$F$303,Paramètres!$A$4:$A$303,A2039,Paramètres!$B$4:$B$303,C2039)-1)*N2039+IF(G2039=4,SUMIFS(Paramètres!$E$4:$E$303,Paramètres!$A$4:$A$303,A2039,Paramètres!$B$4:$B$303,C2039),N2039)-1)),""))))))))))</f>
        <v/>
      </c>
      <c r="K2039" s="3">
        <f t="shared" si="62"/>
        <v>0</v>
      </c>
      <c r="L2039" s="3">
        <f t="shared" si="63"/>
        <v>0</v>
      </c>
      <c r="M2039" s="3" t="str">
        <f>IF(OR(A2039="",C2039=""),"",SUMIFS(Paramètres!$C$4:$C$303,Paramètres!$A$4:$A$303,A2039,Paramètres!$B$4:$B$303,C2039))</f>
        <v/>
      </c>
      <c r="N2039" s="3" t="str">
        <f>IF(OR(A2039="",C2039=""),"",SUMIFS(Paramètres!$G$4:$G$303,Paramètres!$A$4:$A$303,A2039,Paramètres!$B$4:$B$303,C2039))</f>
        <v/>
      </c>
      <c r="O2039" s="3" t="str">
        <f>IF(OR(A2039="",C2039=""),"",SUMIFS(Paramètres!$H$4:$H$303,Paramètres!$A$4:$A$303,A2039,Paramètres!$B$4:$B$303,C2039))</f>
        <v/>
      </c>
    </row>
    <row r="2040" spans="1:15">
      <c r="A2040" s="2"/>
      <c r="B2040" s="2"/>
      <c r="C2040" s="2"/>
      <c r="D2040" s="2"/>
      <c r="E2040" s="2"/>
      <c r="F2040" s="2"/>
      <c r="G2040" s="2"/>
      <c r="H2040" s="2"/>
      <c r="I2040" s="2"/>
      <c r="J2040" s="3" t="str">
        <f>IF(OR(A2040="",C2040="",D2040=""),"",IF(I2040&lt;&gt;"Participé",0,IF(H2040="Vainqueur",M2040+10,IF(H2040="Finaliste",MAX(1,M2040-1),IF(H2040="Demi-finale",MAX(1,M2040-3),IF(H2040="Quart de finale",MAX(1,M2040-7),IF(H2040="Huitième de finale",MAX(1,M2040-15),IF(H2040="Seizième de finale",MAX(1,M2040-31),IF(H2040="32e de finale",MAX(1,M2040-63),IF(H2040="Poule",MAX(1,M2040-(N2040*SUMIFS(Paramètres!$F$4:$F$303,Paramètres!$A$4:$A$303,A2040,Paramètres!$B$4:$B$303,C2040)+MAX(0,G2040-SUMIFS(Paramètres!$F$4:$F$303,Paramètres!$A$4:$A$303,A2040,Paramètres!$B$4:$B$303,C2040)-1)*N2040+IF(G2040=4,SUMIFS(Paramètres!$E$4:$E$303,Paramètres!$A$4:$A$303,A2040,Paramètres!$B$4:$B$303,C2040),N2040)-1)),""))))))))))</f>
        <v/>
      </c>
      <c r="K2040" s="3">
        <f t="shared" si="62"/>
        <v>0</v>
      </c>
      <c r="L2040" s="3">
        <f t="shared" si="63"/>
        <v>0</v>
      </c>
      <c r="M2040" s="3" t="str">
        <f>IF(OR(A2040="",C2040=""),"",SUMIFS(Paramètres!$C$4:$C$303,Paramètres!$A$4:$A$303,A2040,Paramètres!$B$4:$B$303,C2040))</f>
        <v/>
      </c>
      <c r="N2040" s="3" t="str">
        <f>IF(OR(A2040="",C2040=""),"",SUMIFS(Paramètres!$G$4:$G$303,Paramètres!$A$4:$A$303,A2040,Paramètres!$B$4:$B$303,C2040))</f>
        <v/>
      </c>
      <c r="O2040" s="3" t="str">
        <f>IF(OR(A2040="",C2040=""),"",SUMIFS(Paramètres!$H$4:$H$303,Paramètres!$A$4:$A$303,A2040,Paramètres!$B$4:$B$303,C2040))</f>
        <v/>
      </c>
    </row>
    <row r="2041" spans="1:15">
      <c r="A2041" s="2"/>
      <c r="B2041" s="2"/>
      <c r="C2041" s="2"/>
      <c r="D2041" s="2"/>
      <c r="E2041" s="2"/>
      <c r="F2041" s="2"/>
      <c r="G2041" s="2"/>
      <c r="H2041" s="2"/>
      <c r="I2041" s="2"/>
      <c r="J2041" s="3" t="str">
        <f>IF(OR(A2041="",C2041="",D2041=""),"",IF(I2041&lt;&gt;"Participé",0,IF(H2041="Vainqueur",M2041+10,IF(H2041="Finaliste",MAX(1,M2041-1),IF(H2041="Demi-finale",MAX(1,M2041-3),IF(H2041="Quart de finale",MAX(1,M2041-7),IF(H2041="Huitième de finale",MAX(1,M2041-15),IF(H2041="Seizième de finale",MAX(1,M2041-31),IF(H2041="32e de finale",MAX(1,M2041-63),IF(H2041="Poule",MAX(1,M2041-(N2041*SUMIFS(Paramètres!$F$4:$F$303,Paramètres!$A$4:$A$303,A2041,Paramètres!$B$4:$B$303,C2041)+MAX(0,G2041-SUMIFS(Paramètres!$F$4:$F$303,Paramètres!$A$4:$A$303,A2041,Paramètres!$B$4:$B$303,C2041)-1)*N2041+IF(G2041=4,SUMIFS(Paramètres!$E$4:$E$303,Paramètres!$A$4:$A$303,A2041,Paramètres!$B$4:$B$303,C2041),N2041)-1)),""))))))))))</f>
        <v/>
      </c>
      <c r="K2041" s="3">
        <f t="shared" si="62"/>
        <v>0</v>
      </c>
      <c r="L2041" s="3">
        <f t="shared" si="63"/>
        <v>0</v>
      </c>
      <c r="M2041" s="3" t="str">
        <f>IF(OR(A2041="",C2041=""),"",SUMIFS(Paramètres!$C$4:$C$303,Paramètres!$A$4:$A$303,A2041,Paramètres!$B$4:$B$303,C2041))</f>
        <v/>
      </c>
      <c r="N2041" s="3" t="str">
        <f>IF(OR(A2041="",C2041=""),"",SUMIFS(Paramètres!$G$4:$G$303,Paramètres!$A$4:$A$303,A2041,Paramètres!$B$4:$B$303,C2041))</f>
        <v/>
      </c>
      <c r="O2041" s="3" t="str">
        <f>IF(OR(A2041="",C2041=""),"",SUMIFS(Paramètres!$H$4:$H$303,Paramètres!$A$4:$A$303,A2041,Paramètres!$B$4:$B$303,C2041))</f>
        <v/>
      </c>
    </row>
    <row r="2042" spans="1:15">
      <c r="A2042" s="2"/>
      <c r="B2042" s="2"/>
      <c r="C2042" s="2"/>
      <c r="D2042" s="2"/>
      <c r="E2042" s="2"/>
      <c r="F2042" s="2"/>
      <c r="G2042" s="2"/>
      <c r="H2042" s="2"/>
      <c r="I2042" s="2"/>
      <c r="J2042" s="3" t="str">
        <f>IF(OR(A2042="",C2042="",D2042=""),"",IF(I2042&lt;&gt;"Participé",0,IF(H2042="Vainqueur",M2042+10,IF(H2042="Finaliste",MAX(1,M2042-1),IF(H2042="Demi-finale",MAX(1,M2042-3),IF(H2042="Quart de finale",MAX(1,M2042-7),IF(H2042="Huitième de finale",MAX(1,M2042-15),IF(H2042="Seizième de finale",MAX(1,M2042-31),IF(H2042="32e de finale",MAX(1,M2042-63),IF(H2042="Poule",MAX(1,M2042-(N2042*SUMIFS(Paramètres!$F$4:$F$303,Paramètres!$A$4:$A$303,A2042,Paramètres!$B$4:$B$303,C2042)+MAX(0,G2042-SUMIFS(Paramètres!$F$4:$F$303,Paramètres!$A$4:$A$303,A2042,Paramètres!$B$4:$B$303,C2042)-1)*N2042+IF(G2042=4,SUMIFS(Paramètres!$E$4:$E$303,Paramètres!$A$4:$A$303,A2042,Paramètres!$B$4:$B$303,C2042),N2042)-1)),""))))))))))</f>
        <v/>
      </c>
      <c r="K2042" s="3">
        <f t="shared" si="62"/>
        <v>0</v>
      </c>
      <c r="L2042" s="3">
        <f t="shared" si="63"/>
        <v>0</v>
      </c>
      <c r="M2042" s="3" t="str">
        <f>IF(OR(A2042="",C2042=""),"",SUMIFS(Paramètres!$C$4:$C$303,Paramètres!$A$4:$A$303,A2042,Paramètres!$B$4:$B$303,C2042))</f>
        <v/>
      </c>
      <c r="N2042" s="3" t="str">
        <f>IF(OR(A2042="",C2042=""),"",SUMIFS(Paramètres!$G$4:$G$303,Paramètres!$A$4:$A$303,A2042,Paramètres!$B$4:$B$303,C2042))</f>
        <v/>
      </c>
      <c r="O2042" s="3" t="str">
        <f>IF(OR(A2042="",C2042=""),"",SUMIFS(Paramètres!$H$4:$H$303,Paramètres!$A$4:$A$303,A2042,Paramètres!$B$4:$B$303,C2042))</f>
        <v/>
      </c>
    </row>
    <row r="2043" spans="1:15">
      <c r="A2043" s="2"/>
      <c r="B2043" s="2"/>
      <c r="C2043" s="2"/>
      <c r="D2043" s="2"/>
      <c r="E2043" s="2"/>
      <c r="F2043" s="2"/>
      <c r="G2043" s="2"/>
      <c r="H2043" s="2"/>
      <c r="I2043" s="2"/>
      <c r="J2043" s="3" t="str">
        <f>IF(OR(A2043="",C2043="",D2043=""),"",IF(I2043&lt;&gt;"Participé",0,IF(H2043="Vainqueur",M2043+10,IF(H2043="Finaliste",MAX(1,M2043-1),IF(H2043="Demi-finale",MAX(1,M2043-3),IF(H2043="Quart de finale",MAX(1,M2043-7),IF(H2043="Huitième de finale",MAX(1,M2043-15),IF(H2043="Seizième de finale",MAX(1,M2043-31),IF(H2043="32e de finale",MAX(1,M2043-63),IF(H2043="Poule",MAX(1,M2043-(N2043*SUMIFS(Paramètres!$F$4:$F$303,Paramètres!$A$4:$A$303,A2043,Paramètres!$B$4:$B$303,C2043)+MAX(0,G2043-SUMIFS(Paramètres!$F$4:$F$303,Paramètres!$A$4:$A$303,A2043,Paramètres!$B$4:$B$303,C2043)-1)*N2043+IF(G2043=4,SUMIFS(Paramètres!$E$4:$E$303,Paramètres!$A$4:$A$303,A2043,Paramètres!$B$4:$B$303,C2043),N2043)-1)),""))))))))))</f>
        <v/>
      </c>
      <c r="K2043" s="3">
        <f t="shared" si="62"/>
        <v>0</v>
      </c>
      <c r="L2043" s="3">
        <f t="shared" si="63"/>
        <v>0</v>
      </c>
      <c r="M2043" s="3" t="str">
        <f>IF(OR(A2043="",C2043=""),"",SUMIFS(Paramètres!$C$4:$C$303,Paramètres!$A$4:$A$303,A2043,Paramètres!$B$4:$B$303,C2043))</f>
        <v/>
      </c>
      <c r="N2043" s="3" t="str">
        <f>IF(OR(A2043="",C2043=""),"",SUMIFS(Paramètres!$G$4:$G$303,Paramètres!$A$4:$A$303,A2043,Paramètres!$B$4:$B$303,C2043))</f>
        <v/>
      </c>
      <c r="O2043" s="3" t="str">
        <f>IF(OR(A2043="",C2043=""),"",SUMIFS(Paramètres!$H$4:$H$303,Paramètres!$A$4:$A$303,A2043,Paramètres!$B$4:$B$303,C2043))</f>
        <v/>
      </c>
    </row>
    <row r="2044" spans="1:15">
      <c r="A2044" s="2"/>
      <c r="B2044" s="2"/>
      <c r="C2044" s="2"/>
      <c r="D2044" s="2"/>
      <c r="E2044" s="2"/>
      <c r="F2044" s="2"/>
      <c r="G2044" s="2"/>
      <c r="H2044" s="2"/>
      <c r="I2044" s="2"/>
      <c r="J2044" s="3" t="str">
        <f>IF(OR(A2044="",C2044="",D2044=""),"",IF(I2044&lt;&gt;"Participé",0,IF(H2044="Vainqueur",M2044+10,IF(H2044="Finaliste",MAX(1,M2044-1),IF(H2044="Demi-finale",MAX(1,M2044-3),IF(H2044="Quart de finale",MAX(1,M2044-7),IF(H2044="Huitième de finale",MAX(1,M2044-15),IF(H2044="Seizième de finale",MAX(1,M2044-31),IF(H2044="32e de finale",MAX(1,M2044-63),IF(H2044="Poule",MAX(1,M2044-(N2044*SUMIFS(Paramètres!$F$4:$F$303,Paramètres!$A$4:$A$303,A2044,Paramètres!$B$4:$B$303,C2044)+MAX(0,G2044-SUMIFS(Paramètres!$F$4:$F$303,Paramètres!$A$4:$A$303,A2044,Paramètres!$B$4:$B$303,C2044)-1)*N2044+IF(G2044=4,SUMIFS(Paramètres!$E$4:$E$303,Paramètres!$A$4:$A$303,A2044,Paramètres!$B$4:$B$303,C2044),N2044)-1)),""))))))))))</f>
        <v/>
      </c>
      <c r="K2044" s="3">
        <f t="shared" si="62"/>
        <v>0</v>
      </c>
      <c r="L2044" s="3">
        <f t="shared" si="63"/>
        <v>0</v>
      </c>
      <c r="M2044" s="3" t="str">
        <f>IF(OR(A2044="",C2044=""),"",SUMIFS(Paramètres!$C$4:$C$303,Paramètres!$A$4:$A$303,A2044,Paramètres!$B$4:$B$303,C2044))</f>
        <v/>
      </c>
      <c r="N2044" s="3" t="str">
        <f>IF(OR(A2044="",C2044=""),"",SUMIFS(Paramètres!$G$4:$G$303,Paramètres!$A$4:$A$303,A2044,Paramètres!$B$4:$B$303,C2044))</f>
        <v/>
      </c>
      <c r="O2044" s="3" t="str">
        <f>IF(OR(A2044="",C2044=""),"",SUMIFS(Paramètres!$H$4:$H$303,Paramètres!$A$4:$A$303,A2044,Paramètres!$B$4:$B$303,C2044))</f>
        <v/>
      </c>
    </row>
    <row r="2045" spans="1:15">
      <c r="A2045" s="2"/>
      <c r="B2045" s="2"/>
      <c r="C2045" s="2"/>
      <c r="D2045" s="2"/>
      <c r="E2045" s="2"/>
      <c r="F2045" s="2"/>
      <c r="G2045" s="2"/>
      <c r="H2045" s="2"/>
      <c r="I2045" s="2"/>
      <c r="J2045" s="3" t="str">
        <f>IF(OR(A2045="",C2045="",D2045=""),"",IF(I2045&lt;&gt;"Participé",0,IF(H2045="Vainqueur",M2045+10,IF(H2045="Finaliste",MAX(1,M2045-1),IF(H2045="Demi-finale",MAX(1,M2045-3),IF(H2045="Quart de finale",MAX(1,M2045-7),IF(H2045="Huitième de finale",MAX(1,M2045-15),IF(H2045="Seizième de finale",MAX(1,M2045-31),IF(H2045="32e de finale",MAX(1,M2045-63),IF(H2045="Poule",MAX(1,M2045-(N2045*SUMIFS(Paramètres!$F$4:$F$303,Paramètres!$A$4:$A$303,A2045,Paramètres!$B$4:$B$303,C2045)+MAX(0,G2045-SUMIFS(Paramètres!$F$4:$F$303,Paramètres!$A$4:$A$303,A2045,Paramètres!$B$4:$B$303,C2045)-1)*N2045+IF(G2045=4,SUMIFS(Paramètres!$E$4:$E$303,Paramètres!$A$4:$A$303,A2045,Paramètres!$B$4:$B$303,C2045),N2045)-1)),""))))))))))</f>
        <v/>
      </c>
      <c r="K2045" s="3">
        <f t="shared" si="62"/>
        <v>0</v>
      </c>
      <c r="L2045" s="3">
        <f t="shared" si="63"/>
        <v>0</v>
      </c>
      <c r="M2045" s="3" t="str">
        <f>IF(OR(A2045="",C2045=""),"",SUMIFS(Paramètres!$C$4:$C$303,Paramètres!$A$4:$A$303,A2045,Paramètres!$B$4:$B$303,C2045))</f>
        <v/>
      </c>
      <c r="N2045" s="3" t="str">
        <f>IF(OR(A2045="",C2045=""),"",SUMIFS(Paramètres!$G$4:$G$303,Paramètres!$A$4:$A$303,A2045,Paramètres!$B$4:$B$303,C2045))</f>
        <v/>
      </c>
      <c r="O2045" s="3" t="str">
        <f>IF(OR(A2045="",C2045=""),"",SUMIFS(Paramètres!$H$4:$H$303,Paramètres!$A$4:$A$303,A2045,Paramètres!$B$4:$B$303,C2045))</f>
        <v/>
      </c>
    </row>
    <row r="2046" spans="1:15">
      <c r="A2046" s="2"/>
      <c r="B2046" s="2"/>
      <c r="C2046" s="2"/>
      <c r="D2046" s="2"/>
      <c r="E2046" s="2"/>
      <c r="F2046" s="2"/>
      <c r="G2046" s="2"/>
      <c r="H2046" s="2"/>
      <c r="I2046" s="2"/>
      <c r="J2046" s="3" t="str">
        <f>IF(OR(A2046="",C2046="",D2046=""),"",IF(I2046&lt;&gt;"Participé",0,IF(H2046="Vainqueur",M2046+10,IF(H2046="Finaliste",MAX(1,M2046-1),IF(H2046="Demi-finale",MAX(1,M2046-3),IF(H2046="Quart de finale",MAX(1,M2046-7),IF(H2046="Huitième de finale",MAX(1,M2046-15),IF(H2046="Seizième de finale",MAX(1,M2046-31),IF(H2046="32e de finale",MAX(1,M2046-63),IF(H2046="Poule",MAX(1,M2046-(N2046*SUMIFS(Paramètres!$F$4:$F$303,Paramètres!$A$4:$A$303,A2046,Paramètres!$B$4:$B$303,C2046)+MAX(0,G2046-SUMIFS(Paramètres!$F$4:$F$303,Paramètres!$A$4:$A$303,A2046,Paramètres!$B$4:$B$303,C2046)-1)*N2046+IF(G2046=4,SUMIFS(Paramètres!$E$4:$E$303,Paramètres!$A$4:$A$303,A2046,Paramètres!$B$4:$B$303,C2046),N2046)-1)),""))))))))))</f>
        <v/>
      </c>
      <c r="K2046" s="3">
        <f t="shared" si="62"/>
        <v>0</v>
      </c>
      <c r="L2046" s="3">
        <f t="shared" si="63"/>
        <v>0</v>
      </c>
      <c r="M2046" s="3" t="str">
        <f>IF(OR(A2046="",C2046=""),"",SUMIFS(Paramètres!$C$4:$C$303,Paramètres!$A$4:$A$303,A2046,Paramètres!$B$4:$B$303,C2046))</f>
        <v/>
      </c>
      <c r="N2046" s="3" t="str">
        <f>IF(OR(A2046="",C2046=""),"",SUMIFS(Paramètres!$G$4:$G$303,Paramètres!$A$4:$A$303,A2046,Paramètres!$B$4:$B$303,C2046))</f>
        <v/>
      </c>
      <c r="O2046" s="3" t="str">
        <f>IF(OR(A2046="",C2046=""),"",SUMIFS(Paramètres!$H$4:$H$303,Paramètres!$A$4:$A$303,A2046,Paramètres!$B$4:$B$303,C2046))</f>
        <v/>
      </c>
    </row>
    <row r="2047" spans="1:15">
      <c r="A2047" s="2"/>
      <c r="B2047" s="2"/>
      <c r="C2047" s="2"/>
      <c r="D2047" s="2"/>
      <c r="E2047" s="2"/>
      <c r="F2047" s="2"/>
      <c r="G2047" s="2"/>
      <c r="H2047" s="2"/>
      <c r="I2047" s="2"/>
      <c r="J2047" s="3" t="str">
        <f>IF(OR(A2047="",C2047="",D2047=""),"",IF(I2047&lt;&gt;"Participé",0,IF(H2047="Vainqueur",M2047+10,IF(H2047="Finaliste",MAX(1,M2047-1),IF(H2047="Demi-finale",MAX(1,M2047-3),IF(H2047="Quart de finale",MAX(1,M2047-7),IF(H2047="Huitième de finale",MAX(1,M2047-15),IF(H2047="Seizième de finale",MAX(1,M2047-31),IF(H2047="32e de finale",MAX(1,M2047-63),IF(H2047="Poule",MAX(1,M2047-(N2047*SUMIFS(Paramètres!$F$4:$F$303,Paramètres!$A$4:$A$303,A2047,Paramètres!$B$4:$B$303,C2047)+MAX(0,G2047-SUMIFS(Paramètres!$F$4:$F$303,Paramètres!$A$4:$A$303,A2047,Paramètres!$B$4:$B$303,C2047)-1)*N2047+IF(G2047=4,SUMIFS(Paramètres!$E$4:$E$303,Paramètres!$A$4:$A$303,A2047,Paramètres!$B$4:$B$303,C2047),N2047)-1)),""))))))))))</f>
        <v/>
      </c>
      <c r="K2047" s="3">
        <f t="shared" si="62"/>
        <v>0</v>
      </c>
      <c r="L2047" s="3">
        <f t="shared" si="63"/>
        <v>0</v>
      </c>
      <c r="M2047" s="3" t="str">
        <f>IF(OR(A2047="",C2047=""),"",SUMIFS(Paramètres!$C$4:$C$303,Paramètres!$A$4:$A$303,A2047,Paramètres!$B$4:$B$303,C2047))</f>
        <v/>
      </c>
      <c r="N2047" s="3" t="str">
        <f>IF(OR(A2047="",C2047=""),"",SUMIFS(Paramètres!$G$4:$G$303,Paramètres!$A$4:$A$303,A2047,Paramètres!$B$4:$B$303,C2047))</f>
        <v/>
      </c>
      <c r="O2047" s="3" t="str">
        <f>IF(OR(A2047="",C2047=""),"",SUMIFS(Paramètres!$H$4:$H$303,Paramètres!$A$4:$A$303,A2047,Paramètres!$B$4:$B$303,C2047))</f>
        <v/>
      </c>
    </row>
    <row r="2048" spans="1:15">
      <c r="A2048" s="2"/>
      <c r="B2048" s="2"/>
      <c r="C2048" s="2"/>
      <c r="D2048" s="2"/>
      <c r="E2048" s="2"/>
      <c r="F2048" s="2"/>
      <c r="G2048" s="2"/>
      <c r="H2048" s="2"/>
      <c r="I2048" s="2"/>
      <c r="J2048" s="3" t="str">
        <f>IF(OR(A2048="",C2048="",D2048=""),"",IF(I2048&lt;&gt;"Participé",0,IF(H2048="Vainqueur",M2048+10,IF(H2048="Finaliste",MAX(1,M2048-1),IF(H2048="Demi-finale",MAX(1,M2048-3),IF(H2048="Quart de finale",MAX(1,M2048-7),IF(H2048="Huitième de finale",MAX(1,M2048-15),IF(H2048="Seizième de finale",MAX(1,M2048-31),IF(H2048="32e de finale",MAX(1,M2048-63),IF(H2048="Poule",MAX(1,M2048-(N2048*SUMIFS(Paramètres!$F$4:$F$303,Paramètres!$A$4:$A$303,A2048,Paramètres!$B$4:$B$303,C2048)+MAX(0,G2048-SUMIFS(Paramètres!$F$4:$F$303,Paramètres!$A$4:$A$303,A2048,Paramètres!$B$4:$B$303,C2048)-1)*N2048+IF(G2048=4,SUMIFS(Paramètres!$E$4:$E$303,Paramètres!$A$4:$A$303,A2048,Paramètres!$B$4:$B$303,C2048),N2048)-1)),""))))))))))</f>
        <v/>
      </c>
      <c r="K2048" s="3">
        <f t="shared" si="62"/>
        <v>0</v>
      </c>
      <c r="L2048" s="3">
        <f t="shared" si="63"/>
        <v>0</v>
      </c>
      <c r="M2048" s="3" t="str">
        <f>IF(OR(A2048="",C2048=""),"",SUMIFS(Paramètres!$C$4:$C$303,Paramètres!$A$4:$A$303,A2048,Paramètres!$B$4:$B$303,C2048))</f>
        <v/>
      </c>
      <c r="N2048" s="3" t="str">
        <f>IF(OR(A2048="",C2048=""),"",SUMIFS(Paramètres!$G$4:$G$303,Paramètres!$A$4:$A$303,A2048,Paramètres!$B$4:$B$303,C2048))</f>
        <v/>
      </c>
      <c r="O2048" s="3" t="str">
        <f>IF(OR(A2048="",C2048=""),"",SUMIFS(Paramètres!$H$4:$H$303,Paramètres!$A$4:$A$303,A2048,Paramètres!$B$4:$B$303,C2048))</f>
        <v/>
      </c>
    </row>
    <row r="2049" spans="1:15">
      <c r="A2049" s="2"/>
      <c r="B2049" s="2"/>
      <c r="C2049" s="2"/>
      <c r="D2049" s="2"/>
      <c r="E2049" s="2"/>
      <c r="F2049" s="2"/>
      <c r="G2049" s="2"/>
      <c r="H2049" s="2"/>
      <c r="I2049" s="2"/>
      <c r="J2049" s="3" t="str">
        <f>IF(OR(A2049="",C2049="",D2049=""),"",IF(I2049&lt;&gt;"Participé",0,IF(H2049="Vainqueur",M2049+10,IF(H2049="Finaliste",MAX(1,M2049-1),IF(H2049="Demi-finale",MAX(1,M2049-3),IF(H2049="Quart de finale",MAX(1,M2049-7),IF(H2049="Huitième de finale",MAX(1,M2049-15),IF(H2049="Seizième de finale",MAX(1,M2049-31),IF(H2049="32e de finale",MAX(1,M2049-63),IF(H2049="Poule",MAX(1,M2049-(N2049*SUMIFS(Paramètres!$F$4:$F$303,Paramètres!$A$4:$A$303,A2049,Paramètres!$B$4:$B$303,C2049)+MAX(0,G2049-SUMIFS(Paramètres!$F$4:$F$303,Paramètres!$A$4:$A$303,A2049,Paramètres!$B$4:$B$303,C2049)-1)*N2049+IF(G2049=4,SUMIFS(Paramètres!$E$4:$E$303,Paramètres!$A$4:$A$303,A2049,Paramètres!$B$4:$B$303,C2049),N2049)-1)),""))))))))))</f>
        <v/>
      </c>
      <c r="K2049" s="3">
        <f t="shared" si="62"/>
        <v>0</v>
      </c>
      <c r="L2049" s="3">
        <f t="shared" si="63"/>
        <v>0</v>
      </c>
      <c r="M2049" s="3" t="str">
        <f>IF(OR(A2049="",C2049=""),"",SUMIFS(Paramètres!$C$4:$C$303,Paramètres!$A$4:$A$303,A2049,Paramètres!$B$4:$B$303,C2049))</f>
        <v/>
      </c>
      <c r="N2049" s="3" t="str">
        <f>IF(OR(A2049="",C2049=""),"",SUMIFS(Paramètres!$G$4:$G$303,Paramètres!$A$4:$A$303,A2049,Paramètres!$B$4:$B$303,C2049))</f>
        <v/>
      </c>
      <c r="O2049" s="3" t="str">
        <f>IF(OR(A2049="",C2049=""),"",SUMIFS(Paramètres!$H$4:$H$303,Paramètres!$A$4:$A$303,A2049,Paramètres!$B$4:$B$303,C2049))</f>
        <v/>
      </c>
    </row>
    <row r="2050" spans="1:15">
      <c r="A2050" s="2"/>
      <c r="B2050" s="2"/>
      <c r="C2050" s="2"/>
      <c r="D2050" s="2"/>
      <c r="E2050" s="2"/>
      <c r="F2050" s="2"/>
      <c r="G2050" s="2"/>
      <c r="H2050" s="2"/>
      <c r="I2050" s="2"/>
      <c r="J2050" s="3" t="str">
        <f>IF(OR(A2050="",C2050="",D2050=""),"",IF(I2050&lt;&gt;"Participé",0,IF(H2050="Vainqueur",M2050+10,IF(H2050="Finaliste",MAX(1,M2050-1),IF(H2050="Demi-finale",MAX(1,M2050-3),IF(H2050="Quart de finale",MAX(1,M2050-7),IF(H2050="Huitième de finale",MAX(1,M2050-15),IF(H2050="Seizième de finale",MAX(1,M2050-31),IF(H2050="32e de finale",MAX(1,M2050-63),IF(H2050="Poule",MAX(1,M2050-(N2050*SUMIFS(Paramètres!$F$4:$F$303,Paramètres!$A$4:$A$303,A2050,Paramètres!$B$4:$B$303,C2050)+MAX(0,G2050-SUMIFS(Paramètres!$F$4:$F$303,Paramètres!$A$4:$A$303,A2050,Paramètres!$B$4:$B$303,C2050)-1)*N2050+IF(G2050=4,SUMIFS(Paramètres!$E$4:$E$303,Paramètres!$A$4:$A$303,A2050,Paramètres!$B$4:$B$303,C2050),N2050)-1)),""))))))))))</f>
        <v/>
      </c>
      <c r="K2050" s="3">
        <f t="shared" ref="K2050:K2113" si="64">IF(I2050="Participé",1,0)</f>
        <v>0</v>
      </c>
      <c r="L2050" s="3">
        <f t="shared" ref="L2050:L2113" si="65">IF(AND(I2050="Participé",H2050="Vainqueur"),1,0)</f>
        <v>0</v>
      </c>
      <c r="M2050" s="3" t="str">
        <f>IF(OR(A2050="",C2050=""),"",SUMIFS(Paramètres!$C$4:$C$303,Paramètres!$A$4:$A$303,A2050,Paramètres!$B$4:$B$303,C2050))</f>
        <v/>
      </c>
      <c r="N2050" s="3" t="str">
        <f>IF(OR(A2050="",C2050=""),"",SUMIFS(Paramètres!$G$4:$G$303,Paramètres!$A$4:$A$303,A2050,Paramètres!$B$4:$B$303,C2050))</f>
        <v/>
      </c>
      <c r="O2050" s="3" t="str">
        <f>IF(OR(A2050="",C2050=""),"",SUMIFS(Paramètres!$H$4:$H$303,Paramètres!$A$4:$A$303,A2050,Paramètres!$B$4:$B$303,C2050))</f>
        <v/>
      </c>
    </row>
    <row r="2051" spans="1:15">
      <c r="A2051" s="2"/>
      <c r="B2051" s="2"/>
      <c r="C2051" s="2"/>
      <c r="D2051" s="2"/>
      <c r="E2051" s="2"/>
      <c r="F2051" s="2"/>
      <c r="G2051" s="2"/>
      <c r="H2051" s="2"/>
      <c r="I2051" s="2"/>
      <c r="J2051" s="3" t="str">
        <f>IF(OR(A2051="",C2051="",D2051=""),"",IF(I2051&lt;&gt;"Participé",0,IF(H2051="Vainqueur",M2051+10,IF(H2051="Finaliste",MAX(1,M2051-1),IF(H2051="Demi-finale",MAX(1,M2051-3),IF(H2051="Quart de finale",MAX(1,M2051-7),IF(H2051="Huitième de finale",MAX(1,M2051-15),IF(H2051="Seizième de finale",MAX(1,M2051-31),IF(H2051="32e de finale",MAX(1,M2051-63),IF(H2051="Poule",MAX(1,M2051-(N2051*SUMIFS(Paramètres!$F$4:$F$303,Paramètres!$A$4:$A$303,A2051,Paramètres!$B$4:$B$303,C2051)+MAX(0,G2051-SUMIFS(Paramètres!$F$4:$F$303,Paramètres!$A$4:$A$303,A2051,Paramètres!$B$4:$B$303,C2051)-1)*N2051+IF(G2051=4,SUMIFS(Paramètres!$E$4:$E$303,Paramètres!$A$4:$A$303,A2051,Paramètres!$B$4:$B$303,C2051),N2051)-1)),""))))))))))</f>
        <v/>
      </c>
      <c r="K2051" s="3">
        <f t="shared" si="64"/>
        <v>0</v>
      </c>
      <c r="L2051" s="3">
        <f t="shared" si="65"/>
        <v>0</v>
      </c>
      <c r="M2051" s="3" t="str">
        <f>IF(OR(A2051="",C2051=""),"",SUMIFS(Paramètres!$C$4:$C$303,Paramètres!$A$4:$A$303,A2051,Paramètres!$B$4:$B$303,C2051))</f>
        <v/>
      </c>
      <c r="N2051" s="3" t="str">
        <f>IF(OR(A2051="",C2051=""),"",SUMIFS(Paramètres!$G$4:$G$303,Paramètres!$A$4:$A$303,A2051,Paramètres!$B$4:$B$303,C2051))</f>
        <v/>
      </c>
      <c r="O2051" s="3" t="str">
        <f>IF(OR(A2051="",C2051=""),"",SUMIFS(Paramètres!$H$4:$H$303,Paramètres!$A$4:$A$303,A2051,Paramètres!$B$4:$B$303,C2051))</f>
        <v/>
      </c>
    </row>
    <row r="2052" spans="1:15">
      <c r="A2052" s="2"/>
      <c r="B2052" s="2"/>
      <c r="C2052" s="2"/>
      <c r="D2052" s="2"/>
      <c r="E2052" s="2"/>
      <c r="F2052" s="2"/>
      <c r="G2052" s="2"/>
      <c r="H2052" s="2"/>
      <c r="I2052" s="2"/>
      <c r="J2052" s="3" t="str">
        <f>IF(OR(A2052="",C2052="",D2052=""),"",IF(I2052&lt;&gt;"Participé",0,IF(H2052="Vainqueur",M2052+10,IF(H2052="Finaliste",MAX(1,M2052-1),IF(H2052="Demi-finale",MAX(1,M2052-3),IF(H2052="Quart de finale",MAX(1,M2052-7),IF(H2052="Huitième de finale",MAX(1,M2052-15),IF(H2052="Seizième de finale",MAX(1,M2052-31),IF(H2052="32e de finale",MAX(1,M2052-63),IF(H2052="Poule",MAX(1,M2052-(N2052*SUMIFS(Paramètres!$F$4:$F$303,Paramètres!$A$4:$A$303,A2052,Paramètres!$B$4:$B$303,C2052)+MAX(0,G2052-SUMIFS(Paramètres!$F$4:$F$303,Paramètres!$A$4:$A$303,A2052,Paramètres!$B$4:$B$303,C2052)-1)*N2052+IF(G2052=4,SUMIFS(Paramètres!$E$4:$E$303,Paramètres!$A$4:$A$303,A2052,Paramètres!$B$4:$B$303,C2052),N2052)-1)),""))))))))))</f>
        <v/>
      </c>
      <c r="K2052" s="3">
        <f t="shared" si="64"/>
        <v>0</v>
      </c>
      <c r="L2052" s="3">
        <f t="shared" si="65"/>
        <v>0</v>
      </c>
      <c r="M2052" s="3" t="str">
        <f>IF(OR(A2052="",C2052=""),"",SUMIFS(Paramètres!$C$4:$C$303,Paramètres!$A$4:$A$303,A2052,Paramètres!$B$4:$B$303,C2052))</f>
        <v/>
      </c>
      <c r="N2052" s="3" t="str">
        <f>IF(OR(A2052="",C2052=""),"",SUMIFS(Paramètres!$G$4:$G$303,Paramètres!$A$4:$A$303,A2052,Paramètres!$B$4:$B$303,C2052))</f>
        <v/>
      </c>
      <c r="O2052" s="3" t="str">
        <f>IF(OR(A2052="",C2052=""),"",SUMIFS(Paramètres!$H$4:$H$303,Paramètres!$A$4:$A$303,A2052,Paramètres!$B$4:$B$303,C2052))</f>
        <v/>
      </c>
    </row>
    <row r="2053" spans="1:15">
      <c r="A2053" s="2"/>
      <c r="B2053" s="2"/>
      <c r="C2053" s="2"/>
      <c r="D2053" s="2"/>
      <c r="E2053" s="2"/>
      <c r="F2053" s="2"/>
      <c r="G2053" s="2"/>
      <c r="H2053" s="2"/>
      <c r="I2053" s="2"/>
      <c r="J2053" s="3" t="str">
        <f>IF(OR(A2053="",C2053="",D2053=""),"",IF(I2053&lt;&gt;"Participé",0,IF(H2053="Vainqueur",M2053+10,IF(H2053="Finaliste",MAX(1,M2053-1),IF(H2053="Demi-finale",MAX(1,M2053-3),IF(H2053="Quart de finale",MAX(1,M2053-7),IF(H2053="Huitième de finale",MAX(1,M2053-15),IF(H2053="Seizième de finale",MAX(1,M2053-31),IF(H2053="32e de finale",MAX(1,M2053-63),IF(H2053="Poule",MAX(1,M2053-(N2053*SUMIFS(Paramètres!$F$4:$F$303,Paramètres!$A$4:$A$303,A2053,Paramètres!$B$4:$B$303,C2053)+MAX(0,G2053-SUMIFS(Paramètres!$F$4:$F$303,Paramètres!$A$4:$A$303,A2053,Paramètres!$B$4:$B$303,C2053)-1)*N2053+IF(G2053=4,SUMIFS(Paramètres!$E$4:$E$303,Paramètres!$A$4:$A$303,A2053,Paramètres!$B$4:$B$303,C2053),N2053)-1)),""))))))))))</f>
        <v/>
      </c>
      <c r="K2053" s="3">
        <f t="shared" si="64"/>
        <v>0</v>
      </c>
      <c r="L2053" s="3">
        <f t="shared" si="65"/>
        <v>0</v>
      </c>
      <c r="M2053" s="3" t="str">
        <f>IF(OR(A2053="",C2053=""),"",SUMIFS(Paramètres!$C$4:$C$303,Paramètres!$A$4:$A$303,A2053,Paramètres!$B$4:$B$303,C2053))</f>
        <v/>
      </c>
      <c r="N2053" s="3" t="str">
        <f>IF(OR(A2053="",C2053=""),"",SUMIFS(Paramètres!$G$4:$G$303,Paramètres!$A$4:$A$303,A2053,Paramètres!$B$4:$B$303,C2053))</f>
        <v/>
      </c>
      <c r="O2053" s="3" t="str">
        <f>IF(OR(A2053="",C2053=""),"",SUMIFS(Paramètres!$H$4:$H$303,Paramètres!$A$4:$A$303,A2053,Paramètres!$B$4:$B$303,C2053))</f>
        <v/>
      </c>
    </row>
    <row r="2054" spans="1:15">
      <c r="A2054" s="2"/>
      <c r="B2054" s="2"/>
      <c r="C2054" s="2"/>
      <c r="D2054" s="2"/>
      <c r="E2054" s="2"/>
      <c r="F2054" s="2"/>
      <c r="G2054" s="2"/>
      <c r="H2054" s="2"/>
      <c r="I2054" s="2"/>
      <c r="J2054" s="3" t="str">
        <f>IF(OR(A2054="",C2054="",D2054=""),"",IF(I2054&lt;&gt;"Participé",0,IF(H2054="Vainqueur",M2054+10,IF(H2054="Finaliste",MAX(1,M2054-1),IF(H2054="Demi-finale",MAX(1,M2054-3),IF(H2054="Quart de finale",MAX(1,M2054-7),IF(H2054="Huitième de finale",MAX(1,M2054-15),IF(H2054="Seizième de finale",MAX(1,M2054-31),IF(H2054="32e de finale",MAX(1,M2054-63),IF(H2054="Poule",MAX(1,M2054-(N2054*SUMIFS(Paramètres!$F$4:$F$303,Paramètres!$A$4:$A$303,A2054,Paramètres!$B$4:$B$303,C2054)+MAX(0,G2054-SUMIFS(Paramètres!$F$4:$F$303,Paramètres!$A$4:$A$303,A2054,Paramètres!$B$4:$B$303,C2054)-1)*N2054+IF(G2054=4,SUMIFS(Paramètres!$E$4:$E$303,Paramètres!$A$4:$A$303,A2054,Paramètres!$B$4:$B$303,C2054),N2054)-1)),""))))))))))</f>
        <v/>
      </c>
      <c r="K2054" s="3">
        <f t="shared" si="64"/>
        <v>0</v>
      </c>
      <c r="L2054" s="3">
        <f t="shared" si="65"/>
        <v>0</v>
      </c>
      <c r="M2054" s="3" t="str">
        <f>IF(OR(A2054="",C2054=""),"",SUMIFS(Paramètres!$C$4:$C$303,Paramètres!$A$4:$A$303,A2054,Paramètres!$B$4:$B$303,C2054))</f>
        <v/>
      </c>
      <c r="N2054" s="3" t="str">
        <f>IF(OR(A2054="",C2054=""),"",SUMIFS(Paramètres!$G$4:$G$303,Paramètres!$A$4:$A$303,A2054,Paramètres!$B$4:$B$303,C2054))</f>
        <v/>
      </c>
      <c r="O2054" s="3" t="str">
        <f>IF(OR(A2054="",C2054=""),"",SUMIFS(Paramètres!$H$4:$H$303,Paramètres!$A$4:$A$303,A2054,Paramètres!$B$4:$B$303,C2054))</f>
        <v/>
      </c>
    </row>
    <row r="2055" spans="1:15">
      <c r="A2055" s="2"/>
      <c r="B2055" s="2"/>
      <c r="C2055" s="2"/>
      <c r="D2055" s="2"/>
      <c r="E2055" s="2"/>
      <c r="F2055" s="2"/>
      <c r="G2055" s="2"/>
      <c r="H2055" s="2"/>
      <c r="I2055" s="2"/>
      <c r="J2055" s="3" t="str">
        <f>IF(OR(A2055="",C2055="",D2055=""),"",IF(I2055&lt;&gt;"Participé",0,IF(H2055="Vainqueur",M2055+10,IF(H2055="Finaliste",MAX(1,M2055-1),IF(H2055="Demi-finale",MAX(1,M2055-3),IF(H2055="Quart de finale",MAX(1,M2055-7),IF(H2055="Huitième de finale",MAX(1,M2055-15),IF(H2055="Seizième de finale",MAX(1,M2055-31),IF(H2055="32e de finale",MAX(1,M2055-63),IF(H2055="Poule",MAX(1,M2055-(N2055*SUMIFS(Paramètres!$F$4:$F$303,Paramètres!$A$4:$A$303,A2055,Paramètres!$B$4:$B$303,C2055)+MAX(0,G2055-SUMIFS(Paramètres!$F$4:$F$303,Paramètres!$A$4:$A$303,A2055,Paramètres!$B$4:$B$303,C2055)-1)*N2055+IF(G2055=4,SUMIFS(Paramètres!$E$4:$E$303,Paramètres!$A$4:$A$303,A2055,Paramètres!$B$4:$B$303,C2055),N2055)-1)),""))))))))))</f>
        <v/>
      </c>
      <c r="K2055" s="3">
        <f t="shared" si="64"/>
        <v>0</v>
      </c>
      <c r="L2055" s="3">
        <f t="shared" si="65"/>
        <v>0</v>
      </c>
      <c r="M2055" s="3" t="str">
        <f>IF(OR(A2055="",C2055=""),"",SUMIFS(Paramètres!$C$4:$C$303,Paramètres!$A$4:$A$303,A2055,Paramètres!$B$4:$B$303,C2055))</f>
        <v/>
      </c>
      <c r="N2055" s="3" t="str">
        <f>IF(OR(A2055="",C2055=""),"",SUMIFS(Paramètres!$G$4:$G$303,Paramètres!$A$4:$A$303,A2055,Paramètres!$B$4:$B$303,C2055))</f>
        <v/>
      </c>
      <c r="O2055" s="3" t="str">
        <f>IF(OR(A2055="",C2055=""),"",SUMIFS(Paramètres!$H$4:$H$303,Paramètres!$A$4:$A$303,A2055,Paramètres!$B$4:$B$303,C2055))</f>
        <v/>
      </c>
    </row>
    <row r="2056" spans="1:15">
      <c r="A2056" s="2"/>
      <c r="B2056" s="2"/>
      <c r="C2056" s="2"/>
      <c r="D2056" s="2"/>
      <c r="E2056" s="2"/>
      <c r="F2056" s="2"/>
      <c r="G2056" s="2"/>
      <c r="H2056" s="2"/>
      <c r="I2056" s="2"/>
      <c r="J2056" s="3" t="str">
        <f>IF(OR(A2056="",C2056="",D2056=""),"",IF(I2056&lt;&gt;"Participé",0,IF(H2056="Vainqueur",M2056+10,IF(H2056="Finaliste",MAX(1,M2056-1),IF(H2056="Demi-finale",MAX(1,M2056-3),IF(H2056="Quart de finale",MAX(1,M2056-7),IF(H2056="Huitième de finale",MAX(1,M2056-15),IF(H2056="Seizième de finale",MAX(1,M2056-31),IF(H2056="32e de finale",MAX(1,M2056-63),IF(H2056="Poule",MAX(1,M2056-(N2056*SUMIFS(Paramètres!$F$4:$F$303,Paramètres!$A$4:$A$303,A2056,Paramètres!$B$4:$B$303,C2056)+MAX(0,G2056-SUMIFS(Paramètres!$F$4:$F$303,Paramètres!$A$4:$A$303,A2056,Paramètres!$B$4:$B$303,C2056)-1)*N2056+IF(G2056=4,SUMIFS(Paramètres!$E$4:$E$303,Paramètres!$A$4:$A$303,A2056,Paramètres!$B$4:$B$303,C2056),N2056)-1)),""))))))))))</f>
        <v/>
      </c>
      <c r="K2056" s="3">
        <f t="shared" si="64"/>
        <v>0</v>
      </c>
      <c r="L2056" s="3">
        <f t="shared" si="65"/>
        <v>0</v>
      </c>
      <c r="M2056" s="3" t="str">
        <f>IF(OR(A2056="",C2056=""),"",SUMIFS(Paramètres!$C$4:$C$303,Paramètres!$A$4:$A$303,A2056,Paramètres!$B$4:$B$303,C2056))</f>
        <v/>
      </c>
      <c r="N2056" s="3" t="str">
        <f>IF(OR(A2056="",C2056=""),"",SUMIFS(Paramètres!$G$4:$G$303,Paramètres!$A$4:$A$303,A2056,Paramètres!$B$4:$B$303,C2056))</f>
        <v/>
      </c>
      <c r="O2056" s="3" t="str">
        <f>IF(OR(A2056="",C2056=""),"",SUMIFS(Paramètres!$H$4:$H$303,Paramètres!$A$4:$A$303,A2056,Paramètres!$B$4:$B$303,C2056))</f>
        <v/>
      </c>
    </row>
    <row r="2057" spans="1:15">
      <c r="A2057" s="2"/>
      <c r="B2057" s="2"/>
      <c r="C2057" s="2"/>
      <c r="D2057" s="2"/>
      <c r="E2057" s="2"/>
      <c r="F2057" s="2"/>
      <c r="G2057" s="2"/>
      <c r="H2057" s="2"/>
      <c r="I2057" s="2"/>
      <c r="J2057" s="3" t="str">
        <f>IF(OR(A2057="",C2057="",D2057=""),"",IF(I2057&lt;&gt;"Participé",0,IF(H2057="Vainqueur",M2057+10,IF(H2057="Finaliste",MAX(1,M2057-1),IF(H2057="Demi-finale",MAX(1,M2057-3),IF(H2057="Quart de finale",MAX(1,M2057-7),IF(H2057="Huitième de finale",MAX(1,M2057-15),IF(H2057="Seizième de finale",MAX(1,M2057-31),IF(H2057="32e de finale",MAX(1,M2057-63),IF(H2057="Poule",MAX(1,M2057-(N2057*SUMIFS(Paramètres!$F$4:$F$303,Paramètres!$A$4:$A$303,A2057,Paramètres!$B$4:$B$303,C2057)+MAX(0,G2057-SUMIFS(Paramètres!$F$4:$F$303,Paramètres!$A$4:$A$303,A2057,Paramètres!$B$4:$B$303,C2057)-1)*N2057+IF(G2057=4,SUMIFS(Paramètres!$E$4:$E$303,Paramètres!$A$4:$A$303,A2057,Paramètres!$B$4:$B$303,C2057),N2057)-1)),""))))))))))</f>
        <v/>
      </c>
      <c r="K2057" s="3">
        <f t="shared" si="64"/>
        <v>0</v>
      </c>
      <c r="L2057" s="3">
        <f t="shared" si="65"/>
        <v>0</v>
      </c>
      <c r="M2057" s="3" t="str">
        <f>IF(OR(A2057="",C2057=""),"",SUMIFS(Paramètres!$C$4:$C$303,Paramètres!$A$4:$A$303,A2057,Paramètres!$B$4:$B$303,C2057))</f>
        <v/>
      </c>
      <c r="N2057" s="3" t="str">
        <f>IF(OR(A2057="",C2057=""),"",SUMIFS(Paramètres!$G$4:$G$303,Paramètres!$A$4:$A$303,A2057,Paramètres!$B$4:$B$303,C2057))</f>
        <v/>
      </c>
      <c r="O2057" s="3" t="str">
        <f>IF(OR(A2057="",C2057=""),"",SUMIFS(Paramètres!$H$4:$H$303,Paramètres!$A$4:$A$303,A2057,Paramètres!$B$4:$B$303,C2057))</f>
        <v/>
      </c>
    </row>
    <row r="2058" spans="1:15">
      <c r="A2058" s="2"/>
      <c r="B2058" s="2"/>
      <c r="C2058" s="2"/>
      <c r="D2058" s="2"/>
      <c r="E2058" s="2"/>
      <c r="F2058" s="2"/>
      <c r="G2058" s="2"/>
      <c r="H2058" s="2"/>
      <c r="I2058" s="2"/>
      <c r="J2058" s="3" t="str">
        <f>IF(OR(A2058="",C2058="",D2058=""),"",IF(I2058&lt;&gt;"Participé",0,IF(H2058="Vainqueur",M2058+10,IF(H2058="Finaliste",MAX(1,M2058-1),IF(H2058="Demi-finale",MAX(1,M2058-3),IF(H2058="Quart de finale",MAX(1,M2058-7),IF(H2058="Huitième de finale",MAX(1,M2058-15),IF(H2058="Seizième de finale",MAX(1,M2058-31),IF(H2058="32e de finale",MAX(1,M2058-63),IF(H2058="Poule",MAX(1,M2058-(N2058*SUMIFS(Paramètres!$F$4:$F$303,Paramètres!$A$4:$A$303,A2058,Paramètres!$B$4:$B$303,C2058)+MAX(0,G2058-SUMIFS(Paramètres!$F$4:$F$303,Paramètres!$A$4:$A$303,A2058,Paramètres!$B$4:$B$303,C2058)-1)*N2058+IF(G2058=4,SUMIFS(Paramètres!$E$4:$E$303,Paramètres!$A$4:$A$303,A2058,Paramètres!$B$4:$B$303,C2058),N2058)-1)),""))))))))))</f>
        <v/>
      </c>
      <c r="K2058" s="3">
        <f t="shared" si="64"/>
        <v>0</v>
      </c>
      <c r="L2058" s="3">
        <f t="shared" si="65"/>
        <v>0</v>
      </c>
      <c r="M2058" s="3" t="str">
        <f>IF(OR(A2058="",C2058=""),"",SUMIFS(Paramètres!$C$4:$C$303,Paramètres!$A$4:$A$303,A2058,Paramètres!$B$4:$B$303,C2058))</f>
        <v/>
      </c>
      <c r="N2058" s="3" t="str">
        <f>IF(OR(A2058="",C2058=""),"",SUMIFS(Paramètres!$G$4:$G$303,Paramètres!$A$4:$A$303,A2058,Paramètres!$B$4:$B$303,C2058))</f>
        <v/>
      </c>
      <c r="O2058" s="3" t="str">
        <f>IF(OR(A2058="",C2058=""),"",SUMIFS(Paramètres!$H$4:$H$303,Paramètres!$A$4:$A$303,A2058,Paramètres!$B$4:$B$303,C2058))</f>
        <v/>
      </c>
    </row>
    <row r="2059" spans="1:15">
      <c r="A2059" s="2"/>
      <c r="B2059" s="2"/>
      <c r="C2059" s="2"/>
      <c r="D2059" s="2"/>
      <c r="E2059" s="2"/>
      <c r="F2059" s="2"/>
      <c r="G2059" s="2"/>
      <c r="H2059" s="2"/>
      <c r="I2059" s="2"/>
      <c r="J2059" s="3" t="str">
        <f>IF(OR(A2059="",C2059="",D2059=""),"",IF(I2059&lt;&gt;"Participé",0,IF(H2059="Vainqueur",M2059+10,IF(H2059="Finaliste",MAX(1,M2059-1),IF(H2059="Demi-finale",MAX(1,M2059-3),IF(H2059="Quart de finale",MAX(1,M2059-7),IF(H2059="Huitième de finale",MAX(1,M2059-15),IF(H2059="Seizième de finale",MAX(1,M2059-31),IF(H2059="32e de finale",MAX(1,M2059-63),IF(H2059="Poule",MAX(1,M2059-(N2059*SUMIFS(Paramètres!$F$4:$F$303,Paramètres!$A$4:$A$303,A2059,Paramètres!$B$4:$B$303,C2059)+MAX(0,G2059-SUMIFS(Paramètres!$F$4:$F$303,Paramètres!$A$4:$A$303,A2059,Paramètres!$B$4:$B$303,C2059)-1)*N2059+IF(G2059=4,SUMIFS(Paramètres!$E$4:$E$303,Paramètres!$A$4:$A$303,A2059,Paramètres!$B$4:$B$303,C2059),N2059)-1)),""))))))))))</f>
        <v/>
      </c>
      <c r="K2059" s="3">
        <f t="shared" si="64"/>
        <v>0</v>
      </c>
      <c r="L2059" s="3">
        <f t="shared" si="65"/>
        <v>0</v>
      </c>
      <c r="M2059" s="3" t="str">
        <f>IF(OR(A2059="",C2059=""),"",SUMIFS(Paramètres!$C$4:$C$303,Paramètres!$A$4:$A$303,A2059,Paramètres!$B$4:$B$303,C2059))</f>
        <v/>
      </c>
      <c r="N2059" s="3" t="str">
        <f>IF(OR(A2059="",C2059=""),"",SUMIFS(Paramètres!$G$4:$G$303,Paramètres!$A$4:$A$303,A2059,Paramètres!$B$4:$B$303,C2059))</f>
        <v/>
      </c>
      <c r="O2059" s="3" t="str">
        <f>IF(OR(A2059="",C2059=""),"",SUMIFS(Paramètres!$H$4:$H$303,Paramètres!$A$4:$A$303,A2059,Paramètres!$B$4:$B$303,C2059))</f>
        <v/>
      </c>
    </row>
    <row r="2060" spans="1:15">
      <c r="A2060" s="2"/>
      <c r="B2060" s="2"/>
      <c r="C2060" s="2"/>
      <c r="D2060" s="2"/>
      <c r="E2060" s="2"/>
      <c r="F2060" s="2"/>
      <c r="G2060" s="2"/>
      <c r="H2060" s="2"/>
      <c r="I2060" s="2"/>
      <c r="J2060" s="3" t="str">
        <f>IF(OR(A2060="",C2060="",D2060=""),"",IF(I2060&lt;&gt;"Participé",0,IF(H2060="Vainqueur",M2060+10,IF(H2060="Finaliste",MAX(1,M2060-1),IF(H2060="Demi-finale",MAX(1,M2060-3),IF(H2060="Quart de finale",MAX(1,M2060-7),IF(H2060="Huitième de finale",MAX(1,M2060-15),IF(H2060="Seizième de finale",MAX(1,M2060-31),IF(H2060="32e de finale",MAX(1,M2060-63),IF(H2060="Poule",MAX(1,M2060-(N2060*SUMIFS(Paramètres!$F$4:$F$303,Paramètres!$A$4:$A$303,A2060,Paramètres!$B$4:$B$303,C2060)+MAX(0,G2060-SUMIFS(Paramètres!$F$4:$F$303,Paramètres!$A$4:$A$303,A2060,Paramètres!$B$4:$B$303,C2060)-1)*N2060+IF(G2060=4,SUMIFS(Paramètres!$E$4:$E$303,Paramètres!$A$4:$A$303,A2060,Paramètres!$B$4:$B$303,C2060),N2060)-1)),""))))))))))</f>
        <v/>
      </c>
      <c r="K2060" s="3">
        <f t="shared" si="64"/>
        <v>0</v>
      </c>
      <c r="L2060" s="3">
        <f t="shared" si="65"/>
        <v>0</v>
      </c>
      <c r="M2060" s="3" t="str">
        <f>IF(OR(A2060="",C2060=""),"",SUMIFS(Paramètres!$C$4:$C$303,Paramètres!$A$4:$A$303,A2060,Paramètres!$B$4:$B$303,C2060))</f>
        <v/>
      </c>
      <c r="N2060" s="3" t="str">
        <f>IF(OR(A2060="",C2060=""),"",SUMIFS(Paramètres!$G$4:$G$303,Paramètres!$A$4:$A$303,A2060,Paramètres!$B$4:$B$303,C2060))</f>
        <v/>
      </c>
      <c r="O2060" s="3" t="str">
        <f>IF(OR(A2060="",C2060=""),"",SUMIFS(Paramètres!$H$4:$H$303,Paramètres!$A$4:$A$303,A2060,Paramètres!$B$4:$B$303,C2060))</f>
        <v/>
      </c>
    </row>
    <row r="2061" spans="1:15">
      <c r="A2061" s="2"/>
      <c r="B2061" s="2"/>
      <c r="C2061" s="2"/>
      <c r="D2061" s="2"/>
      <c r="E2061" s="2"/>
      <c r="F2061" s="2"/>
      <c r="G2061" s="2"/>
      <c r="H2061" s="2"/>
      <c r="I2061" s="2"/>
      <c r="J2061" s="3" t="str">
        <f>IF(OR(A2061="",C2061="",D2061=""),"",IF(I2061&lt;&gt;"Participé",0,IF(H2061="Vainqueur",M2061+10,IF(H2061="Finaliste",MAX(1,M2061-1),IF(H2061="Demi-finale",MAX(1,M2061-3),IF(H2061="Quart de finale",MAX(1,M2061-7),IF(H2061="Huitième de finale",MAX(1,M2061-15),IF(H2061="Seizième de finale",MAX(1,M2061-31),IF(H2061="32e de finale",MAX(1,M2061-63),IF(H2061="Poule",MAX(1,M2061-(N2061*SUMIFS(Paramètres!$F$4:$F$303,Paramètres!$A$4:$A$303,A2061,Paramètres!$B$4:$B$303,C2061)+MAX(0,G2061-SUMIFS(Paramètres!$F$4:$F$303,Paramètres!$A$4:$A$303,A2061,Paramètres!$B$4:$B$303,C2061)-1)*N2061+IF(G2061=4,SUMIFS(Paramètres!$E$4:$E$303,Paramètres!$A$4:$A$303,A2061,Paramètres!$B$4:$B$303,C2061),N2061)-1)),""))))))))))</f>
        <v/>
      </c>
      <c r="K2061" s="3">
        <f t="shared" si="64"/>
        <v>0</v>
      </c>
      <c r="L2061" s="3">
        <f t="shared" si="65"/>
        <v>0</v>
      </c>
      <c r="M2061" s="3" t="str">
        <f>IF(OR(A2061="",C2061=""),"",SUMIFS(Paramètres!$C$4:$C$303,Paramètres!$A$4:$A$303,A2061,Paramètres!$B$4:$B$303,C2061))</f>
        <v/>
      </c>
      <c r="N2061" s="3" t="str">
        <f>IF(OR(A2061="",C2061=""),"",SUMIFS(Paramètres!$G$4:$G$303,Paramètres!$A$4:$A$303,A2061,Paramètres!$B$4:$B$303,C2061))</f>
        <v/>
      </c>
      <c r="O2061" s="3" t="str">
        <f>IF(OR(A2061="",C2061=""),"",SUMIFS(Paramètres!$H$4:$H$303,Paramètres!$A$4:$A$303,A2061,Paramètres!$B$4:$B$303,C2061))</f>
        <v/>
      </c>
    </row>
    <row r="2062" spans="1:15">
      <c r="A2062" s="2"/>
      <c r="B2062" s="2"/>
      <c r="C2062" s="2"/>
      <c r="D2062" s="2"/>
      <c r="E2062" s="2"/>
      <c r="F2062" s="2"/>
      <c r="G2062" s="2"/>
      <c r="H2062" s="2"/>
      <c r="I2062" s="2"/>
      <c r="J2062" s="3" t="str">
        <f>IF(OR(A2062="",C2062="",D2062=""),"",IF(I2062&lt;&gt;"Participé",0,IF(H2062="Vainqueur",M2062+10,IF(H2062="Finaliste",MAX(1,M2062-1),IF(H2062="Demi-finale",MAX(1,M2062-3),IF(H2062="Quart de finale",MAX(1,M2062-7),IF(H2062="Huitième de finale",MAX(1,M2062-15),IF(H2062="Seizième de finale",MAX(1,M2062-31),IF(H2062="32e de finale",MAX(1,M2062-63),IF(H2062="Poule",MAX(1,M2062-(N2062*SUMIFS(Paramètres!$F$4:$F$303,Paramètres!$A$4:$A$303,A2062,Paramètres!$B$4:$B$303,C2062)+MAX(0,G2062-SUMIFS(Paramètres!$F$4:$F$303,Paramètres!$A$4:$A$303,A2062,Paramètres!$B$4:$B$303,C2062)-1)*N2062+IF(G2062=4,SUMIFS(Paramètres!$E$4:$E$303,Paramètres!$A$4:$A$303,A2062,Paramètres!$B$4:$B$303,C2062),N2062)-1)),""))))))))))</f>
        <v/>
      </c>
      <c r="K2062" s="3">
        <f t="shared" si="64"/>
        <v>0</v>
      </c>
      <c r="L2062" s="3">
        <f t="shared" si="65"/>
        <v>0</v>
      </c>
      <c r="M2062" s="3" t="str">
        <f>IF(OR(A2062="",C2062=""),"",SUMIFS(Paramètres!$C$4:$C$303,Paramètres!$A$4:$A$303,A2062,Paramètres!$B$4:$B$303,C2062))</f>
        <v/>
      </c>
      <c r="N2062" s="3" t="str">
        <f>IF(OR(A2062="",C2062=""),"",SUMIFS(Paramètres!$G$4:$G$303,Paramètres!$A$4:$A$303,A2062,Paramètres!$B$4:$B$303,C2062))</f>
        <v/>
      </c>
      <c r="O2062" s="3" t="str">
        <f>IF(OR(A2062="",C2062=""),"",SUMIFS(Paramètres!$H$4:$H$303,Paramètres!$A$4:$A$303,A2062,Paramètres!$B$4:$B$303,C2062))</f>
        <v/>
      </c>
    </row>
    <row r="2063" spans="1:15">
      <c r="A2063" s="2"/>
      <c r="B2063" s="2"/>
      <c r="C2063" s="2"/>
      <c r="D2063" s="2"/>
      <c r="E2063" s="2"/>
      <c r="F2063" s="2"/>
      <c r="G2063" s="2"/>
      <c r="H2063" s="2"/>
      <c r="I2063" s="2"/>
      <c r="J2063" s="3" t="str">
        <f>IF(OR(A2063="",C2063="",D2063=""),"",IF(I2063&lt;&gt;"Participé",0,IF(H2063="Vainqueur",M2063+10,IF(H2063="Finaliste",MAX(1,M2063-1),IF(H2063="Demi-finale",MAX(1,M2063-3),IF(H2063="Quart de finale",MAX(1,M2063-7),IF(H2063="Huitième de finale",MAX(1,M2063-15),IF(H2063="Seizième de finale",MAX(1,M2063-31),IF(H2063="32e de finale",MAX(1,M2063-63),IF(H2063="Poule",MAX(1,M2063-(N2063*SUMIFS(Paramètres!$F$4:$F$303,Paramètres!$A$4:$A$303,A2063,Paramètres!$B$4:$B$303,C2063)+MAX(0,G2063-SUMIFS(Paramètres!$F$4:$F$303,Paramètres!$A$4:$A$303,A2063,Paramètres!$B$4:$B$303,C2063)-1)*N2063+IF(G2063=4,SUMIFS(Paramètres!$E$4:$E$303,Paramètres!$A$4:$A$303,A2063,Paramètres!$B$4:$B$303,C2063),N2063)-1)),""))))))))))</f>
        <v/>
      </c>
      <c r="K2063" s="3">
        <f t="shared" si="64"/>
        <v>0</v>
      </c>
      <c r="L2063" s="3">
        <f t="shared" si="65"/>
        <v>0</v>
      </c>
      <c r="M2063" s="3" t="str">
        <f>IF(OR(A2063="",C2063=""),"",SUMIFS(Paramètres!$C$4:$C$303,Paramètres!$A$4:$A$303,A2063,Paramètres!$B$4:$B$303,C2063))</f>
        <v/>
      </c>
      <c r="N2063" s="3" t="str">
        <f>IF(OR(A2063="",C2063=""),"",SUMIFS(Paramètres!$G$4:$G$303,Paramètres!$A$4:$A$303,A2063,Paramètres!$B$4:$B$303,C2063))</f>
        <v/>
      </c>
      <c r="O2063" s="3" t="str">
        <f>IF(OR(A2063="",C2063=""),"",SUMIFS(Paramètres!$H$4:$H$303,Paramètres!$A$4:$A$303,A2063,Paramètres!$B$4:$B$303,C2063))</f>
        <v/>
      </c>
    </row>
    <row r="2064" spans="1:15">
      <c r="A2064" s="2"/>
      <c r="B2064" s="2"/>
      <c r="C2064" s="2"/>
      <c r="D2064" s="2"/>
      <c r="E2064" s="2"/>
      <c r="F2064" s="2"/>
      <c r="G2064" s="2"/>
      <c r="H2064" s="2"/>
      <c r="I2064" s="2"/>
      <c r="J2064" s="3" t="str">
        <f>IF(OR(A2064="",C2064="",D2064=""),"",IF(I2064&lt;&gt;"Participé",0,IF(H2064="Vainqueur",M2064+10,IF(H2064="Finaliste",MAX(1,M2064-1),IF(H2064="Demi-finale",MAX(1,M2064-3),IF(H2064="Quart de finale",MAX(1,M2064-7),IF(H2064="Huitième de finale",MAX(1,M2064-15),IF(H2064="Seizième de finale",MAX(1,M2064-31),IF(H2064="32e de finale",MAX(1,M2064-63),IF(H2064="Poule",MAX(1,M2064-(N2064*SUMIFS(Paramètres!$F$4:$F$303,Paramètres!$A$4:$A$303,A2064,Paramètres!$B$4:$B$303,C2064)+MAX(0,G2064-SUMIFS(Paramètres!$F$4:$F$303,Paramètres!$A$4:$A$303,A2064,Paramètres!$B$4:$B$303,C2064)-1)*N2064+IF(G2064=4,SUMIFS(Paramètres!$E$4:$E$303,Paramètres!$A$4:$A$303,A2064,Paramètres!$B$4:$B$303,C2064),N2064)-1)),""))))))))))</f>
        <v/>
      </c>
      <c r="K2064" s="3">
        <f t="shared" si="64"/>
        <v>0</v>
      </c>
      <c r="L2064" s="3">
        <f t="shared" si="65"/>
        <v>0</v>
      </c>
      <c r="M2064" s="3" t="str">
        <f>IF(OR(A2064="",C2064=""),"",SUMIFS(Paramètres!$C$4:$C$303,Paramètres!$A$4:$A$303,A2064,Paramètres!$B$4:$B$303,C2064))</f>
        <v/>
      </c>
      <c r="N2064" s="3" t="str">
        <f>IF(OR(A2064="",C2064=""),"",SUMIFS(Paramètres!$G$4:$G$303,Paramètres!$A$4:$A$303,A2064,Paramètres!$B$4:$B$303,C2064))</f>
        <v/>
      </c>
      <c r="O2064" s="3" t="str">
        <f>IF(OR(A2064="",C2064=""),"",SUMIFS(Paramètres!$H$4:$H$303,Paramètres!$A$4:$A$303,A2064,Paramètres!$B$4:$B$303,C2064))</f>
        <v/>
      </c>
    </row>
    <row r="2065" spans="1:15">
      <c r="A2065" s="2"/>
      <c r="B2065" s="2"/>
      <c r="C2065" s="2"/>
      <c r="D2065" s="2"/>
      <c r="E2065" s="2"/>
      <c r="F2065" s="2"/>
      <c r="G2065" s="2"/>
      <c r="H2065" s="2"/>
      <c r="I2065" s="2"/>
      <c r="J2065" s="3" t="str">
        <f>IF(OR(A2065="",C2065="",D2065=""),"",IF(I2065&lt;&gt;"Participé",0,IF(H2065="Vainqueur",M2065+10,IF(H2065="Finaliste",MAX(1,M2065-1),IF(H2065="Demi-finale",MAX(1,M2065-3),IF(H2065="Quart de finale",MAX(1,M2065-7),IF(H2065="Huitième de finale",MAX(1,M2065-15),IF(H2065="Seizième de finale",MAX(1,M2065-31),IF(H2065="32e de finale",MAX(1,M2065-63),IF(H2065="Poule",MAX(1,M2065-(N2065*SUMIFS(Paramètres!$F$4:$F$303,Paramètres!$A$4:$A$303,A2065,Paramètres!$B$4:$B$303,C2065)+MAX(0,G2065-SUMIFS(Paramètres!$F$4:$F$303,Paramètres!$A$4:$A$303,A2065,Paramètres!$B$4:$B$303,C2065)-1)*N2065+IF(G2065=4,SUMIFS(Paramètres!$E$4:$E$303,Paramètres!$A$4:$A$303,A2065,Paramètres!$B$4:$B$303,C2065),N2065)-1)),""))))))))))</f>
        <v/>
      </c>
      <c r="K2065" s="3">
        <f t="shared" si="64"/>
        <v>0</v>
      </c>
      <c r="L2065" s="3">
        <f t="shared" si="65"/>
        <v>0</v>
      </c>
      <c r="M2065" s="3" t="str">
        <f>IF(OR(A2065="",C2065=""),"",SUMIFS(Paramètres!$C$4:$C$303,Paramètres!$A$4:$A$303,A2065,Paramètres!$B$4:$B$303,C2065))</f>
        <v/>
      </c>
      <c r="N2065" s="3" t="str">
        <f>IF(OR(A2065="",C2065=""),"",SUMIFS(Paramètres!$G$4:$G$303,Paramètres!$A$4:$A$303,A2065,Paramètres!$B$4:$B$303,C2065))</f>
        <v/>
      </c>
      <c r="O2065" s="3" t="str">
        <f>IF(OR(A2065="",C2065=""),"",SUMIFS(Paramètres!$H$4:$H$303,Paramètres!$A$4:$A$303,A2065,Paramètres!$B$4:$B$303,C2065))</f>
        <v/>
      </c>
    </row>
    <row r="2066" spans="1:15">
      <c r="A2066" s="2"/>
      <c r="B2066" s="2"/>
      <c r="C2066" s="2"/>
      <c r="D2066" s="2"/>
      <c r="E2066" s="2"/>
      <c r="F2066" s="2"/>
      <c r="G2066" s="2"/>
      <c r="H2066" s="2"/>
      <c r="I2066" s="2"/>
      <c r="J2066" s="3" t="str">
        <f>IF(OR(A2066="",C2066="",D2066=""),"",IF(I2066&lt;&gt;"Participé",0,IF(H2066="Vainqueur",M2066+10,IF(H2066="Finaliste",MAX(1,M2066-1),IF(H2066="Demi-finale",MAX(1,M2066-3),IF(H2066="Quart de finale",MAX(1,M2066-7),IF(H2066="Huitième de finale",MAX(1,M2066-15),IF(H2066="Seizième de finale",MAX(1,M2066-31),IF(H2066="32e de finale",MAX(1,M2066-63),IF(H2066="Poule",MAX(1,M2066-(N2066*SUMIFS(Paramètres!$F$4:$F$303,Paramètres!$A$4:$A$303,A2066,Paramètres!$B$4:$B$303,C2066)+MAX(0,G2066-SUMIFS(Paramètres!$F$4:$F$303,Paramètres!$A$4:$A$303,A2066,Paramètres!$B$4:$B$303,C2066)-1)*N2066+IF(G2066=4,SUMIFS(Paramètres!$E$4:$E$303,Paramètres!$A$4:$A$303,A2066,Paramètres!$B$4:$B$303,C2066),N2066)-1)),""))))))))))</f>
        <v/>
      </c>
      <c r="K2066" s="3">
        <f t="shared" si="64"/>
        <v>0</v>
      </c>
      <c r="L2066" s="3">
        <f t="shared" si="65"/>
        <v>0</v>
      </c>
      <c r="M2066" s="3" t="str">
        <f>IF(OR(A2066="",C2066=""),"",SUMIFS(Paramètres!$C$4:$C$303,Paramètres!$A$4:$A$303,A2066,Paramètres!$B$4:$B$303,C2066))</f>
        <v/>
      </c>
      <c r="N2066" s="3" t="str">
        <f>IF(OR(A2066="",C2066=""),"",SUMIFS(Paramètres!$G$4:$G$303,Paramètres!$A$4:$A$303,A2066,Paramètres!$B$4:$B$303,C2066))</f>
        <v/>
      </c>
      <c r="O2066" s="3" t="str">
        <f>IF(OR(A2066="",C2066=""),"",SUMIFS(Paramètres!$H$4:$H$303,Paramètres!$A$4:$A$303,A2066,Paramètres!$B$4:$B$303,C2066))</f>
        <v/>
      </c>
    </row>
    <row r="2067" spans="1:15">
      <c r="A2067" s="2"/>
      <c r="B2067" s="2"/>
      <c r="C2067" s="2"/>
      <c r="D2067" s="2"/>
      <c r="E2067" s="2"/>
      <c r="F2067" s="2"/>
      <c r="G2067" s="2"/>
      <c r="H2067" s="2"/>
      <c r="I2067" s="2"/>
      <c r="J2067" s="3" t="str">
        <f>IF(OR(A2067="",C2067="",D2067=""),"",IF(I2067&lt;&gt;"Participé",0,IF(H2067="Vainqueur",M2067+10,IF(H2067="Finaliste",MAX(1,M2067-1),IF(H2067="Demi-finale",MAX(1,M2067-3),IF(H2067="Quart de finale",MAX(1,M2067-7),IF(H2067="Huitième de finale",MAX(1,M2067-15),IF(H2067="Seizième de finale",MAX(1,M2067-31),IF(H2067="32e de finale",MAX(1,M2067-63),IF(H2067="Poule",MAX(1,M2067-(N2067*SUMIFS(Paramètres!$F$4:$F$303,Paramètres!$A$4:$A$303,A2067,Paramètres!$B$4:$B$303,C2067)+MAX(0,G2067-SUMIFS(Paramètres!$F$4:$F$303,Paramètres!$A$4:$A$303,A2067,Paramètres!$B$4:$B$303,C2067)-1)*N2067+IF(G2067=4,SUMIFS(Paramètres!$E$4:$E$303,Paramètres!$A$4:$A$303,A2067,Paramètres!$B$4:$B$303,C2067),N2067)-1)),""))))))))))</f>
        <v/>
      </c>
      <c r="K2067" s="3">
        <f t="shared" si="64"/>
        <v>0</v>
      </c>
      <c r="L2067" s="3">
        <f t="shared" si="65"/>
        <v>0</v>
      </c>
      <c r="M2067" s="3" t="str">
        <f>IF(OR(A2067="",C2067=""),"",SUMIFS(Paramètres!$C$4:$C$303,Paramètres!$A$4:$A$303,A2067,Paramètres!$B$4:$B$303,C2067))</f>
        <v/>
      </c>
      <c r="N2067" s="3" t="str">
        <f>IF(OR(A2067="",C2067=""),"",SUMIFS(Paramètres!$G$4:$G$303,Paramètres!$A$4:$A$303,A2067,Paramètres!$B$4:$B$303,C2067))</f>
        <v/>
      </c>
      <c r="O2067" s="3" t="str">
        <f>IF(OR(A2067="",C2067=""),"",SUMIFS(Paramètres!$H$4:$H$303,Paramètres!$A$4:$A$303,A2067,Paramètres!$B$4:$B$303,C2067))</f>
        <v/>
      </c>
    </row>
    <row r="2068" spans="1:15">
      <c r="A2068" s="2"/>
      <c r="B2068" s="2"/>
      <c r="C2068" s="2"/>
      <c r="D2068" s="2"/>
      <c r="E2068" s="2"/>
      <c r="F2068" s="2"/>
      <c r="G2068" s="2"/>
      <c r="H2068" s="2"/>
      <c r="I2068" s="2"/>
      <c r="J2068" s="3" t="str">
        <f>IF(OR(A2068="",C2068="",D2068=""),"",IF(I2068&lt;&gt;"Participé",0,IF(H2068="Vainqueur",M2068+10,IF(H2068="Finaliste",MAX(1,M2068-1),IF(H2068="Demi-finale",MAX(1,M2068-3),IF(H2068="Quart de finale",MAX(1,M2068-7),IF(H2068="Huitième de finale",MAX(1,M2068-15),IF(H2068="Seizième de finale",MAX(1,M2068-31),IF(H2068="32e de finale",MAX(1,M2068-63),IF(H2068="Poule",MAX(1,M2068-(N2068*SUMIFS(Paramètres!$F$4:$F$303,Paramètres!$A$4:$A$303,A2068,Paramètres!$B$4:$B$303,C2068)+MAX(0,G2068-SUMIFS(Paramètres!$F$4:$F$303,Paramètres!$A$4:$A$303,A2068,Paramètres!$B$4:$B$303,C2068)-1)*N2068+IF(G2068=4,SUMIFS(Paramètres!$E$4:$E$303,Paramètres!$A$4:$A$303,A2068,Paramètres!$B$4:$B$303,C2068),N2068)-1)),""))))))))))</f>
        <v/>
      </c>
      <c r="K2068" s="3">
        <f t="shared" si="64"/>
        <v>0</v>
      </c>
      <c r="L2068" s="3">
        <f t="shared" si="65"/>
        <v>0</v>
      </c>
      <c r="M2068" s="3" t="str">
        <f>IF(OR(A2068="",C2068=""),"",SUMIFS(Paramètres!$C$4:$C$303,Paramètres!$A$4:$A$303,A2068,Paramètres!$B$4:$B$303,C2068))</f>
        <v/>
      </c>
      <c r="N2068" s="3" t="str">
        <f>IF(OR(A2068="",C2068=""),"",SUMIFS(Paramètres!$G$4:$G$303,Paramètres!$A$4:$A$303,A2068,Paramètres!$B$4:$B$303,C2068))</f>
        <v/>
      </c>
      <c r="O2068" s="3" t="str">
        <f>IF(OR(A2068="",C2068=""),"",SUMIFS(Paramètres!$H$4:$H$303,Paramètres!$A$4:$A$303,A2068,Paramètres!$B$4:$B$303,C2068))</f>
        <v/>
      </c>
    </row>
    <row r="2069" spans="1:15">
      <c r="A2069" s="2"/>
      <c r="B2069" s="2"/>
      <c r="C2069" s="2"/>
      <c r="D2069" s="2"/>
      <c r="E2069" s="2"/>
      <c r="F2069" s="2"/>
      <c r="G2069" s="2"/>
      <c r="H2069" s="2"/>
      <c r="I2069" s="2"/>
      <c r="J2069" s="3" t="str">
        <f>IF(OR(A2069="",C2069="",D2069=""),"",IF(I2069&lt;&gt;"Participé",0,IF(H2069="Vainqueur",M2069+10,IF(H2069="Finaliste",MAX(1,M2069-1),IF(H2069="Demi-finale",MAX(1,M2069-3),IF(H2069="Quart de finale",MAX(1,M2069-7),IF(H2069="Huitième de finale",MAX(1,M2069-15),IF(H2069="Seizième de finale",MAX(1,M2069-31),IF(H2069="32e de finale",MAX(1,M2069-63),IF(H2069="Poule",MAX(1,M2069-(N2069*SUMIFS(Paramètres!$F$4:$F$303,Paramètres!$A$4:$A$303,A2069,Paramètres!$B$4:$B$303,C2069)+MAX(0,G2069-SUMIFS(Paramètres!$F$4:$F$303,Paramètres!$A$4:$A$303,A2069,Paramètres!$B$4:$B$303,C2069)-1)*N2069+IF(G2069=4,SUMIFS(Paramètres!$E$4:$E$303,Paramètres!$A$4:$A$303,A2069,Paramètres!$B$4:$B$303,C2069),N2069)-1)),""))))))))))</f>
        <v/>
      </c>
      <c r="K2069" s="3">
        <f t="shared" si="64"/>
        <v>0</v>
      </c>
      <c r="L2069" s="3">
        <f t="shared" si="65"/>
        <v>0</v>
      </c>
      <c r="M2069" s="3" t="str">
        <f>IF(OR(A2069="",C2069=""),"",SUMIFS(Paramètres!$C$4:$C$303,Paramètres!$A$4:$A$303,A2069,Paramètres!$B$4:$B$303,C2069))</f>
        <v/>
      </c>
      <c r="N2069" s="3" t="str">
        <f>IF(OR(A2069="",C2069=""),"",SUMIFS(Paramètres!$G$4:$G$303,Paramètres!$A$4:$A$303,A2069,Paramètres!$B$4:$B$303,C2069))</f>
        <v/>
      </c>
      <c r="O2069" s="3" t="str">
        <f>IF(OR(A2069="",C2069=""),"",SUMIFS(Paramètres!$H$4:$H$303,Paramètres!$A$4:$A$303,A2069,Paramètres!$B$4:$B$303,C2069))</f>
        <v/>
      </c>
    </row>
    <row r="2070" spans="1:15">
      <c r="A2070" s="2"/>
      <c r="B2070" s="2"/>
      <c r="C2070" s="2"/>
      <c r="D2070" s="2"/>
      <c r="E2070" s="2"/>
      <c r="F2070" s="2"/>
      <c r="G2070" s="2"/>
      <c r="H2070" s="2"/>
      <c r="I2070" s="2"/>
      <c r="J2070" s="3" t="str">
        <f>IF(OR(A2070="",C2070="",D2070=""),"",IF(I2070&lt;&gt;"Participé",0,IF(H2070="Vainqueur",M2070+10,IF(H2070="Finaliste",MAX(1,M2070-1),IF(H2070="Demi-finale",MAX(1,M2070-3),IF(H2070="Quart de finale",MAX(1,M2070-7),IF(H2070="Huitième de finale",MAX(1,M2070-15),IF(H2070="Seizième de finale",MAX(1,M2070-31),IF(H2070="32e de finale",MAX(1,M2070-63),IF(H2070="Poule",MAX(1,M2070-(N2070*SUMIFS(Paramètres!$F$4:$F$303,Paramètres!$A$4:$A$303,A2070,Paramètres!$B$4:$B$303,C2070)+MAX(0,G2070-SUMIFS(Paramètres!$F$4:$F$303,Paramètres!$A$4:$A$303,A2070,Paramètres!$B$4:$B$303,C2070)-1)*N2070+IF(G2070=4,SUMIFS(Paramètres!$E$4:$E$303,Paramètres!$A$4:$A$303,A2070,Paramètres!$B$4:$B$303,C2070),N2070)-1)),""))))))))))</f>
        <v/>
      </c>
      <c r="K2070" s="3">
        <f t="shared" si="64"/>
        <v>0</v>
      </c>
      <c r="L2070" s="3">
        <f t="shared" si="65"/>
        <v>0</v>
      </c>
      <c r="M2070" s="3" t="str">
        <f>IF(OR(A2070="",C2070=""),"",SUMIFS(Paramètres!$C$4:$C$303,Paramètres!$A$4:$A$303,A2070,Paramètres!$B$4:$B$303,C2070))</f>
        <v/>
      </c>
      <c r="N2070" s="3" t="str">
        <f>IF(OR(A2070="",C2070=""),"",SUMIFS(Paramètres!$G$4:$G$303,Paramètres!$A$4:$A$303,A2070,Paramètres!$B$4:$B$303,C2070))</f>
        <v/>
      </c>
      <c r="O2070" s="3" t="str">
        <f>IF(OR(A2070="",C2070=""),"",SUMIFS(Paramètres!$H$4:$H$303,Paramètres!$A$4:$A$303,A2070,Paramètres!$B$4:$B$303,C2070))</f>
        <v/>
      </c>
    </row>
    <row r="2071" spans="1:15">
      <c r="A2071" s="2"/>
      <c r="B2071" s="2"/>
      <c r="C2071" s="2"/>
      <c r="D2071" s="2"/>
      <c r="E2071" s="2"/>
      <c r="F2071" s="2"/>
      <c r="G2071" s="2"/>
      <c r="H2071" s="2"/>
      <c r="I2071" s="2"/>
      <c r="J2071" s="3" t="str">
        <f>IF(OR(A2071="",C2071="",D2071=""),"",IF(I2071&lt;&gt;"Participé",0,IF(H2071="Vainqueur",M2071+10,IF(H2071="Finaliste",MAX(1,M2071-1),IF(H2071="Demi-finale",MAX(1,M2071-3),IF(H2071="Quart de finale",MAX(1,M2071-7),IF(H2071="Huitième de finale",MAX(1,M2071-15),IF(H2071="Seizième de finale",MAX(1,M2071-31),IF(H2071="32e de finale",MAX(1,M2071-63),IF(H2071="Poule",MAX(1,M2071-(N2071*SUMIFS(Paramètres!$F$4:$F$303,Paramètres!$A$4:$A$303,A2071,Paramètres!$B$4:$B$303,C2071)+MAX(0,G2071-SUMIFS(Paramètres!$F$4:$F$303,Paramètres!$A$4:$A$303,A2071,Paramètres!$B$4:$B$303,C2071)-1)*N2071+IF(G2071=4,SUMIFS(Paramètres!$E$4:$E$303,Paramètres!$A$4:$A$303,A2071,Paramètres!$B$4:$B$303,C2071),N2071)-1)),""))))))))))</f>
        <v/>
      </c>
      <c r="K2071" s="3">
        <f t="shared" si="64"/>
        <v>0</v>
      </c>
      <c r="L2071" s="3">
        <f t="shared" si="65"/>
        <v>0</v>
      </c>
      <c r="M2071" s="3" t="str">
        <f>IF(OR(A2071="",C2071=""),"",SUMIFS(Paramètres!$C$4:$C$303,Paramètres!$A$4:$A$303,A2071,Paramètres!$B$4:$B$303,C2071))</f>
        <v/>
      </c>
      <c r="N2071" s="3" t="str">
        <f>IF(OR(A2071="",C2071=""),"",SUMIFS(Paramètres!$G$4:$G$303,Paramètres!$A$4:$A$303,A2071,Paramètres!$B$4:$B$303,C2071))</f>
        <v/>
      </c>
      <c r="O2071" s="3" t="str">
        <f>IF(OR(A2071="",C2071=""),"",SUMIFS(Paramètres!$H$4:$H$303,Paramètres!$A$4:$A$303,A2071,Paramètres!$B$4:$B$303,C2071))</f>
        <v/>
      </c>
    </row>
    <row r="2072" spans="1:15">
      <c r="A2072" s="2"/>
      <c r="B2072" s="2"/>
      <c r="C2072" s="2"/>
      <c r="D2072" s="2"/>
      <c r="E2072" s="2"/>
      <c r="F2072" s="2"/>
      <c r="G2072" s="2"/>
      <c r="H2072" s="2"/>
      <c r="I2072" s="2"/>
      <c r="J2072" s="3" t="str">
        <f>IF(OR(A2072="",C2072="",D2072=""),"",IF(I2072&lt;&gt;"Participé",0,IF(H2072="Vainqueur",M2072+10,IF(H2072="Finaliste",MAX(1,M2072-1),IF(H2072="Demi-finale",MAX(1,M2072-3),IF(H2072="Quart de finale",MAX(1,M2072-7),IF(H2072="Huitième de finale",MAX(1,M2072-15),IF(H2072="Seizième de finale",MAX(1,M2072-31),IF(H2072="32e de finale",MAX(1,M2072-63),IF(H2072="Poule",MAX(1,M2072-(N2072*SUMIFS(Paramètres!$F$4:$F$303,Paramètres!$A$4:$A$303,A2072,Paramètres!$B$4:$B$303,C2072)+MAX(0,G2072-SUMIFS(Paramètres!$F$4:$F$303,Paramètres!$A$4:$A$303,A2072,Paramètres!$B$4:$B$303,C2072)-1)*N2072+IF(G2072=4,SUMIFS(Paramètres!$E$4:$E$303,Paramètres!$A$4:$A$303,A2072,Paramètres!$B$4:$B$303,C2072),N2072)-1)),""))))))))))</f>
        <v/>
      </c>
      <c r="K2072" s="3">
        <f t="shared" si="64"/>
        <v>0</v>
      </c>
      <c r="L2072" s="3">
        <f t="shared" si="65"/>
        <v>0</v>
      </c>
      <c r="M2072" s="3" t="str">
        <f>IF(OR(A2072="",C2072=""),"",SUMIFS(Paramètres!$C$4:$C$303,Paramètres!$A$4:$A$303,A2072,Paramètres!$B$4:$B$303,C2072))</f>
        <v/>
      </c>
      <c r="N2072" s="3" t="str">
        <f>IF(OR(A2072="",C2072=""),"",SUMIFS(Paramètres!$G$4:$G$303,Paramètres!$A$4:$A$303,A2072,Paramètres!$B$4:$B$303,C2072))</f>
        <v/>
      </c>
      <c r="O2072" s="3" t="str">
        <f>IF(OR(A2072="",C2072=""),"",SUMIFS(Paramètres!$H$4:$H$303,Paramètres!$A$4:$A$303,A2072,Paramètres!$B$4:$B$303,C2072))</f>
        <v/>
      </c>
    </row>
    <row r="2073" spans="1:15">
      <c r="A2073" s="2"/>
      <c r="B2073" s="2"/>
      <c r="C2073" s="2"/>
      <c r="D2073" s="2"/>
      <c r="E2073" s="2"/>
      <c r="F2073" s="2"/>
      <c r="G2073" s="2"/>
      <c r="H2073" s="2"/>
      <c r="I2073" s="2"/>
      <c r="J2073" s="3" t="str">
        <f>IF(OR(A2073="",C2073="",D2073=""),"",IF(I2073&lt;&gt;"Participé",0,IF(H2073="Vainqueur",M2073+10,IF(H2073="Finaliste",MAX(1,M2073-1),IF(H2073="Demi-finale",MAX(1,M2073-3),IF(H2073="Quart de finale",MAX(1,M2073-7),IF(H2073="Huitième de finale",MAX(1,M2073-15),IF(H2073="Seizième de finale",MAX(1,M2073-31),IF(H2073="32e de finale",MAX(1,M2073-63),IF(H2073="Poule",MAX(1,M2073-(N2073*SUMIFS(Paramètres!$F$4:$F$303,Paramètres!$A$4:$A$303,A2073,Paramètres!$B$4:$B$303,C2073)+MAX(0,G2073-SUMIFS(Paramètres!$F$4:$F$303,Paramètres!$A$4:$A$303,A2073,Paramètres!$B$4:$B$303,C2073)-1)*N2073+IF(G2073=4,SUMIFS(Paramètres!$E$4:$E$303,Paramètres!$A$4:$A$303,A2073,Paramètres!$B$4:$B$303,C2073),N2073)-1)),""))))))))))</f>
        <v/>
      </c>
      <c r="K2073" s="3">
        <f t="shared" si="64"/>
        <v>0</v>
      </c>
      <c r="L2073" s="3">
        <f t="shared" si="65"/>
        <v>0</v>
      </c>
      <c r="M2073" s="3" t="str">
        <f>IF(OR(A2073="",C2073=""),"",SUMIFS(Paramètres!$C$4:$C$303,Paramètres!$A$4:$A$303,A2073,Paramètres!$B$4:$B$303,C2073))</f>
        <v/>
      </c>
      <c r="N2073" s="3" t="str">
        <f>IF(OR(A2073="",C2073=""),"",SUMIFS(Paramètres!$G$4:$G$303,Paramètres!$A$4:$A$303,A2073,Paramètres!$B$4:$B$303,C2073))</f>
        <v/>
      </c>
      <c r="O2073" s="3" t="str">
        <f>IF(OR(A2073="",C2073=""),"",SUMIFS(Paramètres!$H$4:$H$303,Paramètres!$A$4:$A$303,A2073,Paramètres!$B$4:$B$303,C2073))</f>
        <v/>
      </c>
    </row>
    <row r="2074" spans="1:15">
      <c r="A2074" s="2"/>
      <c r="B2074" s="2"/>
      <c r="C2074" s="2"/>
      <c r="D2074" s="2"/>
      <c r="E2074" s="2"/>
      <c r="F2074" s="2"/>
      <c r="G2074" s="2"/>
      <c r="H2074" s="2"/>
      <c r="I2074" s="2"/>
      <c r="J2074" s="3" t="str">
        <f>IF(OR(A2074="",C2074="",D2074=""),"",IF(I2074&lt;&gt;"Participé",0,IF(H2074="Vainqueur",M2074+10,IF(H2074="Finaliste",MAX(1,M2074-1),IF(H2074="Demi-finale",MAX(1,M2074-3),IF(H2074="Quart de finale",MAX(1,M2074-7),IF(H2074="Huitième de finale",MAX(1,M2074-15),IF(H2074="Seizième de finale",MAX(1,M2074-31),IF(H2074="32e de finale",MAX(1,M2074-63),IF(H2074="Poule",MAX(1,M2074-(N2074*SUMIFS(Paramètres!$F$4:$F$303,Paramètres!$A$4:$A$303,A2074,Paramètres!$B$4:$B$303,C2074)+MAX(0,G2074-SUMIFS(Paramètres!$F$4:$F$303,Paramètres!$A$4:$A$303,A2074,Paramètres!$B$4:$B$303,C2074)-1)*N2074+IF(G2074=4,SUMIFS(Paramètres!$E$4:$E$303,Paramètres!$A$4:$A$303,A2074,Paramètres!$B$4:$B$303,C2074),N2074)-1)),""))))))))))</f>
        <v/>
      </c>
      <c r="K2074" s="3">
        <f t="shared" si="64"/>
        <v>0</v>
      </c>
      <c r="L2074" s="3">
        <f t="shared" si="65"/>
        <v>0</v>
      </c>
      <c r="M2074" s="3" t="str">
        <f>IF(OR(A2074="",C2074=""),"",SUMIFS(Paramètres!$C$4:$C$303,Paramètres!$A$4:$A$303,A2074,Paramètres!$B$4:$B$303,C2074))</f>
        <v/>
      </c>
      <c r="N2074" s="3" t="str">
        <f>IF(OR(A2074="",C2074=""),"",SUMIFS(Paramètres!$G$4:$G$303,Paramètres!$A$4:$A$303,A2074,Paramètres!$B$4:$B$303,C2074))</f>
        <v/>
      </c>
      <c r="O2074" s="3" t="str">
        <f>IF(OR(A2074="",C2074=""),"",SUMIFS(Paramètres!$H$4:$H$303,Paramètres!$A$4:$A$303,A2074,Paramètres!$B$4:$B$303,C2074))</f>
        <v/>
      </c>
    </row>
    <row r="2075" spans="1:15">
      <c r="A2075" s="2"/>
      <c r="B2075" s="2"/>
      <c r="C2075" s="2"/>
      <c r="D2075" s="2"/>
      <c r="E2075" s="2"/>
      <c r="F2075" s="2"/>
      <c r="G2075" s="2"/>
      <c r="H2075" s="2"/>
      <c r="I2075" s="2"/>
      <c r="J2075" s="3" t="str">
        <f>IF(OR(A2075="",C2075="",D2075=""),"",IF(I2075&lt;&gt;"Participé",0,IF(H2075="Vainqueur",M2075+10,IF(H2075="Finaliste",MAX(1,M2075-1),IF(H2075="Demi-finale",MAX(1,M2075-3),IF(H2075="Quart de finale",MAX(1,M2075-7),IF(H2075="Huitième de finale",MAX(1,M2075-15),IF(H2075="Seizième de finale",MAX(1,M2075-31),IF(H2075="32e de finale",MAX(1,M2075-63),IF(H2075="Poule",MAX(1,M2075-(N2075*SUMIFS(Paramètres!$F$4:$F$303,Paramètres!$A$4:$A$303,A2075,Paramètres!$B$4:$B$303,C2075)+MAX(0,G2075-SUMIFS(Paramètres!$F$4:$F$303,Paramètres!$A$4:$A$303,A2075,Paramètres!$B$4:$B$303,C2075)-1)*N2075+IF(G2075=4,SUMIFS(Paramètres!$E$4:$E$303,Paramètres!$A$4:$A$303,A2075,Paramètres!$B$4:$B$303,C2075),N2075)-1)),""))))))))))</f>
        <v/>
      </c>
      <c r="K2075" s="3">
        <f t="shared" si="64"/>
        <v>0</v>
      </c>
      <c r="L2075" s="3">
        <f t="shared" si="65"/>
        <v>0</v>
      </c>
      <c r="M2075" s="3" t="str">
        <f>IF(OR(A2075="",C2075=""),"",SUMIFS(Paramètres!$C$4:$C$303,Paramètres!$A$4:$A$303,A2075,Paramètres!$B$4:$B$303,C2075))</f>
        <v/>
      </c>
      <c r="N2075" s="3" t="str">
        <f>IF(OR(A2075="",C2075=""),"",SUMIFS(Paramètres!$G$4:$G$303,Paramètres!$A$4:$A$303,A2075,Paramètres!$B$4:$B$303,C2075))</f>
        <v/>
      </c>
      <c r="O2075" s="3" t="str">
        <f>IF(OR(A2075="",C2075=""),"",SUMIFS(Paramètres!$H$4:$H$303,Paramètres!$A$4:$A$303,A2075,Paramètres!$B$4:$B$303,C2075))</f>
        <v/>
      </c>
    </row>
    <row r="2076" spans="1:15">
      <c r="A2076" s="2"/>
      <c r="B2076" s="2"/>
      <c r="C2076" s="2"/>
      <c r="D2076" s="2"/>
      <c r="E2076" s="2"/>
      <c r="F2076" s="2"/>
      <c r="G2076" s="2"/>
      <c r="H2076" s="2"/>
      <c r="I2076" s="2"/>
      <c r="J2076" s="3" t="str">
        <f>IF(OR(A2076="",C2076="",D2076=""),"",IF(I2076&lt;&gt;"Participé",0,IF(H2076="Vainqueur",M2076+10,IF(H2076="Finaliste",MAX(1,M2076-1),IF(H2076="Demi-finale",MAX(1,M2076-3),IF(H2076="Quart de finale",MAX(1,M2076-7),IF(H2076="Huitième de finale",MAX(1,M2076-15),IF(H2076="Seizième de finale",MAX(1,M2076-31),IF(H2076="32e de finale",MAX(1,M2076-63),IF(H2076="Poule",MAX(1,M2076-(N2076*SUMIFS(Paramètres!$F$4:$F$303,Paramètres!$A$4:$A$303,A2076,Paramètres!$B$4:$B$303,C2076)+MAX(0,G2076-SUMIFS(Paramètres!$F$4:$F$303,Paramètres!$A$4:$A$303,A2076,Paramètres!$B$4:$B$303,C2076)-1)*N2076+IF(G2076=4,SUMIFS(Paramètres!$E$4:$E$303,Paramètres!$A$4:$A$303,A2076,Paramètres!$B$4:$B$303,C2076),N2076)-1)),""))))))))))</f>
        <v/>
      </c>
      <c r="K2076" s="3">
        <f t="shared" si="64"/>
        <v>0</v>
      </c>
      <c r="L2076" s="3">
        <f t="shared" si="65"/>
        <v>0</v>
      </c>
      <c r="M2076" s="3" t="str">
        <f>IF(OR(A2076="",C2076=""),"",SUMIFS(Paramètres!$C$4:$C$303,Paramètres!$A$4:$A$303,A2076,Paramètres!$B$4:$B$303,C2076))</f>
        <v/>
      </c>
      <c r="N2076" s="3" t="str">
        <f>IF(OR(A2076="",C2076=""),"",SUMIFS(Paramètres!$G$4:$G$303,Paramètres!$A$4:$A$303,A2076,Paramètres!$B$4:$B$303,C2076))</f>
        <v/>
      </c>
      <c r="O2076" s="3" t="str">
        <f>IF(OR(A2076="",C2076=""),"",SUMIFS(Paramètres!$H$4:$H$303,Paramètres!$A$4:$A$303,A2076,Paramètres!$B$4:$B$303,C2076))</f>
        <v/>
      </c>
    </row>
    <row r="2077" spans="1:15">
      <c r="A2077" s="2"/>
      <c r="B2077" s="2"/>
      <c r="C2077" s="2"/>
      <c r="D2077" s="2"/>
      <c r="E2077" s="2"/>
      <c r="F2077" s="2"/>
      <c r="G2077" s="2"/>
      <c r="H2077" s="2"/>
      <c r="I2077" s="2"/>
      <c r="J2077" s="3" t="str">
        <f>IF(OR(A2077="",C2077="",D2077=""),"",IF(I2077&lt;&gt;"Participé",0,IF(H2077="Vainqueur",M2077+10,IF(H2077="Finaliste",MAX(1,M2077-1),IF(H2077="Demi-finale",MAX(1,M2077-3),IF(H2077="Quart de finale",MAX(1,M2077-7),IF(H2077="Huitième de finale",MAX(1,M2077-15),IF(H2077="Seizième de finale",MAX(1,M2077-31),IF(H2077="32e de finale",MAX(1,M2077-63),IF(H2077="Poule",MAX(1,M2077-(N2077*SUMIFS(Paramètres!$F$4:$F$303,Paramètres!$A$4:$A$303,A2077,Paramètres!$B$4:$B$303,C2077)+MAX(0,G2077-SUMIFS(Paramètres!$F$4:$F$303,Paramètres!$A$4:$A$303,A2077,Paramètres!$B$4:$B$303,C2077)-1)*N2077+IF(G2077=4,SUMIFS(Paramètres!$E$4:$E$303,Paramètres!$A$4:$A$303,A2077,Paramètres!$B$4:$B$303,C2077),N2077)-1)),""))))))))))</f>
        <v/>
      </c>
      <c r="K2077" s="3">
        <f t="shared" si="64"/>
        <v>0</v>
      </c>
      <c r="L2077" s="3">
        <f t="shared" si="65"/>
        <v>0</v>
      </c>
      <c r="M2077" s="3" t="str">
        <f>IF(OR(A2077="",C2077=""),"",SUMIFS(Paramètres!$C$4:$C$303,Paramètres!$A$4:$A$303,A2077,Paramètres!$B$4:$B$303,C2077))</f>
        <v/>
      </c>
      <c r="N2077" s="3" t="str">
        <f>IF(OR(A2077="",C2077=""),"",SUMIFS(Paramètres!$G$4:$G$303,Paramètres!$A$4:$A$303,A2077,Paramètres!$B$4:$B$303,C2077))</f>
        <v/>
      </c>
      <c r="O2077" s="3" t="str">
        <f>IF(OR(A2077="",C2077=""),"",SUMIFS(Paramètres!$H$4:$H$303,Paramètres!$A$4:$A$303,A2077,Paramètres!$B$4:$B$303,C2077))</f>
        <v/>
      </c>
    </row>
    <row r="2078" spans="1:15">
      <c r="A2078" s="2"/>
      <c r="B2078" s="2"/>
      <c r="C2078" s="2"/>
      <c r="D2078" s="2"/>
      <c r="E2078" s="2"/>
      <c r="F2078" s="2"/>
      <c r="G2078" s="2"/>
      <c r="H2078" s="2"/>
      <c r="I2078" s="2"/>
      <c r="J2078" s="3" t="str">
        <f>IF(OR(A2078="",C2078="",D2078=""),"",IF(I2078&lt;&gt;"Participé",0,IF(H2078="Vainqueur",M2078+10,IF(H2078="Finaliste",MAX(1,M2078-1),IF(H2078="Demi-finale",MAX(1,M2078-3),IF(H2078="Quart de finale",MAX(1,M2078-7),IF(H2078="Huitième de finale",MAX(1,M2078-15),IF(H2078="Seizième de finale",MAX(1,M2078-31),IF(H2078="32e de finale",MAX(1,M2078-63),IF(H2078="Poule",MAX(1,M2078-(N2078*SUMIFS(Paramètres!$F$4:$F$303,Paramètres!$A$4:$A$303,A2078,Paramètres!$B$4:$B$303,C2078)+MAX(0,G2078-SUMIFS(Paramètres!$F$4:$F$303,Paramètres!$A$4:$A$303,A2078,Paramètres!$B$4:$B$303,C2078)-1)*N2078+IF(G2078=4,SUMIFS(Paramètres!$E$4:$E$303,Paramètres!$A$4:$A$303,A2078,Paramètres!$B$4:$B$303,C2078),N2078)-1)),""))))))))))</f>
        <v/>
      </c>
      <c r="K2078" s="3">
        <f t="shared" si="64"/>
        <v>0</v>
      </c>
      <c r="L2078" s="3">
        <f t="shared" si="65"/>
        <v>0</v>
      </c>
      <c r="M2078" s="3" t="str">
        <f>IF(OR(A2078="",C2078=""),"",SUMIFS(Paramètres!$C$4:$C$303,Paramètres!$A$4:$A$303,A2078,Paramètres!$B$4:$B$303,C2078))</f>
        <v/>
      </c>
      <c r="N2078" s="3" t="str">
        <f>IF(OR(A2078="",C2078=""),"",SUMIFS(Paramètres!$G$4:$G$303,Paramètres!$A$4:$A$303,A2078,Paramètres!$B$4:$B$303,C2078))</f>
        <v/>
      </c>
      <c r="O2078" s="3" t="str">
        <f>IF(OR(A2078="",C2078=""),"",SUMIFS(Paramètres!$H$4:$H$303,Paramètres!$A$4:$A$303,A2078,Paramètres!$B$4:$B$303,C2078))</f>
        <v/>
      </c>
    </row>
    <row r="2079" spans="1:15">
      <c r="A2079" s="2"/>
      <c r="B2079" s="2"/>
      <c r="C2079" s="2"/>
      <c r="D2079" s="2"/>
      <c r="E2079" s="2"/>
      <c r="F2079" s="2"/>
      <c r="G2079" s="2"/>
      <c r="H2079" s="2"/>
      <c r="I2079" s="2"/>
      <c r="J2079" s="3" t="str">
        <f>IF(OR(A2079="",C2079="",D2079=""),"",IF(I2079&lt;&gt;"Participé",0,IF(H2079="Vainqueur",M2079+10,IF(H2079="Finaliste",MAX(1,M2079-1),IF(H2079="Demi-finale",MAX(1,M2079-3),IF(H2079="Quart de finale",MAX(1,M2079-7),IF(H2079="Huitième de finale",MAX(1,M2079-15),IF(H2079="Seizième de finale",MAX(1,M2079-31),IF(H2079="32e de finale",MAX(1,M2079-63),IF(H2079="Poule",MAX(1,M2079-(N2079*SUMIFS(Paramètres!$F$4:$F$303,Paramètres!$A$4:$A$303,A2079,Paramètres!$B$4:$B$303,C2079)+MAX(0,G2079-SUMIFS(Paramètres!$F$4:$F$303,Paramètres!$A$4:$A$303,A2079,Paramètres!$B$4:$B$303,C2079)-1)*N2079+IF(G2079=4,SUMIFS(Paramètres!$E$4:$E$303,Paramètres!$A$4:$A$303,A2079,Paramètres!$B$4:$B$303,C2079),N2079)-1)),""))))))))))</f>
        <v/>
      </c>
      <c r="K2079" s="3">
        <f t="shared" si="64"/>
        <v>0</v>
      </c>
      <c r="L2079" s="3">
        <f t="shared" si="65"/>
        <v>0</v>
      </c>
      <c r="M2079" s="3" t="str">
        <f>IF(OR(A2079="",C2079=""),"",SUMIFS(Paramètres!$C$4:$C$303,Paramètres!$A$4:$A$303,A2079,Paramètres!$B$4:$B$303,C2079))</f>
        <v/>
      </c>
      <c r="N2079" s="3" t="str">
        <f>IF(OR(A2079="",C2079=""),"",SUMIFS(Paramètres!$G$4:$G$303,Paramètres!$A$4:$A$303,A2079,Paramètres!$B$4:$B$303,C2079))</f>
        <v/>
      </c>
      <c r="O2079" s="3" t="str">
        <f>IF(OR(A2079="",C2079=""),"",SUMIFS(Paramètres!$H$4:$H$303,Paramètres!$A$4:$A$303,A2079,Paramètres!$B$4:$B$303,C2079))</f>
        <v/>
      </c>
    </row>
    <row r="2080" spans="1:15">
      <c r="A2080" s="2"/>
      <c r="B2080" s="2"/>
      <c r="C2080" s="2"/>
      <c r="D2080" s="2"/>
      <c r="E2080" s="2"/>
      <c r="F2080" s="2"/>
      <c r="G2080" s="2"/>
      <c r="H2080" s="2"/>
      <c r="I2080" s="2"/>
      <c r="J2080" s="3" t="str">
        <f>IF(OR(A2080="",C2080="",D2080=""),"",IF(I2080&lt;&gt;"Participé",0,IF(H2080="Vainqueur",M2080+10,IF(H2080="Finaliste",MAX(1,M2080-1),IF(H2080="Demi-finale",MAX(1,M2080-3),IF(H2080="Quart de finale",MAX(1,M2080-7),IF(H2080="Huitième de finale",MAX(1,M2080-15),IF(H2080="Seizième de finale",MAX(1,M2080-31),IF(H2080="32e de finale",MAX(1,M2080-63),IF(H2080="Poule",MAX(1,M2080-(N2080*SUMIFS(Paramètres!$F$4:$F$303,Paramètres!$A$4:$A$303,A2080,Paramètres!$B$4:$B$303,C2080)+MAX(0,G2080-SUMIFS(Paramètres!$F$4:$F$303,Paramètres!$A$4:$A$303,A2080,Paramètres!$B$4:$B$303,C2080)-1)*N2080+IF(G2080=4,SUMIFS(Paramètres!$E$4:$E$303,Paramètres!$A$4:$A$303,A2080,Paramètres!$B$4:$B$303,C2080),N2080)-1)),""))))))))))</f>
        <v/>
      </c>
      <c r="K2080" s="3">
        <f t="shared" si="64"/>
        <v>0</v>
      </c>
      <c r="L2080" s="3">
        <f t="shared" si="65"/>
        <v>0</v>
      </c>
      <c r="M2080" s="3" t="str">
        <f>IF(OR(A2080="",C2080=""),"",SUMIFS(Paramètres!$C$4:$C$303,Paramètres!$A$4:$A$303,A2080,Paramètres!$B$4:$B$303,C2080))</f>
        <v/>
      </c>
      <c r="N2080" s="3" t="str">
        <f>IF(OR(A2080="",C2080=""),"",SUMIFS(Paramètres!$G$4:$G$303,Paramètres!$A$4:$A$303,A2080,Paramètres!$B$4:$B$303,C2080))</f>
        <v/>
      </c>
      <c r="O2080" s="3" t="str">
        <f>IF(OR(A2080="",C2080=""),"",SUMIFS(Paramètres!$H$4:$H$303,Paramètres!$A$4:$A$303,A2080,Paramètres!$B$4:$B$303,C2080))</f>
        <v/>
      </c>
    </row>
    <row r="2081" spans="1:15">
      <c r="A2081" s="2"/>
      <c r="B2081" s="2"/>
      <c r="C2081" s="2"/>
      <c r="D2081" s="2"/>
      <c r="E2081" s="2"/>
      <c r="F2081" s="2"/>
      <c r="G2081" s="2"/>
      <c r="H2081" s="2"/>
      <c r="I2081" s="2"/>
      <c r="J2081" s="3" t="str">
        <f>IF(OR(A2081="",C2081="",D2081=""),"",IF(I2081&lt;&gt;"Participé",0,IF(H2081="Vainqueur",M2081+10,IF(H2081="Finaliste",MAX(1,M2081-1),IF(H2081="Demi-finale",MAX(1,M2081-3),IF(H2081="Quart de finale",MAX(1,M2081-7),IF(H2081="Huitième de finale",MAX(1,M2081-15),IF(H2081="Seizième de finale",MAX(1,M2081-31),IF(H2081="32e de finale",MAX(1,M2081-63),IF(H2081="Poule",MAX(1,M2081-(N2081*SUMIFS(Paramètres!$F$4:$F$303,Paramètres!$A$4:$A$303,A2081,Paramètres!$B$4:$B$303,C2081)+MAX(0,G2081-SUMIFS(Paramètres!$F$4:$F$303,Paramètres!$A$4:$A$303,A2081,Paramètres!$B$4:$B$303,C2081)-1)*N2081+IF(G2081=4,SUMIFS(Paramètres!$E$4:$E$303,Paramètres!$A$4:$A$303,A2081,Paramètres!$B$4:$B$303,C2081),N2081)-1)),""))))))))))</f>
        <v/>
      </c>
      <c r="K2081" s="3">
        <f t="shared" si="64"/>
        <v>0</v>
      </c>
      <c r="L2081" s="3">
        <f t="shared" si="65"/>
        <v>0</v>
      </c>
      <c r="M2081" s="3" t="str">
        <f>IF(OR(A2081="",C2081=""),"",SUMIFS(Paramètres!$C$4:$C$303,Paramètres!$A$4:$A$303,A2081,Paramètres!$B$4:$B$303,C2081))</f>
        <v/>
      </c>
      <c r="N2081" s="3" t="str">
        <f>IF(OR(A2081="",C2081=""),"",SUMIFS(Paramètres!$G$4:$G$303,Paramètres!$A$4:$A$303,A2081,Paramètres!$B$4:$B$303,C2081))</f>
        <v/>
      </c>
      <c r="O2081" s="3" t="str">
        <f>IF(OR(A2081="",C2081=""),"",SUMIFS(Paramètres!$H$4:$H$303,Paramètres!$A$4:$A$303,A2081,Paramètres!$B$4:$B$303,C2081))</f>
        <v/>
      </c>
    </row>
    <row r="2082" spans="1:15">
      <c r="A2082" s="2"/>
      <c r="B2082" s="2"/>
      <c r="C2082" s="2"/>
      <c r="D2082" s="2"/>
      <c r="E2082" s="2"/>
      <c r="F2082" s="2"/>
      <c r="G2082" s="2"/>
      <c r="H2082" s="2"/>
      <c r="I2082" s="2"/>
      <c r="J2082" s="3" t="str">
        <f>IF(OR(A2082="",C2082="",D2082=""),"",IF(I2082&lt;&gt;"Participé",0,IF(H2082="Vainqueur",M2082+10,IF(H2082="Finaliste",MAX(1,M2082-1),IF(H2082="Demi-finale",MAX(1,M2082-3),IF(H2082="Quart de finale",MAX(1,M2082-7),IF(H2082="Huitième de finale",MAX(1,M2082-15),IF(H2082="Seizième de finale",MAX(1,M2082-31),IF(H2082="32e de finale",MAX(1,M2082-63),IF(H2082="Poule",MAX(1,M2082-(N2082*SUMIFS(Paramètres!$F$4:$F$303,Paramètres!$A$4:$A$303,A2082,Paramètres!$B$4:$B$303,C2082)+MAX(0,G2082-SUMIFS(Paramètres!$F$4:$F$303,Paramètres!$A$4:$A$303,A2082,Paramètres!$B$4:$B$303,C2082)-1)*N2082+IF(G2082=4,SUMIFS(Paramètres!$E$4:$E$303,Paramètres!$A$4:$A$303,A2082,Paramètres!$B$4:$B$303,C2082),N2082)-1)),""))))))))))</f>
        <v/>
      </c>
      <c r="K2082" s="3">
        <f t="shared" si="64"/>
        <v>0</v>
      </c>
      <c r="L2082" s="3">
        <f t="shared" si="65"/>
        <v>0</v>
      </c>
      <c r="M2082" s="3" t="str">
        <f>IF(OR(A2082="",C2082=""),"",SUMIFS(Paramètres!$C$4:$C$303,Paramètres!$A$4:$A$303,A2082,Paramètres!$B$4:$B$303,C2082))</f>
        <v/>
      </c>
      <c r="N2082" s="3" t="str">
        <f>IF(OR(A2082="",C2082=""),"",SUMIFS(Paramètres!$G$4:$G$303,Paramètres!$A$4:$A$303,A2082,Paramètres!$B$4:$B$303,C2082))</f>
        <v/>
      </c>
      <c r="O2082" s="3" t="str">
        <f>IF(OR(A2082="",C2082=""),"",SUMIFS(Paramètres!$H$4:$H$303,Paramètres!$A$4:$A$303,A2082,Paramètres!$B$4:$B$303,C2082))</f>
        <v/>
      </c>
    </row>
    <row r="2083" spans="1:15">
      <c r="A2083" s="2"/>
      <c r="B2083" s="2"/>
      <c r="C2083" s="2"/>
      <c r="D2083" s="2"/>
      <c r="E2083" s="2"/>
      <c r="F2083" s="2"/>
      <c r="G2083" s="2"/>
      <c r="H2083" s="2"/>
      <c r="I2083" s="2"/>
      <c r="J2083" s="3" t="str">
        <f>IF(OR(A2083="",C2083="",D2083=""),"",IF(I2083&lt;&gt;"Participé",0,IF(H2083="Vainqueur",M2083+10,IF(H2083="Finaliste",MAX(1,M2083-1),IF(H2083="Demi-finale",MAX(1,M2083-3),IF(H2083="Quart de finale",MAX(1,M2083-7),IF(H2083="Huitième de finale",MAX(1,M2083-15),IF(H2083="Seizième de finale",MAX(1,M2083-31),IF(H2083="32e de finale",MAX(1,M2083-63),IF(H2083="Poule",MAX(1,M2083-(N2083*SUMIFS(Paramètres!$F$4:$F$303,Paramètres!$A$4:$A$303,A2083,Paramètres!$B$4:$B$303,C2083)+MAX(0,G2083-SUMIFS(Paramètres!$F$4:$F$303,Paramètres!$A$4:$A$303,A2083,Paramètres!$B$4:$B$303,C2083)-1)*N2083+IF(G2083=4,SUMIFS(Paramètres!$E$4:$E$303,Paramètres!$A$4:$A$303,A2083,Paramètres!$B$4:$B$303,C2083),N2083)-1)),""))))))))))</f>
        <v/>
      </c>
      <c r="K2083" s="3">
        <f t="shared" si="64"/>
        <v>0</v>
      </c>
      <c r="L2083" s="3">
        <f t="shared" si="65"/>
        <v>0</v>
      </c>
      <c r="M2083" s="3" t="str">
        <f>IF(OR(A2083="",C2083=""),"",SUMIFS(Paramètres!$C$4:$C$303,Paramètres!$A$4:$A$303,A2083,Paramètres!$B$4:$B$303,C2083))</f>
        <v/>
      </c>
      <c r="N2083" s="3" t="str">
        <f>IF(OR(A2083="",C2083=""),"",SUMIFS(Paramètres!$G$4:$G$303,Paramètres!$A$4:$A$303,A2083,Paramètres!$B$4:$B$303,C2083))</f>
        <v/>
      </c>
      <c r="O2083" s="3" t="str">
        <f>IF(OR(A2083="",C2083=""),"",SUMIFS(Paramètres!$H$4:$H$303,Paramètres!$A$4:$A$303,A2083,Paramètres!$B$4:$B$303,C2083))</f>
        <v/>
      </c>
    </row>
    <row r="2084" spans="1:15">
      <c r="A2084" s="2"/>
      <c r="B2084" s="2"/>
      <c r="C2084" s="2"/>
      <c r="D2084" s="2"/>
      <c r="E2084" s="2"/>
      <c r="F2084" s="2"/>
      <c r="G2084" s="2"/>
      <c r="H2084" s="2"/>
      <c r="I2084" s="2"/>
      <c r="J2084" s="3" t="str">
        <f>IF(OR(A2084="",C2084="",D2084=""),"",IF(I2084&lt;&gt;"Participé",0,IF(H2084="Vainqueur",M2084+10,IF(H2084="Finaliste",MAX(1,M2084-1),IF(H2084="Demi-finale",MAX(1,M2084-3),IF(H2084="Quart de finale",MAX(1,M2084-7),IF(H2084="Huitième de finale",MAX(1,M2084-15),IF(H2084="Seizième de finale",MAX(1,M2084-31),IF(H2084="32e de finale",MAX(1,M2084-63),IF(H2084="Poule",MAX(1,M2084-(N2084*SUMIFS(Paramètres!$F$4:$F$303,Paramètres!$A$4:$A$303,A2084,Paramètres!$B$4:$B$303,C2084)+MAX(0,G2084-SUMIFS(Paramètres!$F$4:$F$303,Paramètres!$A$4:$A$303,A2084,Paramètres!$B$4:$B$303,C2084)-1)*N2084+IF(G2084=4,SUMIFS(Paramètres!$E$4:$E$303,Paramètres!$A$4:$A$303,A2084,Paramètres!$B$4:$B$303,C2084),N2084)-1)),""))))))))))</f>
        <v/>
      </c>
      <c r="K2084" s="3">
        <f t="shared" si="64"/>
        <v>0</v>
      </c>
      <c r="L2084" s="3">
        <f t="shared" si="65"/>
        <v>0</v>
      </c>
      <c r="M2084" s="3" t="str">
        <f>IF(OR(A2084="",C2084=""),"",SUMIFS(Paramètres!$C$4:$C$303,Paramètres!$A$4:$A$303,A2084,Paramètres!$B$4:$B$303,C2084))</f>
        <v/>
      </c>
      <c r="N2084" s="3" t="str">
        <f>IF(OR(A2084="",C2084=""),"",SUMIFS(Paramètres!$G$4:$G$303,Paramètres!$A$4:$A$303,A2084,Paramètres!$B$4:$B$303,C2084))</f>
        <v/>
      </c>
      <c r="O2084" s="3" t="str">
        <f>IF(OR(A2084="",C2084=""),"",SUMIFS(Paramètres!$H$4:$H$303,Paramètres!$A$4:$A$303,A2084,Paramètres!$B$4:$B$303,C2084))</f>
        <v/>
      </c>
    </row>
    <row r="2085" spans="1:15">
      <c r="A2085" s="2"/>
      <c r="B2085" s="2"/>
      <c r="C2085" s="2"/>
      <c r="D2085" s="2"/>
      <c r="E2085" s="2"/>
      <c r="F2085" s="2"/>
      <c r="G2085" s="2"/>
      <c r="H2085" s="2"/>
      <c r="I2085" s="2"/>
      <c r="J2085" s="3" t="str">
        <f>IF(OR(A2085="",C2085="",D2085=""),"",IF(I2085&lt;&gt;"Participé",0,IF(H2085="Vainqueur",M2085+10,IF(H2085="Finaliste",MAX(1,M2085-1),IF(H2085="Demi-finale",MAX(1,M2085-3),IF(H2085="Quart de finale",MAX(1,M2085-7),IF(H2085="Huitième de finale",MAX(1,M2085-15),IF(H2085="Seizième de finale",MAX(1,M2085-31),IF(H2085="32e de finale",MAX(1,M2085-63),IF(H2085="Poule",MAX(1,M2085-(N2085*SUMIFS(Paramètres!$F$4:$F$303,Paramètres!$A$4:$A$303,A2085,Paramètres!$B$4:$B$303,C2085)+MAX(0,G2085-SUMIFS(Paramètres!$F$4:$F$303,Paramètres!$A$4:$A$303,A2085,Paramètres!$B$4:$B$303,C2085)-1)*N2085+IF(G2085=4,SUMIFS(Paramètres!$E$4:$E$303,Paramètres!$A$4:$A$303,A2085,Paramètres!$B$4:$B$303,C2085),N2085)-1)),""))))))))))</f>
        <v/>
      </c>
      <c r="K2085" s="3">
        <f t="shared" si="64"/>
        <v>0</v>
      </c>
      <c r="L2085" s="3">
        <f t="shared" si="65"/>
        <v>0</v>
      </c>
      <c r="M2085" s="3" t="str">
        <f>IF(OR(A2085="",C2085=""),"",SUMIFS(Paramètres!$C$4:$C$303,Paramètres!$A$4:$A$303,A2085,Paramètres!$B$4:$B$303,C2085))</f>
        <v/>
      </c>
      <c r="N2085" s="3" t="str">
        <f>IF(OR(A2085="",C2085=""),"",SUMIFS(Paramètres!$G$4:$G$303,Paramètres!$A$4:$A$303,A2085,Paramètres!$B$4:$B$303,C2085))</f>
        <v/>
      </c>
      <c r="O2085" s="3" t="str">
        <f>IF(OR(A2085="",C2085=""),"",SUMIFS(Paramètres!$H$4:$H$303,Paramètres!$A$4:$A$303,A2085,Paramètres!$B$4:$B$303,C2085))</f>
        <v/>
      </c>
    </row>
    <row r="2086" spans="1:15">
      <c r="A2086" s="2"/>
      <c r="B2086" s="2"/>
      <c r="C2086" s="2"/>
      <c r="D2086" s="2"/>
      <c r="E2086" s="2"/>
      <c r="F2086" s="2"/>
      <c r="G2086" s="2"/>
      <c r="H2086" s="2"/>
      <c r="I2086" s="2"/>
      <c r="J2086" s="3" t="str">
        <f>IF(OR(A2086="",C2086="",D2086=""),"",IF(I2086&lt;&gt;"Participé",0,IF(H2086="Vainqueur",M2086+10,IF(H2086="Finaliste",MAX(1,M2086-1),IF(H2086="Demi-finale",MAX(1,M2086-3),IF(H2086="Quart de finale",MAX(1,M2086-7),IF(H2086="Huitième de finale",MAX(1,M2086-15),IF(H2086="Seizième de finale",MAX(1,M2086-31),IF(H2086="32e de finale",MAX(1,M2086-63),IF(H2086="Poule",MAX(1,M2086-(N2086*SUMIFS(Paramètres!$F$4:$F$303,Paramètres!$A$4:$A$303,A2086,Paramètres!$B$4:$B$303,C2086)+MAX(0,G2086-SUMIFS(Paramètres!$F$4:$F$303,Paramètres!$A$4:$A$303,A2086,Paramètres!$B$4:$B$303,C2086)-1)*N2086+IF(G2086=4,SUMIFS(Paramètres!$E$4:$E$303,Paramètres!$A$4:$A$303,A2086,Paramètres!$B$4:$B$303,C2086),N2086)-1)),""))))))))))</f>
        <v/>
      </c>
      <c r="K2086" s="3">
        <f t="shared" si="64"/>
        <v>0</v>
      </c>
      <c r="L2086" s="3">
        <f t="shared" si="65"/>
        <v>0</v>
      </c>
      <c r="M2086" s="3" t="str">
        <f>IF(OR(A2086="",C2086=""),"",SUMIFS(Paramètres!$C$4:$C$303,Paramètres!$A$4:$A$303,A2086,Paramètres!$B$4:$B$303,C2086))</f>
        <v/>
      </c>
      <c r="N2086" s="3" t="str">
        <f>IF(OR(A2086="",C2086=""),"",SUMIFS(Paramètres!$G$4:$G$303,Paramètres!$A$4:$A$303,A2086,Paramètres!$B$4:$B$303,C2086))</f>
        <v/>
      </c>
      <c r="O2086" s="3" t="str">
        <f>IF(OR(A2086="",C2086=""),"",SUMIFS(Paramètres!$H$4:$H$303,Paramètres!$A$4:$A$303,A2086,Paramètres!$B$4:$B$303,C2086))</f>
        <v/>
      </c>
    </row>
    <row r="2087" spans="1:15">
      <c r="A2087" s="2"/>
      <c r="B2087" s="2"/>
      <c r="C2087" s="2"/>
      <c r="D2087" s="2"/>
      <c r="E2087" s="2"/>
      <c r="F2087" s="2"/>
      <c r="G2087" s="2"/>
      <c r="H2087" s="2"/>
      <c r="I2087" s="2"/>
      <c r="J2087" s="3" t="str">
        <f>IF(OR(A2087="",C2087="",D2087=""),"",IF(I2087&lt;&gt;"Participé",0,IF(H2087="Vainqueur",M2087+10,IF(H2087="Finaliste",MAX(1,M2087-1),IF(H2087="Demi-finale",MAX(1,M2087-3),IF(H2087="Quart de finale",MAX(1,M2087-7),IF(H2087="Huitième de finale",MAX(1,M2087-15),IF(H2087="Seizième de finale",MAX(1,M2087-31),IF(H2087="32e de finale",MAX(1,M2087-63),IF(H2087="Poule",MAX(1,M2087-(N2087*SUMIFS(Paramètres!$F$4:$F$303,Paramètres!$A$4:$A$303,A2087,Paramètres!$B$4:$B$303,C2087)+MAX(0,G2087-SUMIFS(Paramètres!$F$4:$F$303,Paramètres!$A$4:$A$303,A2087,Paramètres!$B$4:$B$303,C2087)-1)*N2087+IF(G2087=4,SUMIFS(Paramètres!$E$4:$E$303,Paramètres!$A$4:$A$303,A2087,Paramètres!$B$4:$B$303,C2087),N2087)-1)),""))))))))))</f>
        <v/>
      </c>
      <c r="K2087" s="3">
        <f t="shared" si="64"/>
        <v>0</v>
      </c>
      <c r="L2087" s="3">
        <f t="shared" si="65"/>
        <v>0</v>
      </c>
      <c r="M2087" s="3" t="str">
        <f>IF(OR(A2087="",C2087=""),"",SUMIFS(Paramètres!$C$4:$C$303,Paramètres!$A$4:$A$303,A2087,Paramètres!$B$4:$B$303,C2087))</f>
        <v/>
      </c>
      <c r="N2087" s="3" t="str">
        <f>IF(OR(A2087="",C2087=""),"",SUMIFS(Paramètres!$G$4:$G$303,Paramètres!$A$4:$A$303,A2087,Paramètres!$B$4:$B$303,C2087))</f>
        <v/>
      </c>
      <c r="O2087" s="3" t="str">
        <f>IF(OR(A2087="",C2087=""),"",SUMIFS(Paramètres!$H$4:$H$303,Paramètres!$A$4:$A$303,A2087,Paramètres!$B$4:$B$303,C2087))</f>
        <v/>
      </c>
    </row>
    <row r="2088" spans="1:15">
      <c r="A2088" s="2"/>
      <c r="B2088" s="2"/>
      <c r="C2088" s="2"/>
      <c r="D2088" s="2"/>
      <c r="E2088" s="2"/>
      <c r="F2088" s="2"/>
      <c r="G2088" s="2"/>
      <c r="H2088" s="2"/>
      <c r="I2088" s="2"/>
      <c r="J2088" s="3" t="str">
        <f>IF(OR(A2088="",C2088="",D2088=""),"",IF(I2088&lt;&gt;"Participé",0,IF(H2088="Vainqueur",M2088+10,IF(H2088="Finaliste",MAX(1,M2088-1),IF(H2088="Demi-finale",MAX(1,M2088-3),IF(H2088="Quart de finale",MAX(1,M2088-7),IF(H2088="Huitième de finale",MAX(1,M2088-15),IF(H2088="Seizième de finale",MAX(1,M2088-31),IF(H2088="32e de finale",MAX(1,M2088-63),IF(H2088="Poule",MAX(1,M2088-(N2088*SUMIFS(Paramètres!$F$4:$F$303,Paramètres!$A$4:$A$303,A2088,Paramètres!$B$4:$B$303,C2088)+MAX(0,G2088-SUMIFS(Paramètres!$F$4:$F$303,Paramètres!$A$4:$A$303,A2088,Paramètres!$B$4:$B$303,C2088)-1)*N2088+IF(G2088=4,SUMIFS(Paramètres!$E$4:$E$303,Paramètres!$A$4:$A$303,A2088,Paramètres!$B$4:$B$303,C2088),N2088)-1)),""))))))))))</f>
        <v/>
      </c>
      <c r="K2088" s="3">
        <f t="shared" si="64"/>
        <v>0</v>
      </c>
      <c r="L2088" s="3">
        <f t="shared" si="65"/>
        <v>0</v>
      </c>
      <c r="M2088" s="3" t="str">
        <f>IF(OR(A2088="",C2088=""),"",SUMIFS(Paramètres!$C$4:$C$303,Paramètres!$A$4:$A$303,A2088,Paramètres!$B$4:$B$303,C2088))</f>
        <v/>
      </c>
      <c r="N2088" s="3" t="str">
        <f>IF(OR(A2088="",C2088=""),"",SUMIFS(Paramètres!$G$4:$G$303,Paramètres!$A$4:$A$303,A2088,Paramètres!$B$4:$B$303,C2088))</f>
        <v/>
      </c>
      <c r="O2088" s="3" t="str">
        <f>IF(OR(A2088="",C2088=""),"",SUMIFS(Paramètres!$H$4:$H$303,Paramètres!$A$4:$A$303,A2088,Paramètres!$B$4:$B$303,C2088))</f>
        <v/>
      </c>
    </row>
    <row r="2089" spans="1:15">
      <c r="A2089" s="2"/>
      <c r="B2089" s="2"/>
      <c r="C2089" s="2"/>
      <c r="D2089" s="2"/>
      <c r="E2089" s="2"/>
      <c r="F2089" s="2"/>
      <c r="G2089" s="2"/>
      <c r="H2089" s="2"/>
      <c r="I2089" s="2"/>
      <c r="J2089" s="3" t="str">
        <f>IF(OR(A2089="",C2089="",D2089=""),"",IF(I2089&lt;&gt;"Participé",0,IF(H2089="Vainqueur",M2089+10,IF(H2089="Finaliste",MAX(1,M2089-1),IF(H2089="Demi-finale",MAX(1,M2089-3),IF(H2089="Quart de finale",MAX(1,M2089-7),IF(H2089="Huitième de finale",MAX(1,M2089-15),IF(H2089="Seizième de finale",MAX(1,M2089-31),IF(H2089="32e de finale",MAX(1,M2089-63),IF(H2089="Poule",MAX(1,M2089-(N2089*SUMIFS(Paramètres!$F$4:$F$303,Paramètres!$A$4:$A$303,A2089,Paramètres!$B$4:$B$303,C2089)+MAX(0,G2089-SUMIFS(Paramètres!$F$4:$F$303,Paramètres!$A$4:$A$303,A2089,Paramètres!$B$4:$B$303,C2089)-1)*N2089+IF(G2089=4,SUMIFS(Paramètres!$E$4:$E$303,Paramètres!$A$4:$A$303,A2089,Paramètres!$B$4:$B$303,C2089),N2089)-1)),""))))))))))</f>
        <v/>
      </c>
      <c r="K2089" s="3">
        <f t="shared" si="64"/>
        <v>0</v>
      </c>
      <c r="L2089" s="3">
        <f t="shared" si="65"/>
        <v>0</v>
      </c>
      <c r="M2089" s="3" t="str">
        <f>IF(OR(A2089="",C2089=""),"",SUMIFS(Paramètres!$C$4:$C$303,Paramètres!$A$4:$A$303,A2089,Paramètres!$B$4:$B$303,C2089))</f>
        <v/>
      </c>
      <c r="N2089" s="3" t="str">
        <f>IF(OR(A2089="",C2089=""),"",SUMIFS(Paramètres!$G$4:$G$303,Paramètres!$A$4:$A$303,A2089,Paramètres!$B$4:$B$303,C2089))</f>
        <v/>
      </c>
      <c r="O2089" s="3" t="str">
        <f>IF(OR(A2089="",C2089=""),"",SUMIFS(Paramètres!$H$4:$H$303,Paramètres!$A$4:$A$303,A2089,Paramètres!$B$4:$B$303,C2089))</f>
        <v/>
      </c>
    </row>
    <row r="2090" spans="1:15">
      <c r="A2090" s="2"/>
      <c r="B2090" s="2"/>
      <c r="C2090" s="2"/>
      <c r="D2090" s="2"/>
      <c r="E2090" s="2"/>
      <c r="F2090" s="2"/>
      <c r="G2090" s="2"/>
      <c r="H2090" s="2"/>
      <c r="I2090" s="2"/>
      <c r="J2090" s="3" t="str">
        <f>IF(OR(A2090="",C2090="",D2090=""),"",IF(I2090&lt;&gt;"Participé",0,IF(H2090="Vainqueur",M2090+10,IF(H2090="Finaliste",MAX(1,M2090-1),IF(H2090="Demi-finale",MAX(1,M2090-3),IF(H2090="Quart de finale",MAX(1,M2090-7),IF(H2090="Huitième de finale",MAX(1,M2090-15),IF(H2090="Seizième de finale",MAX(1,M2090-31),IF(H2090="32e de finale",MAX(1,M2090-63),IF(H2090="Poule",MAX(1,M2090-(N2090*SUMIFS(Paramètres!$F$4:$F$303,Paramètres!$A$4:$A$303,A2090,Paramètres!$B$4:$B$303,C2090)+MAX(0,G2090-SUMIFS(Paramètres!$F$4:$F$303,Paramètres!$A$4:$A$303,A2090,Paramètres!$B$4:$B$303,C2090)-1)*N2090+IF(G2090=4,SUMIFS(Paramètres!$E$4:$E$303,Paramètres!$A$4:$A$303,A2090,Paramètres!$B$4:$B$303,C2090),N2090)-1)),""))))))))))</f>
        <v/>
      </c>
      <c r="K2090" s="3">
        <f t="shared" si="64"/>
        <v>0</v>
      </c>
      <c r="L2090" s="3">
        <f t="shared" si="65"/>
        <v>0</v>
      </c>
      <c r="M2090" s="3" t="str">
        <f>IF(OR(A2090="",C2090=""),"",SUMIFS(Paramètres!$C$4:$C$303,Paramètres!$A$4:$A$303,A2090,Paramètres!$B$4:$B$303,C2090))</f>
        <v/>
      </c>
      <c r="N2090" s="3" t="str">
        <f>IF(OR(A2090="",C2090=""),"",SUMIFS(Paramètres!$G$4:$G$303,Paramètres!$A$4:$A$303,A2090,Paramètres!$B$4:$B$303,C2090))</f>
        <v/>
      </c>
      <c r="O2090" s="3" t="str">
        <f>IF(OR(A2090="",C2090=""),"",SUMIFS(Paramètres!$H$4:$H$303,Paramètres!$A$4:$A$303,A2090,Paramètres!$B$4:$B$303,C2090))</f>
        <v/>
      </c>
    </row>
    <row r="2091" spans="1:15">
      <c r="A2091" s="2"/>
      <c r="B2091" s="2"/>
      <c r="C2091" s="2"/>
      <c r="D2091" s="2"/>
      <c r="E2091" s="2"/>
      <c r="F2091" s="2"/>
      <c r="G2091" s="2"/>
      <c r="H2091" s="2"/>
      <c r="I2091" s="2"/>
      <c r="J2091" s="3" t="str">
        <f>IF(OR(A2091="",C2091="",D2091=""),"",IF(I2091&lt;&gt;"Participé",0,IF(H2091="Vainqueur",M2091+10,IF(H2091="Finaliste",MAX(1,M2091-1),IF(H2091="Demi-finale",MAX(1,M2091-3),IF(H2091="Quart de finale",MAX(1,M2091-7),IF(H2091="Huitième de finale",MAX(1,M2091-15),IF(H2091="Seizième de finale",MAX(1,M2091-31),IF(H2091="32e de finale",MAX(1,M2091-63),IF(H2091="Poule",MAX(1,M2091-(N2091*SUMIFS(Paramètres!$F$4:$F$303,Paramètres!$A$4:$A$303,A2091,Paramètres!$B$4:$B$303,C2091)+MAX(0,G2091-SUMIFS(Paramètres!$F$4:$F$303,Paramètres!$A$4:$A$303,A2091,Paramètres!$B$4:$B$303,C2091)-1)*N2091+IF(G2091=4,SUMIFS(Paramètres!$E$4:$E$303,Paramètres!$A$4:$A$303,A2091,Paramètres!$B$4:$B$303,C2091),N2091)-1)),""))))))))))</f>
        <v/>
      </c>
      <c r="K2091" s="3">
        <f t="shared" si="64"/>
        <v>0</v>
      </c>
      <c r="L2091" s="3">
        <f t="shared" si="65"/>
        <v>0</v>
      </c>
      <c r="M2091" s="3" t="str">
        <f>IF(OR(A2091="",C2091=""),"",SUMIFS(Paramètres!$C$4:$C$303,Paramètres!$A$4:$A$303,A2091,Paramètres!$B$4:$B$303,C2091))</f>
        <v/>
      </c>
      <c r="N2091" s="3" t="str">
        <f>IF(OR(A2091="",C2091=""),"",SUMIFS(Paramètres!$G$4:$G$303,Paramètres!$A$4:$A$303,A2091,Paramètres!$B$4:$B$303,C2091))</f>
        <v/>
      </c>
      <c r="O2091" s="3" t="str">
        <f>IF(OR(A2091="",C2091=""),"",SUMIFS(Paramètres!$H$4:$H$303,Paramètres!$A$4:$A$303,A2091,Paramètres!$B$4:$B$303,C2091))</f>
        <v/>
      </c>
    </row>
    <row r="2092" spans="1:15">
      <c r="A2092" s="2"/>
      <c r="B2092" s="2"/>
      <c r="C2092" s="2"/>
      <c r="D2092" s="2"/>
      <c r="E2092" s="2"/>
      <c r="F2092" s="2"/>
      <c r="G2092" s="2"/>
      <c r="H2092" s="2"/>
      <c r="I2092" s="2"/>
      <c r="J2092" s="3" t="str">
        <f>IF(OR(A2092="",C2092="",D2092=""),"",IF(I2092&lt;&gt;"Participé",0,IF(H2092="Vainqueur",M2092+10,IF(H2092="Finaliste",MAX(1,M2092-1),IF(H2092="Demi-finale",MAX(1,M2092-3),IF(H2092="Quart de finale",MAX(1,M2092-7),IF(H2092="Huitième de finale",MAX(1,M2092-15),IF(H2092="Seizième de finale",MAX(1,M2092-31),IF(H2092="32e de finale",MAX(1,M2092-63),IF(H2092="Poule",MAX(1,M2092-(N2092*SUMIFS(Paramètres!$F$4:$F$303,Paramètres!$A$4:$A$303,A2092,Paramètres!$B$4:$B$303,C2092)+MAX(0,G2092-SUMIFS(Paramètres!$F$4:$F$303,Paramètres!$A$4:$A$303,A2092,Paramètres!$B$4:$B$303,C2092)-1)*N2092+IF(G2092=4,SUMIFS(Paramètres!$E$4:$E$303,Paramètres!$A$4:$A$303,A2092,Paramètres!$B$4:$B$303,C2092),N2092)-1)),""))))))))))</f>
        <v/>
      </c>
      <c r="K2092" s="3">
        <f t="shared" si="64"/>
        <v>0</v>
      </c>
      <c r="L2092" s="3">
        <f t="shared" si="65"/>
        <v>0</v>
      </c>
      <c r="M2092" s="3" t="str">
        <f>IF(OR(A2092="",C2092=""),"",SUMIFS(Paramètres!$C$4:$C$303,Paramètres!$A$4:$A$303,A2092,Paramètres!$B$4:$B$303,C2092))</f>
        <v/>
      </c>
      <c r="N2092" s="3" t="str">
        <f>IF(OR(A2092="",C2092=""),"",SUMIFS(Paramètres!$G$4:$G$303,Paramètres!$A$4:$A$303,A2092,Paramètres!$B$4:$B$303,C2092))</f>
        <v/>
      </c>
      <c r="O2092" s="3" t="str">
        <f>IF(OR(A2092="",C2092=""),"",SUMIFS(Paramètres!$H$4:$H$303,Paramètres!$A$4:$A$303,A2092,Paramètres!$B$4:$B$303,C2092))</f>
        <v/>
      </c>
    </row>
    <row r="2093" spans="1:15">
      <c r="A2093" s="2"/>
      <c r="B2093" s="2"/>
      <c r="C2093" s="2"/>
      <c r="D2093" s="2"/>
      <c r="E2093" s="2"/>
      <c r="F2093" s="2"/>
      <c r="G2093" s="2"/>
      <c r="H2093" s="2"/>
      <c r="I2093" s="2"/>
      <c r="J2093" s="3" t="str">
        <f>IF(OR(A2093="",C2093="",D2093=""),"",IF(I2093&lt;&gt;"Participé",0,IF(H2093="Vainqueur",M2093+10,IF(H2093="Finaliste",MAX(1,M2093-1),IF(H2093="Demi-finale",MAX(1,M2093-3),IF(H2093="Quart de finale",MAX(1,M2093-7),IF(H2093="Huitième de finale",MAX(1,M2093-15),IF(H2093="Seizième de finale",MAX(1,M2093-31),IF(H2093="32e de finale",MAX(1,M2093-63),IF(H2093="Poule",MAX(1,M2093-(N2093*SUMIFS(Paramètres!$F$4:$F$303,Paramètres!$A$4:$A$303,A2093,Paramètres!$B$4:$B$303,C2093)+MAX(0,G2093-SUMIFS(Paramètres!$F$4:$F$303,Paramètres!$A$4:$A$303,A2093,Paramètres!$B$4:$B$303,C2093)-1)*N2093+IF(G2093=4,SUMIFS(Paramètres!$E$4:$E$303,Paramètres!$A$4:$A$303,A2093,Paramètres!$B$4:$B$303,C2093),N2093)-1)),""))))))))))</f>
        <v/>
      </c>
      <c r="K2093" s="3">
        <f t="shared" si="64"/>
        <v>0</v>
      </c>
      <c r="L2093" s="3">
        <f t="shared" si="65"/>
        <v>0</v>
      </c>
      <c r="M2093" s="3" t="str">
        <f>IF(OR(A2093="",C2093=""),"",SUMIFS(Paramètres!$C$4:$C$303,Paramètres!$A$4:$A$303,A2093,Paramètres!$B$4:$B$303,C2093))</f>
        <v/>
      </c>
      <c r="N2093" s="3" t="str">
        <f>IF(OR(A2093="",C2093=""),"",SUMIFS(Paramètres!$G$4:$G$303,Paramètres!$A$4:$A$303,A2093,Paramètres!$B$4:$B$303,C2093))</f>
        <v/>
      </c>
      <c r="O2093" s="3" t="str">
        <f>IF(OR(A2093="",C2093=""),"",SUMIFS(Paramètres!$H$4:$H$303,Paramètres!$A$4:$A$303,A2093,Paramètres!$B$4:$B$303,C2093))</f>
        <v/>
      </c>
    </row>
    <row r="2094" spans="1:15">
      <c r="A2094" s="2"/>
      <c r="B2094" s="2"/>
      <c r="C2094" s="2"/>
      <c r="D2094" s="2"/>
      <c r="E2094" s="2"/>
      <c r="F2094" s="2"/>
      <c r="G2094" s="2"/>
      <c r="H2094" s="2"/>
      <c r="I2094" s="2"/>
      <c r="J2094" s="3" t="str">
        <f>IF(OR(A2094="",C2094="",D2094=""),"",IF(I2094&lt;&gt;"Participé",0,IF(H2094="Vainqueur",M2094+10,IF(H2094="Finaliste",MAX(1,M2094-1),IF(H2094="Demi-finale",MAX(1,M2094-3),IF(H2094="Quart de finale",MAX(1,M2094-7),IF(H2094="Huitième de finale",MAX(1,M2094-15),IF(H2094="Seizième de finale",MAX(1,M2094-31),IF(H2094="32e de finale",MAX(1,M2094-63),IF(H2094="Poule",MAX(1,M2094-(N2094*SUMIFS(Paramètres!$F$4:$F$303,Paramètres!$A$4:$A$303,A2094,Paramètres!$B$4:$B$303,C2094)+MAX(0,G2094-SUMIFS(Paramètres!$F$4:$F$303,Paramètres!$A$4:$A$303,A2094,Paramètres!$B$4:$B$303,C2094)-1)*N2094+IF(G2094=4,SUMIFS(Paramètres!$E$4:$E$303,Paramètres!$A$4:$A$303,A2094,Paramètres!$B$4:$B$303,C2094),N2094)-1)),""))))))))))</f>
        <v/>
      </c>
      <c r="K2094" s="3">
        <f t="shared" si="64"/>
        <v>0</v>
      </c>
      <c r="L2094" s="3">
        <f t="shared" si="65"/>
        <v>0</v>
      </c>
      <c r="M2094" s="3" t="str">
        <f>IF(OR(A2094="",C2094=""),"",SUMIFS(Paramètres!$C$4:$C$303,Paramètres!$A$4:$A$303,A2094,Paramètres!$B$4:$B$303,C2094))</f>
        <v/>
      </c>
      <c r="N2094" s="3" t="str">
        <f>IF(OR(A2094="",C2094=""),"",SUMIFS(Paramètres!$G$4:$G$303,Paramètres!$A$4:$A$303,A2094,Paramètres!$B$4:$B$303,C2094))</f>
        <v/>
      </c>
      <c r="O2094" s="3" t="str">
        <f>IF(OR(A2094="",C2094=""),"",SUMIFS(Paramètres!$H$4:$H$303,Paramètres!$A$4:$A$303,A2094,Paramètres!$B$4:$B$303,C2094))</f>
        <v/>
      </c>
    </row>
    <row r="2095" spans="1:15">
      <c r="A2095" s="2"/>
      <c r="B2095" s="2"/>
      <c r="C2095" s="2"/>
      <c r="D2095" s="2"/>
      <c r="E2095" s="2"/>
      <c r="F2095" s="2"/>
      <c r="G2095" s="2"/>
      <c r="H2095" s="2"/>
      <c r="I2095" s="2"/>
      <c r="J2095" s="3" t="str">
        <f>IF(OR(A2095="",C2095="",D2095=""),"",IF(I2095&lt;&gt;"Participé",0,IF(H2095="Vainqueur",M2095+10,IF(H2095="Finaliste",MAX(1,M2095-1),IF(H2095="Demi-finale",MAX(1,M2095-3),IF(H2095="Quart de finale",MAX(1,M2095-7),IF(H2095="Huitième de finale",MAX(1,M2095-15),IF(H2095="Seizième de finale",MAX(1,M2095-31),IF(H2095="32e de finale",MAX(1,M2095-63),IF(H2095="Poule",MAX(1,M2095-(N2095*SUMIFS(Paramètres!$F$4:$F$303,Paramètres!$A$4:$A$303,A2095,Paramètres!$B$4:$B$303,C2095)+MAX(0,G2095-SUMIFS(Paramètres!$F$4:$F$303,Paramètres!$A$4:$A$303,A2095,Paramètres!$B$4:$B$303,C2095)-1)*N2095+IF(G2095=4,SUMIFS(Paramètres!$E$4:$E$303,Paramètres!$A$4:$A$303,A2095,Paramètres!$B$4:$B$303,C2095),N2095)-1)),""))))))))))</f>
        <v/>
      </c>
      <c r="K2095" s="3">
        <f t="shared" si="64"/>
        <v>0</v>
      </c>
      <c r="L2095" s="3">
        <f t="shared" si="65"/>
        <v>0</v>
      </c>
      <c r="M2095" s="3" t="str">
        <f>IF(OR(A2095="",C2095=""),"",SUMIFS(Paramètres!$C$4:$C$303,Paramètres!$A$4:$A$303,A2095,Paramètres!$B$4:$B$303,C2095))</f>
        <v/>
      </c>
      <c r="N2095" s="3" t="str">
        <f>IF(OR(A2095="",C2095=""),"",SUMIFS(Paramètres!$G$4:$G$303,Paramètres!$A$4:$A$303,A2095,Paramètres!$B$4:$B$303,C2095))</f>
        <v/>
      </c>
      <c r="O2095" s="3" t="str">
        <f>IF(OR(A2095="",C2095=""),"",SUMIFS(Paramètres!$H$4:$H$303,Paramètres!$A$4:$A$303,A2095,Paramètres!$B$4:$B$303,C2095))</f>
        <v/>
      </c>
    </row>
    <row r="2096" spans="1:15">
      <c r="A2096" s="2"/>
      <c r="B2096" s="2"/>
      <c r="C2096" s="2"/>
      <c r="D2096" s="2"/>
      <c r="E2096" s="2"/>
      <c r="F2096" s="2"/>
      <c r="G2096" s="2"/>
      <c r="H2096" s="2"/>
      <c r="I2096" s="2"/>
      <c r="J2096" s="3" t="str">
        <f>IF(OR(A2096="",C2096="",D2096=""),"",IF(I2096&lt;&gt;"Participé",0,IF(H2096="Vainqueur",M2096+10,IF(H2096="Finaliste",MAX(1,M2096-1),IF(H2096="Demi-finale",MAX(1,M2096-3),IF(H2096="Quart de finale",MAX(1,M2096-7),IF(H2096="Huitième de finale",MAX(1,M2096-15),IF(H2096="Seizième de finale",MAX(1,M2096-31),IF(H2096="32e de finale",MAX(1,M2096-63),IF(H2096="Poule",MAX(1,M2096-(N2096*SUMIFS(Paramètres!$F$4:$F$303,Paramètres!$A$4:$A$303,A2096,Paramètres!$B$4:$B$303,C2096)+MAX(0,G2096-SUMIFS(Paramètres!$F$4:$F$303,Paramètres!$A$4:$A$303,A2096,Paramètres!$B$4:$B$303,C2096)-1)*N2096+IF(G2096=4,SUMIFS(Paramètres!$E$4:$E$303,Paramètres!$A$4:$A$303,A2096,Paramètres!$B$4:$B$303,C2096),N2096)-1)),""))))))))))</f>
        <v/>
      </c>
      <c r="K2096" s="3">
        <f t="shared" si="64"/>
        <v>0</v>
      </c>
      <c r="L2096" s="3">
        <f t="shared" si="65"/>
        <v>0</v>
      </c>
      <c r="M2096" s="3" t="str">
        <f>IF(OR(A2096="",C2096=""),"",SUMIFS(Paramètres!$C$4:$C$303,Paramètres!$A$4:$A$303,A2096,Paramètres!$B$4:$B$303,C2096))</f>
        <v/>
      </c>
      <c r="N2096" s="3" t="str">
        <f>IF(OR(A2096="",C2096=""),"",SUMIFS(Paramètres!$G$4:$G$303,Paramètres!$A$4:$A$303,A2096,Paramètres!$B$4:$B$303,C2096))</f>
        <v/>
      </c>
      <c r="O2096" s="3" t="str">
        <f>IF(OR(A2096="",C2096=""),"",SUMIFS(Paramètres!$H$4:$H$303,Paramètres!$A$4:$A$303,A2096,Paramètres!$B$4:$B$303,C2096))</f>
        <v/>
      </c>
    </row>
    <row r="2097" spans="1:15">
      <c r="A2097" s="2"/>
      <c r="B2097" s="2"/>
      <c r="C2097" s="2"/>
      <c r="D2097" s="2"/>
      <c r="E2097" s="2"/>
      <c r="F2097" s="2"/>
      <c r="G2097" s="2"/>
      <c r="H2097" s="2"/>
      <c r="I2097" s="2"/>
      <c r="J2097" s="3" t="str">
        <f>IF(OR(A2097="",C2097="",D2097=""),"",IF(I2097&lt;&gt;"Participé",0,IF(H2097="Vainqueur",M2097+10,IF(H2097="Finaliste",MAX(1,M2097-1),IF(H2097="Demi-finale",MAX(1,M2097-3),IF(H2097="Quart de finale",MAX(1,M2097-7),IF(H2097="Huitième de finale",MAX(1,M2097-15),IF(H2097="Seizième de finale",MAX(1,M2097-31),IF(H2097="32e de finale",MAX(1,M2097-63),IF(H2097="Poule",MAX(1,M2097-(N2097*SUMIFS(Paramètres!$F$4:$F$303,Paramètres!$A$4:$A$303,A2097,Paramètres!$B$4:$B$303,C2097)+MAX(0,G2097-SUMIFS(Paramètres!$F$4:$F$303,Paramètres!$A$4:$A$303,A2097,Paramètres!$B$4:$B$303,C2097)-1)*N2097+IF(G2097=4,SUMIFS(Paramètres!$E$4:$E$303,Paramètres!$A$4:$A$303,A2097,Paramètres!$B$4:$B$303,C2097),N2097)-1)),""))))))))))</f>
        <v/>
      </c>
      <c r="K2097" s="3">
        <f t="shared" si="64"/>
        <v>0</v>
      </c>
      <c r="L2097" s="3">
        <f t="shared" si="65"/>
        <v>0</v>
      </c>
      <c r="M2097" s="3" t="str">
        <f>IF(OR(A2097="",C2097=""),"",SUMIFS(Paramètres!$C$4:$C$303,Paramètres!$A$4:$A$303,A2097,Paramètres!$B$4:$B$303,C2097))</f>
        <v/>
      </c>
      <c r="N2097" s="3" t="str">
        <f>IF(OR(A2097="",C2097=""),"",SUMIFS(Paramètres!$G$4:$G$303,Paramètres!$A$4:$A$303,A2097,Paramètres!$B$4:$B$303,C2097))</f>
        <v/>
      </c>
      <c r="O2097" s="3" t="str">
        <f>IF(OR(A2097="",C2097=""),"",SUMIFS(Paramètres!$H$4:$H$303,Paramètres!$A$4:$A$303,A2097,Paramètres!$B$4:$B$303,C2097))</f>
        <v/>
      </c>
    </row>
    <row r="2098" spans="1:15">
      <c r="A2098" s="2"/>
      <c r="B2098" s="2"/>
      <c r="C2098" s="2"/>
      <c r="D2098" s="2"/>
      <c r="E2098" s="2"/>
      <c r="F2098" s="2"/>
      <c r="G2098" s="2"/>
      <c r="H2098" s="2"/>
      <c r="I2098" s="2"/>
      <c r="J2098" s="3" t="str">
        <f>IF(OR(A2098="",C2098="",D2098=""),"",IF(I2098&lt;&gt;"Participé",0,IF(H2098="Vainqueur",M2098+10,IF(H2098="Finaliste",MAX(1,M2098-1),IF(H2098="Demi-finale",MAX(1,M2098-3),IF(H2098="Quart de finale",MAX(1,M2098-7),IF(H2098="Huitième de finale",MAX(1,M2098-15),IF(H2098="Seizième de finale",MAX(1,M2098-31),IF(H2098="32e de finale",MAX(1,M2098-63),IF(H2098="Poule",MAX(1,M2098-(N2098*SUMIFS(Paramètres!$F$4:$F$303,Paramètres!$A$4:$A$303,A2098,Paramètres!$B$4:$B$303,C2098)+MAX(0,G2098-SUMIFS(Paramètres!$F$4:$F$303,Paramètres!$A$4:$A$303,A2098,Paramètres!$B$4:$B$303,C2098)-1)*N2098+IF(G2098=4,SUMIFS(Paramètres!$E$4:$E$303,Paramètres!$A$4:$A$303,A2098,Paramètres!$B$4:$B$303,C2098),N2098)-1)),""))))))))))</f>
        <v/>
      </c>
      <c r="K2098" s="3">
        <f t="shared" si="64"/>
        <v>0</v>
      </c>
      <c r="L2098" s="3">
        <f t="shared" si="65"/>
        <v>0</v>
      </c>
      <c r="M2098" s="3" t="str">
        <f>IF(OR(A2098="",C2098=""),"",SUMIFS(Paramètres!$C$4:$C$303,Paramètres!$A$4:$A$303,A2098,Paramètres!$B$4:$B$303,C2098))</f>
        <v/>
      </c>
      <c r="N2098" s="3" t="str">
        <f>IF(OR(A2098="",C2098=""),"",SUMIFS(Paramètres!$G$4:$G$303,Paramètres!$A$4:$A$303,A2098,Paramètres!$B$4:$B$303,C2098))</f>
        <v/>
      </c>
      <c r="O2098" s="3" t="str">
        <f>IF(OR(A2098="",C2098=""),"",SUMIFS(Paramètres!$H$4:$H$303,Paramètres!$A$4:$A$303,A2098,Paramètres!$B$4:$B$303,C2098))</f>
        <v/>
      </c>
    </row>
    <row r="2099" spans="1:15">
      <c r="A2099" s="2"/>
      <c r="B2099" s="2"/>
      <c r="C2099" s="2"/>
      <c r="D2099" s="2"/>
      <c r="E2099" s="2"/>
      <c r="F2099" s="2"/>
      <c r="G2099" s="2"/>
      <c r="H2099" s="2"/>
      <c r="I2099" s="2"/>
      <c r="J2099" s="3" t="str">
        <f>IF(OR(A2099="",C2099="",D2099=""),"",IF(I2099&lt;&gt;"Participé",0,IF(H2099="Vainqueur",M2099+10,IF(H2099="Finaliste",MAX(1,M2099-1),IF(H2099="Demi-finale",MAX(1,M2099-3),IF(H2099="Quart de finale",MAX(1,M2099-7),IF(H2099="Huitième de finale",MAX(1,M2099-15),IF(H2099="Seizième de finale",MAX(1,M2099-31),IF(H2099="32e de finale",MAX(1,M2099-63),IF(H2099="Poule",MAX(1,M2099-(N2099*SUMIFS(Paramètres!$F$4:$F$303,Paramètres!$A$4:$A$303,A2099,Paramètres!$B$4:$B$303,C2099)+MAX(0,G2099-SUMIFS(Paramètres!$F$4:$F$303,Paramètres!$A$4:$A$303,A2099,Paramètres!$B$4:$B$303,C2099)-1)*N2099+IF(G2099=4,SUMIFS(Paramètres!$E$4:$E$303,Paramètres!$A$4:$A$303,A2099,Paramètres!$B$4:$B$303,C2099),N2099)-1)),""))))))))))</f>
        <v/>
      </c>
      <c r="K2099" s="3">
        <f t="shared" si="64"/>
        <v>0</v>
      </c>
      <c r="L2099" s="3">
        <f t="shared" si="65"/>
        <v>0</v>
      </c>
      <c r="M2099" s="3" t="str">
        <f>IF(OR(A2099="",C2099=""),"",SUMIFS(Paramètres!$C$4:$C$303,Paramètres!$A$4:$A$303,A2099,Paramètres!$B$4:$B$303,C2099))</f>
        <v/>
      </c>
      <c r="N2099" s="3" t="str">
        <f>IF(OR(A2099="",C2099=""),"",SUMIFS(Paramètres!$G$4:$G$303,Paramètres!$A$4:$A$303,A2099,Paramètres!$B$4:$B$303,C2099))</f>
        <v/>
      </c>
      <c r="O2099" s="3" t="str">
        <f>IF(OR(A2099="",C2099=""),"",SUMIFS(Paramètres!$H$4:$H$303,Paramètres!$A$4:$A$303,A2099,Paramètres!$B$4:$B$303,C2099))</f>
        <v/>
      </c>
    </row>
    <row r="2100" spans="1:15">
      <c r="A2100" s="2"/>
      <c r="B2100" s="2"/>
      <c r="C2100" s="2"/>
      <c r="D2100" s="2"/>
      <c r="E2100" s="2"/>
      <c r="F2100" s="2"/>
      <c r="G2100" s="2"/>
      <c r="H2100" s="2"/>
      <c r="I2100" s="2"/>
      <c r="J2100" s="3" t="str">
        <f>IF(OR(A2100="",C2100="",D2100=""),"",IF(I2100&lt;&gt;"Participé",0,IF(H2100="Vainqueur",M2100+10,IF(H2100="Finaliste",MAX(1,M2100-1),IF(H2100="Demi-finale",MAX(1,M2100-3),IF(H2100="Quart de finale",MAX(1,M2100-7),IF(H2100="Huitième de finale",MAX(1,M2100-15),IF(H2100="Seizième de finale",MAX(1,M2100-31),IF(H2100="32e de finale",MAX(1,M2100-63),IF(H2100="Poule",MAX(1,M2100-(N2100*SUMIFS(Paramètres!$F$4:$F$303,Paramètres!$A$4:$A$303,A2100,Paramètres!$B$4:$B$303,C2100)+MAX(0,G2100-SUMIFS(Paramètres!$F$4:$F$303,Paramètres!$A$4:$A$303,A2100,Paramètres!$B$4:$B$303,C2100)-1)*N2100+IF(G2100=4,SUMIFS(Paramètres!$E$4:$E$303,Paramètres!$A$4:$A$303,A2100,Paramètres!$B$4:$B$303,C2100),N2100)-1)),""))))))))))</f>
        <v/>
      </c>
      <c r="K2100" s="3">
        <f t="shared" si="64"/>
        <v>0</v>
      </c>
      <c r="L2100" s="3">
        <f t="shared" si="65"/>
        <v>0</v>
      </c>
      <c r="M2100" s="3" t="str">
        <f>IF(OR(A2100="",C2100=""),"",SUMIFS(Paramètres!$C$4:$C$303,Paramètres!$A$4:$A$303,A2100,Paramètres!$B$4:$B$303,C2100))</f>
        <v/>
      </c>
      <c r="N2100" s="3" t="str">
        <f>IF(OR(A2100="",C2100=""),"",SUMIFS(Paramètres!$G$4:$G$303,Paramètres!$A$4:$A$303,A2100,Paramètres!$B$4:$B$303,C2100))</f>
        <v/>
      </c>
      <c r="O2100" s="3" t="str">
        <f>IF(OR(A2100="",C2100=""),"",SUMIFS(Paramètres!$H$4:$H$303,Paramètres!$A$4:$A$303,A2100,Paramètres!$B$4:$B$303,C2100))</f>
        <v/>
      </c>
    </row>
    <row r="2101" spans="1:15">
      <c r="A2101" s="2"/>
      <c r="B2101" s="2"/>
      <c r="C2101" s="2"/>
      <c r="D2101" s="2"/>
      <c r="E2101" s="2"/>
      <c r="F2101" s="2"/>
      <c r="G2101" s="2"/>
      <c r="H2101" s="2"/>
      <c r="I2101" s="2"/>
      <c r="J2101" s="3" t="str">
        <f>IF(OR(A2101="",C2101="",D2101=""),"",IF(I2101&lt;&gt;"Participé",0,IF(H2101="Vainqueur",M2101+10,IF(H2101="Finaliste",MAX(1,M2101-1),IF(H2101="Demi-finale",MAX(1,M2101-3),IF(H2101="Quart de finale",MAX(1,M2101-7),IF(H2101="Huitième de finale",MAX(1,M2101-15),IF(H2101="Seizième de finale",MAX(1,M2101-31),IF(H2101="32e de finale",MAX(1,M2101-63),IF(H2101="Poule",MAX(1,M2101-(N2101*SUMIFS(Paramètres!$F$4:$F$303,Paramètres!$A$4:$A$303,A2101,Paramètres!$B$4:$B$303,C2101)+MAX(0,G2101-SUMIFS(Paramètres!$F$4:$F$303,Paramètres!$A$4:$A$303,A2101,Paramètres!$B$4:$B$303,C2101)-1)*N2101+IF(G2101=4,SUMIFS(Paramètres!$E$4:$E$303,Paramètres!$A$4:$A$303,A2101,Paramètres!$B$4:$B$303,C2101),N2101)-1)),""))))))))))</f>
        <v/>
      </c>
      <c r="K2101" s="3">
        <f t="shared" si="64"/>
        <v>0</v>
      </c>
      <c r="L2101" s="3">
        <f t="shared" si="65"/>
        <v>0</v>
      </c>
      <c r="M2101" s="3" t="str">
        <f>IF(OR(A2101="",C2101=""),"",SUMIFS(Paramètres!$C$4:$C$303,Paramètres!$A$4:$A$303,A2101,Paramètres!$B$4:$B$303,C2101))</f>
        <v/>
      </c>
      <c r="N2101" s="3" t="str">
        <f>IF(OR(A2101="",C2101=""),"",SUMIFS(Paramètres!$G$4:$G$303,Paramètres!$A$4:$A$303,A2101,Paramètres!$B$4:$B$303,C2101))</f>
        <v/>
      </c>
      <c r="O2101" s="3" t="str">
        <f>IF(OR(A2101="",C2101=""),"",SUMIFS(Paramètres!$H$4:$H$303,Paramètres!$A$4:$A$303,A2101,Paramètres!$B$4:$B$303,C2101))</f>
        <v/>
      </c>
    </row>
    <row r="2102" spans="1:15">
      <c r="A2102" s="2"/>
      <c r="B2102" s="2"/>
      <c r="C2102" s="2"/>
      <c r="D2102" s="2"/>
      <c r="E2102" s="2"/>
      <c r="F2102" s="2"/>
      <c r="G2102" s="2"/>
      <c r="H2102" s="2"/>
      <c r="I2102" s="2"/>
      <c r="J2102" s="3" t="str">
        <f>IF(OR(A2102="",C2102="",D2102=""),"",IF(I2102&lt;&gt;"Participé",0,IF(H2102="Vainqueur",M2102+10,IF(H2102="Finaliste",MAX(1,M2102-1),IF(H2102="Demi-finale",MAX(1,M2102-3),IF(H2102="Quart de finale",MAX(1,M2102-7),IF(H2102="Huitième de finale",MAX(1,M2102-15),IF(H2102="Seizième de finale",MAX(1,M2102-31),IF(H2102="32e de finale",MAX(1,M2102-63),IF(H2102="Poule",MAX(1,M2102-(N2102*SUMIFS(Paramètres!$F$4:$F$303,Paramètres!$A$4:$A$303,A2102,Paramètres!$B$4:$B$303,C2102)+MAX(0,G2102-SUMIFS(Paramètres!$F$4:$F$303,Paramètres!$A$4:$A$303,A2102,Paramètres!$B$4:$B$303,C2102)-1)*N2102+IF(G2102=4,SUMIFS(Paramètres!$E$4:$E$303,Paramètres!$A$4:$A$303,A2102,Paramètres!$B$4:$B$303,C2102),N2102)-1)),""))))))))))</f>
        <v/>
      </c>
      <c r="K2102" s="3">
        <f t="shared" si="64"/>
        <v>0</v>
      </c>
      <c r="L2102" s="3">
        <f t="shared" si="65"/>
        <v>0</v>
      </c>
      <c r="M2102" s="3" t="str">
        <f>IF(OR(A2102="",C2102=""),"",SUMIFS(Paramètres!$C$4:$C$303,Paramètres!$A$4:$A$303,A2102,Paramètres!$B$4:$B$303,C2102))</f>
        <v/>
      </c>
      <c r="N2102" s="3" t="str">
        <f>IF(OR(A2102="",C2102=""),"",SUMIFS(Paramètres!$G$4:$G$303,Paramètres!$A$4:$A$303,A2102,Paramètres!$B$4:$B$303,C2102))</f>
        <v/>
      </c>
      <c r="O2102" s="3" t="str">
        <f>IF(OR(A2102="",C2102=""),"",SUMIFS(Paramètres!$H$4:$H$303,Paramètres!$A$4:$A$303,A2102,Paramètres!$B$4:$B$303,C2102))</f>
        <v/>
      </c>
    </row>
    <row r="2103" spans="1:15">
      <c r="A2103" s="2"/>
      <c r="B2103" s="2"/>
      <c r="C2103" s="2"/>
      <c r="D2103" s="2"/>
      <c r="E2103" s="2"/>
      <c r="F2103" s="2"/>
      <c r="G2103" s="2"/>
      <c r="H2103" s="2"/>
      <c r="I2103" s="2"/>
      <c r="J2103" s="3" t="str">
        <f>IF(OR(A2103="",C2103="",D2103=""),"",IF(I2103&lt;&gt;"Participé",0,IF(H2103="Vainqueur",M2103+10,IF(H2103="Finaliste",MAX(1,M2103-1),IF(H2103="Demi-finale",MAX(1,M2103-3),IF(H2103="Quart de finale",MAX(1,M2103-7),IF(H2103="Huitième de finale",MAX(1,M2103-15),IF(H2103="Seizième de finale",MAX(1,M2103-31),IF(H2103="32e de finale",MAX(1,M2103-63),IF(H2103="Poule",MAX(1,M2103-(N2103*SUMIFS(Paramètres!$F$4:$F$303,Paramètres!$A$4:$A$303,A2103,Paramètres!$B$4:$B$303,C2103)+MAX(0,G2103-SUMIFS(Paramètres!$F$4:$F$303,Paramètres!$A$4:$A$303,A2103,Paramètres!$B$4:$B$303,C2103)-1)*N2103+IF(G2103=4,SUMIFS(Paramètres!$E$4:$E$303,Paramètres!$A$4:$A$303,A2103,Paramètres!$B$4:$B$303,C2103),N2103)-1)),""))))))))))</f>
        <v/>
      </c>
      <c r="K2103" s="3">
        <f t="shared" si="64"/>
        <v>0</v>
      </c>
      <c r="L2103" s="3">
        <f t="shared" si="65"/>
        <v>0</v>
      </c>
      <c r="M2103" s="3" t="str">
        <f>IF(OR(A2103="",C2103=""),"",SUMIFS(Paramètres!$C$4:$C$303,Paramètres!$A$4:$A$303,A2103,Paramètres!$B$4:$B$303,C2103))</f>
        <v/>
      </c>
      <c r="N2103" s="3" t="str">
        <f>IF(OR(A2103="",C2103=""),"",SUMIFS(Paramètres!$G$4:$G$303,Paramètres!$A$4:$A$303,A2103,Paramètres!$B$4:$B$303,C2103))</f>
        <v/>
      </c>
      <c r="O2103" s="3" t="str">
        <f>IF(OR(A2103="",C2103=""),"",SUMIFS(Paramètres!$H$4:$H$303,Paramètres!$A$4:$A$303,A2103,Paramètres!$B$4:$B$303,C2103))</f>
        <v/>
      </c>
    </row>
    <row r="2104" spans="1:15">
      <c r="A2104" s="2"/>
      <c r="B2104" s="2"/>
      <c r="C2104" s="2"/>
      <c r="D2104" s="2"/>
      <c r="E2104" s="2"/>
      <c r="F2104" s="2"/>
      <c r="G2104" s="2"/>
      <c r="H2104" s="2"/>
      <c r="I2104" s="2"/>
      <c r="J2104" s="3" t="str">
        <f>IF(OR(A2104="",C2104="",D2104=""),"",IF(I2104&lt;&gt;"Participé",0,IF(H2104="Vainqueur",M2104+10,IF(H2104="Finaliste",MAX(1,M2104-1),IF(H2104="Demi-finale",MAX(1,M2104-3),IF(H2104="Quart de finale",MAX(1,M2104-7),IF(H2104="Huitième de finale",MAX(1,M2104-15),IF(H2104="Seizième de finale",MAX(1,M2104-31),IF(H2104="32e de finale",MAX(1,M2104-63),IF(H2104="Poule",MAX(1,M2104-(N2104*SUMIFS(Paramètres!$F$4:$F$303,Paramètres!$A$4:$A$303,A2104,Paramètres!$B$4:$B$303,C2104)+MAX(0,G2104-SUMIFS(Paramètres!$F$4:$F$303,Paramètres!$A$4:$A$303,A2104,Paramètres!$B$4:$B$303,C2104)-1)*N2104+IF(G2104=4,SUMIFS(Paramètres!$E$4:$E$303,Paramètres!$A$4:$A$303,A2104,Paramètres!$B$4:$B$303,C2104),N2104)-1)),""))))))))))</f>
        <v/>
      </c>
      <c r="K2104" s="3">
        <f t="shared" si="64"/>
        <v>0</v>
      </c>
      <c r="L2104" s="3">
        <f t="shared" si="65"/>
        <v>0</v>
      </c>
      <c r="M2104" s="3" t="str">
        <f>IF(OR(A2104="",C2104=""),"",SUMIFS(Paramètres!$C$4:$C$303,Paramètres!$A$4:$A$303,A2104,Paramètres!$B$4:$B$303,C2104))</f>
        <v/>
      </c>
      <c r="N2104" s="3" t="str">
        <f>IF(OR(A2104="",C2104=""),"",SUMIFS(Paramètres!$G$4:$G$303,Paramètres!$A$4:$A$303,A2104,Paramètres!$B$4:$B$303,C2104))</f>
        <v/>
      </c>
      <c r="O2104" s="3" t="str">
        <f>IF(OR(A2104="",C2104=""),"",SUMIFS(Paramètres!$H$4:$H$303,Paramètres!$A$4:$A$303,A2104,Paramètres!$B$4:$B$303,C2104))</f>
        <v/>
      </c>
    </row>
    <row r="2105" spans="1:15">
      <c r="A2105" s="2"/>
      <c r="B2105" s="2"/>
      <c r="C2105" s="2"/>
      <c r="D2105" s="2"/>
      <c r="E2105" s="2"/>
      <c r="F2105" s="2"/>
      <c r="G2105" s="2"/>
      <c r="H2105" s="2"/>
      <c r="I2105" s="2"/>
      <c r="J2105" s="3" t="str">
        <f>IF(OR(A2105="",C2105="",D2105=""),"",IF(I2105&lt;&gt;"Participé",0,IF(H2105="Vainqueur",M2105+10,IF(H2105="Finaliste",MAX(1,M2105-1),IF(H2105="Demi-finale",MAX(1,M2105-3),IF(H2105="Quart de finale",MAX(1,M2105-7),IF(H2105="Huitième de finale",MAX(1,M2105-15),IF(H2105="Seizième de finale",MAX(1,M2105-31),IF(H2105="32e de finale",MAX(1,M2105-63),IF(H2105="Poule",MAX(1,M2105-(N2105*SUMIFS(Paramètres!$F$4:$F$303,Paramètres!$A$4:$A$303,A2105,Paramètres!$B$4:$B$303,C2105)+MAX(0,G2105-SUMIFS(Paramètres!$F$4:$F$303,Paramètres!$A$4:$A$303,A2105,Paramètres!$B$4:$B$303,C2105)-1)*N2105+IF(G2105=4,SUMIFS(Paramètres!$E$4:$E$303,Paramètres!$A$4:$A$303,A2105,Paramètres!$B$4:$B$303,C2105),N2105)-1)),""))))))))))</f>
        <v/>
      </c>
      <c r="K2105" s="3">
        <f t="shared" si="64"/>
        <v>0</v>
      </c>
      <c r="L2105" s="3">
        <f t="shared" si="65"/>
        <v>0</v>
      </c>
      <c r="M2105" s="3" t="str">
        <f>IF(OR(A2105="",C2105=""),"",SUMIFS(Paramètres!$C$4:$C$303,Paramètres!$A$4:$A$303,A2105,Paramètres!$B$4:$B$303,C2105))</f>
        <v/>
      </c>
      <c r="N2105" s="3" t="str">
        <f>IF(OR(A2105="",C2105=""),"",SUMIFS(Paramètres!$G$4:$G$303,Paramètres!$A$4:$A$303,A2105,Paramètres!$B$4:$B$303,C2105))</f>
        <v/>
      </c>
      <c r="O2105" s="3" t="str">
        <f>IF(OR(A2105="",C2105=""),"",SUMIFS(Paramètres!$H$4:$H$303,Paramètres!$A$4:$A$303,A2105,Paramètres!$B$4:$B$303,C2105))</f>
        <v/>
      </c>
    </row>
    <row r="2106" spans="1:15">
      <c r="A2106" s="2"/>
      <c r="B2106" s="2"/>
      <c r="C2106" s="2"/>
      <c r="D2106" s="2"/>
      <c r="E2106" s="2"/>
      <c r="F2106" s="2"/>
      <c r="G2106" s="2"/>
      <c r="H2106" s="2"/>
      <c r="I2106" s="2"/>
      <c r="J2106" s="3" t="str">
        <f>IF(OR(A2106="",C2106="",D2106=""),"",IF(I2106&lt;&gt;"Participé",0,IF(H2106="Vainqueur",M2106+10,IF(H2106="Finaliste",MAX(1,M2106-1),IF(H2106="Demi-finale",MAX(1,M2106-3),IF(H2106="Quart de finale",MAX(1,M2106-7),IF(H2106="Huitième de finale",MAX(1,M2106-15),IF(H2106="Seizième de finale",MAX(1,M2106-31),IF(H2106="32e de finale",MAX(1,M2106-63),IF(H2106="Poule",MAX(1,M2106-(N2106*SUMIFS(Paramètres!$F$4:$F$303,Paramètres!$A$4:$A$303,A2106,Paramètres!$B$4:$B$303,C2106)+MAX(0,G2106-SUMIFS(Paramètres!$F$4:$F$303,Paramètres!$A$4:$A$303,A2106,Paramètres!$B$4:$B$303,C2106)-1)*N2106+IF(G2106=4,SUMIFS(Paramètres!$E$4:$E$303,Paramètres!$A$4:$A$303,A2106,Paramètres!$B$4:$B$303,C2106),N2106)-1)),""))))))))))</f>
        <v/>
      </c>
      <c r="K2106" s="3">
        <f t="shared" si="64"/>
        <v>0</v>
      </c>
      <c r="L2106" s="3">
        <f t="shared" si="65"/>
        <v>0</v>
      </c>
      <c r="M2106" s="3" t="str">
        <f>IF(OR(A2106="",C2106=""),"",SUMIFS(Paramètres!$C$4:$C$303,Paramètres!$A$4:$A$303,A2106,Paramètres!$B$4:$B$303,C2106))</f>
        <v/>
      </c>
      <c r="N2106" s="3" t="str">
        <f>IF(OR(A2106="",C2106=""),"",SUMIFS(Paramètres!$G$4:$G$303,Paramètres!$A$4:$A$303,A2106,Paramètres!$B$4:$B$303,C2106))</f>
        <v/>
      </c>
      <c r="O2106" s="3" t="str">
        <f>IF(OR(A2106="",C2106=""),"",SUMIFS(Paramètres!$H$4:$H$303,Paramètres!$A$4:$A$303,A2106,Paramètres!$B$4:$B$303,C2106))</f>
        <v/>
      </c>
    </row>
    <row r="2107" spans="1:15">
      <c r="A2107" s="2"/>
      <c r="B2107" s="2"/>
      <c r="C2107" s="2"/>
      <c r="D2107" s="2"/>
      <c r="E2107" s="2"/>
      <c r="F2107" s="2"/>
      <c r="G2107" s="2"/>
      <c r="H2107" s="2"/>
      <c r="I2107" s="2"/>
      <c r="J2107" s="3" t="str">
        <f>IF(OR(A2107="",C2107="",D2107=""),"",IF(I2107&lt;&gt;"Participé",0,IF(H2107="Vainqueur",M2107+10,IF(H2107="Finaliste",MAX(1,M2107-1),IF(H2107="Demi-finale",MAX(1,M2107-3),IF(H2107="Quart de finale",MAX(1,M2107-7),IF(H2107="Huitième de finale",MAX(1,M2107-15),IF(H2107="Seizième de finale",MAX(1,M2107-31),IF(H2107="32e de finale",MAX(1,M2107-63),IF(H2107="Poule",MAX(1,M2107-(N2107*SUMIFS(Paramètres!$F$4:$F$303,Paramètres!$A$4:$A$303,A2107,Paramètres!$B$4:$B$303,C2107)+MAX(0,G2107-SUMIFS(Paramètres!$F$4:$F$303,Paramètres!$A$4:$A$303,A2107,Paramètres!$B$4:$B$303,C2107)-1)*N2107+IF(G2107=4,SUMIFS(Paramètres!$E$4:$E$303,Paramètres!$A$4:$A$303,A2107,Paramètres!$B$4:$B$303,C2107),N2107)-1)),""))))))))))</f>
        <v/>
      </c>
      <c r="K2107" s="3">
        <f t="shared" si="64"/>
        <v>0</v>
      </c>
      <c r="L2107" s="3">
        <f t="shared" si="65"/>
        <v>0</v>
      </c>
      <c r="M2107" s="3" t="str">
        <f>IF(OR(A2107="",C2107=""),"",SUMIFS(Paramètres!$C$4:$C$303,Paramètres!$A$4:$A$303,A2107,Paramètres!$B$4:$B$303,C2107))</f>
        <v/>
      </c>
      <c r="N2107" s="3" t="str">
        <f>IF(OR(A2107="",C2107=""),"",SUMIFS(Paramètres!$G$4:$G$303,Paramètres!$A$4:$A$303,A2107,Paramètres!$B$4:$B$303,C2107))</f>
        <v/>
      </c>
      <c r="O2107" s="3" t="str">
        <f>IF(OR(A2107="",C2107=""),"",SUMIFS(Paramètres!$H$4:$H$303,Paramètres!$A$4:$A$303,A2107,Paramètres!$B$4:$B$303,C2107))</f>
        <v/>
      </c>
    </row>
    <row r="2108" spans="1:15">
      <c r="A2108" s="2"/>
      <c r="B2108" s="2"/>
      <c r="C2108" s="2"/>
      <c r="D2108" s="2"/>
      <c r="E2108" s="2"/>
      <c r="F2108" s="2"/>
      <c r="G2108" s="2"/>
      <c r="H2108" s="2"/>
      <c r="I2108" s="2"/>
      <c r="J2108" s="3" t="str">
        <f>IF(OR(A2108="",C2108="",D2108=""),"",IF(I2108&lt;&gt;"Participé",0,IF(H2108="Vainqueur",M2108+10,IF(H2108="Finaliste",MAX(1,M2108-1),IF(H2108="Demi-finale",MAX(1,M2108-3),IF(H2108="Quart de finale",MAX(1,M2108-7),IF(H2108="Huitième de finale",MAX(1,M2108-15),IF(H2108="Seizième de finale",MAX(1,M2108-31),IF(H2108="32e de finale",MAX(1,M2108-63),IF(H2108="Poule",MAX(1,M2108-(N2108*SUMIFS(Paramètres!$F$4:$F$303,Paramètres!$A$4:$A$303,A2108,Paramètres!$B$4:$B$303,C2108)+MAX(0,G2108-SUMIFS(Paramètres!$F$4:$F$303,Paramètres!$A$4:$A$303,A2108,Paramètres!$B$4:$B$303,C2108)-1)*N2108+IF(G2108=4,SUMIFS(Paramètres!$E$4:$E$303,Paramètres!$A$4:$A$303,A2108,Paramètres!$B$4:$B$303,C2108),N2108)-1)),""))))))))))</f>
        <v/>
      </c>
      <c r="K2108" s="3">
        <f t="shared" si="64"/>
        <v>0</v>
      </c>
      <c r="L2108" s="3">
        <f t="shared" si="65"/>
        <v>0</v>
      </c>
      <c r="M2108" s="3" t="str">
        <f>IF(OR(A2108="",C2108=""),"",SUMIFS(Paramètres!$C$4:$C$303,Paramètres!$A$4:$A$303,A2108,Paramètres!$B$4:$B$303,C2108))</f>
        <v/>
      </c>
      <c r="N2108" s="3" t="str">
        <f>IF(OR(A2108="",C2108=""),"",SUMIFS(Paramètres!$G$4:$G$303,Paramètres!$A$4:$A$303,A2108,Paramètres!$B$4:$B$303,C2108))</f>
        <v/>
      </c>
      <c r="O2108" s="3" t="str">
        <f>IF(OR(A2108="",C2108=""),"",SUMIFS(Paramètres!$H$4:$H$303,Paramètres!$A$4:$A$303,A2108,Paramètres!$B$4:$B$303,C2108))</f>
        <v/>
      </c>
    </row>
    <row r="2109" spans="1:15">
      <c r="A2109" s="2"/>
      <c r="B2109" s="2"/>
      <c r="C2109" s="2"/>
      <c r="D2109" s="2"/>
      <c r="E2109" s="2"/>
      <c r="F2109" s="2"/>
      <c r="G2109" s="2"/>
      <c r="H2109" s="2"/>
      <c r="I2109" s="2"/>
      <c r="J2109" s="3" t="str">
        <f>IF(OR(A2109="",C2109="",D2109=""),"",IF(I2109&lt;&gt;"Participé",0,IF(H2109="Vainqueur",M2109+10,IF(H2109="Finaliste",MAX(1,M2109-1),IF(H2109="Demi-finale",MAX(1,M2109-3),IF(H2109="Quart de finale",MAX(1,M2109-7),IF(H2109="Huitième de finale",MAX(1,M2109-15),IF(H2109="Seizième de finale",MAX(1,M2109-31),IF(H2109="32e de finale",MAX(1,M2109-63),IF(H2109="Poule",MAX(1,M2109-(N2109*SUMIFS(Paramètres!$F$4:$F$303,Paramètres!$A$4:$A$303,A2109,Paramètres!$B$4:$B$303,C2109)+MAX(0,G2109-SUMIFS(Paramètres!$F$4:$F$303,Paramètres!$A$4:$A$303,A2109,Paramètres!$B$4:$B$303,C2109)-1)*N2109+IF(G2109=4,SUMIFS(Paramètres!$E$4:$E$303,Paramètres!$A$4:$A$303,A2109,Paramètres!$B$4:$B$303,C2109),N2109)-1)),""))))))))))</f>
        <v/>
      </c>
      <c r="K2109" s="3">
        <f t="shared" si="64"/>
        <v>0</v>
      </c>
      <c r="L2109" s="3">
        <f t="shared" si="65"/>
        <v>0</v>
      </c>
      <c r="M2109" s="3" t="str">
        <f>IF(OR(A2109="",C2109=""),"",SUMIFS(Paramètres!$C$4:$C$303,Paramètres!$A$4:$A$303,A2109,Paramètres!$B$4:$B$303,C2109))</f>
        <v/>
      </c>
      <c r="N2109" s="3" t="str">
        <f>IF(OR(A2109="",C2109=""),"",SUMIFS(Paramètres!$G$4:$G$303,Paramètres!$A$4:$A$303,A2109,Paramètres!$B$4:$B$303,C2109))</f>
        <v/>
      </c>
      <c r="O2109" s="3" t="str">
        <f>IF(OR(A2109="",C2109=""),"",SUMIFS(Paramètres!$H$4:$H$303,Paramètres!$A$4:$A$303,A2109,Paramètres!$B$4:$B$303,C2109))</f>
        <v/>
      </c>
    </row>
    <row r="2110" spans="1:15">
      <c r="A2110" s="2"/>
      <c r="B2110" s="2"/>
      <c r="C2110" s="2"/>
      <c r="D2110" s="2"/>
      <c r="E2110" s="2"/>
      <c r="F2110" s="2"/>
      <c r="G2110" s="2"/>
      <c r="H2110" s="2"/>
      <c r="I2110" s="2"/>
      <c r="J2110" s="3" t="str">
        <f>IF(OR(A2110="",C2110="",D2110=""),"",IF(I2110&lt;&gt;"Participé",0,IF(H2110="Vainqueur",M2110+10,IF(H2110="Finaliste",MAX(1,M2110-1),IF(H2110="Demi-finale",MAX(1,M2110-3),IF(H2110="Quart de finale",MAX(1,M2110-7),IF(H2110="Huitième de finale",MAX(1,M2110-15),IF(H2110="Seizième de finale",MAX(1,M2110-31),IF(H2110="32e de finale",MAX(1,M2110-63),IF(H2110="Poule",MAX(1,M2110-(N2110*SUMIFS(Paramètres!$F$4:$F$303,Paramètres!$A$4:$A$303,A2110,Paramètres!$B$4:$B$303,C2110)+MAX(0,G2110-SUMIFS(Paramètres!$F$4:$F$303,Paramètres!$A$4:$A$303,A2110,Paramètres!$B$4:$B$303,C2110)-1)*N2110+IF(G2110=4,SUMIFS(Paramètres!$E$4:$E$303,Paramètres!$A$4:$A$303,A2110,Paramètres!$B$4:$B$303,C2110),N2110)-1)),""))))))))))</f>
        <v/>
      </c>
      <c r="K2110" s="3">
        <f t="shared" si="64"/>
        <v>0</v>
      </c>
      <c r="L2110" s="3">
        <f t="shared" si="65"/>
        <v>0</v>
      </c>
      <c r="M2110" s="3" t="str">
        <f>IF(OR(A2110="",C2110=""),"",SUMIFS(Paramètres!$C$4:$C$303,Paramètres!$A$4:$A$303,A2110,Paramètres!$B$4:$B$303,C2110))</f>
        <v/>
      </c>
      <c r="N2110" s="3" t="str">
        <f>IF(OR(A2110="",C2110=""),"",SUMIFS(Paramètres!$G$4:$G$303,Paramètres!$A$4:$A$303,A2110,Paramètres!$B$4:$B$303,C2110))</f>
        <v/>
      </c>
      <c r="O2110" s="3" t="str">
        <f>IF(OR(A2110="",C2110=""),"",SUMIFS(Paramètres!$H$4:$H$303,Paramètres!$A$4:$A$303,A2110,Paramètres!$B$4:$B$303,C2110))</f>
        <v/>
      </c>
    </row>
    <row r="2111" spans="1:15">
      <c r="A2111" s="2"/>
      <c r="B2111" s="2"/>
      <c r="C2111" s="2"/>
      <c r="D2111" s="2"/>
      <c r="E2111" s="2"/>
      <c r="F2111" s="2"/>
      <c r="G2111" s="2"/>
      <c r="H2111" s="2"/>
      <c r="I2111" s="2"/>
      <c r="J2111" s="3" t="str">
        <f>IF(OR(A2111="",C2111="",D2111=""),"",IF(I2111&lt;&gt;"Participé",0,IF(H2111="Vainqueur",M2111+10,IF(H2111="Finaliste",MAX(1,M2111-1),IF(H2111="Demi-finale",MAX(1,M2111-3),IF(H2111="Quart de finale",MAX(1,M2111-7),IF(H2111="Huitième de finale",MAX(1,M2111-15),IF(H2111="Seizième de finale",MAX(1,M2111-31),IF(H2111="32e de finale",MAX(1,M2111-63),IF(H2111="Poule",MAX(1,M2111-(N2111*SUMIFS(Paramètres!$F$4:$F$303,Paramètres!$A$4:$A$303,A2111,Paramètres!$B$4:$B$303,C2111)+MAX(0,G2111-SUMIFS(Paramètres!$F$4:$F$303,Paramètres!$A$4:$A$303,A2111,Paramètres!$B$4:$B$303,C2111)-1)*N2111+IF(G2111=4,SUMIFS(Paramètres!$E$4:$E$303,Paramètres!$A$4:$A$303,A2111,Paramètres!$B$4:$B$303,C2111),N2111)-1)),""))))))))))</f>
        <v/>
      </c>
      <c r="K2111" s="3">
        <f t="shared" si="64"/>
        <v>0</v>
      </c>
      <c r="L2111" s="3">
        <f t="shared" si="65"/>
        <v>0</v>
      </c>
      <c r="M2111" s="3" t="str">
        <f>IF(OR(A2111="",C2111=""),"",SUMIFS(Paramètres!$C$4:$C$303,Paramètres!$A$4:$A$303,A2111,Paramètres!$B$4:$B$303,C2111))</f>
        <v/>
      </c>
      <c r="N2111" s="3" t="str">
        <f>IF(OR(A2111="",C2111=""),"",SUMIFS(Paramètres!$G$4:$G$303,Paramètres!$A$4:$A$303,A2111,Paramètres!$B$4:$B$303,C2111))</f>
        <v/>
      </c>
      <c r="O2111" s="3" t="str">
        <f>IF(OR(A2111="",C2111=""),"",SUMIFS(Paramètres!$H$4:$H$303,Paramètres!$A$4:$A$303,A2111,Paramètres!$B$4:$B$303,C2111))</f>
        <v/>
      </c>
    </row>
    <row r="2112" spans="1:15">
      <c r="A2112" s="2"/>
      <c r="B2112" s="2"/>
      <c r="C2112" s="2"/>
      <c r="D2112" s="2"/>
      <c r="E2112" s="2"/>
      <c r="F2112" s="2"/>
      <c r="G2112" s="2"/>
      <c r="H2112" s="2"/>
      <c r="I2112" s="2"/>
      <c r="J2112" s="3" t="str">
        <f>IF(OR(A2112="",C2112="",D2112=""),"",IF(I2112&lt;&gt;"Participé",0,IF(H2112="Vainqueur",M2112+10,IF(H2112="Finaliste",MAX(1,M2112-1),IF(H2112="Demi-finale",MAX(1,M2112-3),IF(H2112="Quart de finale",MAX(1,M2112-7),IF(H2112="Huitième de finale",MAX(1,M2112-15),IF(H2112="Seizième de finale",MAX(1,M2112-31),IF(H2112="32e de finale",MAX(1,M2112-63),IF(H2112="Poule",MAX(1,M2112-(N2112*SUMIFS(Paramètres!$F$4:$F$303,Paramètres!$A$4:$A$303,A2112,Paramètres!$B$4:$B$303,C2112)+MAX(0,G2112-SUMIFS(Paramètres!$F$4:$F$303,Paramètres!$A$4:$A$303,A2112,Paramètres!$B$4:$B$303,C2112)-1)*N2112+IF(G2112=4,SUMIFS(Paramètres!$E$4:$E$303,Paramètres!$A$4:$A$303,A2112,Paramètres!$B$4:$B$303,C2112),N2112)-1)),""))))))))))</f>
        <v/>
      </c>
      <c r="K2112" s="3">
        <f t="shared" si="64"/>
        <v>0</v>
      </c>
      <c r="L2112" s="3">
        <f t="shared" si="65"/>
        <v>0</v>
      </c>
      <c r="M2112" s="3" t="str">
        <f>IF(OR(A2112="",C2112=""),"",SUMIFS(Paramètres!$C$4:$C$303,Paramètres!$A$4:$A$303,A2112,Paramètres!$B$4:$B$303,C2112))</f>
        <v/>
      </c>
      <c r="N2112" s="3" t="str">
        <f>IF(OR(A2112="",C2112=""),"",SUMIFS(Paramètres!$G$4:$G$303,Paramètres!$A$4:$A$303,A2112,Paramètres!$B$4:$B$303,C2112))</f>
        <v/>
      </c>
      <c r="O2112" s="3" t="str">
        <f>IF(OR(A2112="",C2112=""),"",SUMIFS(Paramètres!$H$4:$H$303,Paramètres!$A$4:$A$303,A2112,Paramètres!$B$4:$B$303,C2112))</f>
        <v/>
      </c>
    </row>
    <row r="2113" spans="1:15">
      <c r="A2113" s="2"/>
      <c r="B2113" s="2"/>
      <c r="C2113" s="2"/>
      <c r="D2113" s="2"/>
      <c r="E2113" s="2"/>
      <c r="F2113" s="2"/>
      <c r="G2113" s="2"/>
      <c r="H2113" s="2"/>
      <c r="I2113" s="2"/>
      <c r="J2113" s="3" t="str">
        <f>IF(OR(A2113="",C2113="",D2113=""),"",IF(I2113&lt;&gt;"Participé",0,IF(H2113="Vainqueur",M2113+10,IF(H2113="Finaliste",MAX(1,M2113-1),IF(H2113="Demi-finale",MAX(1,M2113-3),IF(H2113="Quart de finale",MAX(1,M2113-7),IF(H2113="Huitième de finale",MAX(1,M2113-15),IF(H2113="Seizième de finale",MAX(1,M2113-31),IF(H2113="32e de finale",MAX(1,M2113-63),IF(H2113="Poule",MAX(1,M2113-(N2113*SUMIFS(Paramètres!$F$4:$F$303,Paramètres!$A$4:$A$303,A2113,Paramètres!$B$4:$B$303,C2113)+MAX(0,G2113-SUMIFS(Paramètres!$F$4:$F$303,Paramètres!$A$4:$A$303,A2113,Paramètres!$B$4:$B$303,C2113)-1)*N2113+IF(G2113=4,SUMIFS(Paramètres!$E$4:$E$303,Paramètres!$A$4:$A$303,A2113,Paramètres!$B$4:$B$303,C2113),N2113)-1)),""))))))))))</f>
        <v/>
      </c>
      <c r="K2113" s="3">
        <f t="shared" si="64"/>
        <v>0</v>
      </c>
      <c r="L2113" s="3">
        <f t="shared" si="65"/>
        <v>0</v>
      </c>
      <c r="M2113" s="3" t="str">
        <f>IF(OR(A2113="",C2113=""),"",SUMIFS(Paramètres!$C$4:$C$303,Paramètres!$A$4:$A$303,A2113,Paramètres!$B$4:$B$303,C2113))</f>
        <v/>
      </c>
      <c r="N2113" s="3" t="str">
        <f>IF(OR(A2113="",C2113=""),"",SUMIFS(Paramètres!$G$4:$G$303,Paramètres!$A$4:$A$303,A2113,Paramètres!$B$4:$B$303,C2113))</f>
        <v/>
      </c>
      <c r="O2113" s="3" t="str">
        <f>IF(OR(A2113="",C2113=""),"",SUMIFS(Paramètres!$H$4:$H$303,Paramètres!$A$4:$A$303,A2113,Paramètres!$B$4:$B$303,C2113))</f>
        <v/>
      </c>
    </row>
    <row r="2114" spans="1:15">
      <c r="A2114" s="2"/>
      <c r="B2114" s="2"/>
      <c r="C2114" s="2"/>
      <c r="D2114" s="2"/>
      <c r="E2114" s="2"/>
      <c r="F2114" s="2"/>
      <c r="G2114" s="2"/>
      <c r="H2114" s="2"/>
      <c r="I2114" s="2"/>
      <c r="J2114" s="3" t="str">
        <f>IF(OR(A2114="",C2114="",D2114=""),"",IF(I2114&lt;&gt;"Participé",0,IF(H2114="Vainqueur",M2114+10,IF(H2114="Finaliste",MAX(1,M2114-1),IF(H2114="Demi-finale",MAX(1,M2114-3),IF(H2114="Quart de finale",MAX(1,M2114-7),IF(H2114="Huitième de finale",MAX(1,M2114-15),IF(H2114="Seizième de finale",MAX(1,M2114-31),IF(H2114="32e de finale",MAX(1,M2114-63),IF(H2114="Poule",MAX(1,M2114-(N2114*SUMIFS(Paramètres!$F$4:$F$303,Paramètres!$A$4:$A$303,A2114,Paramètres!$B$4:$B$303,C2114)+MAX(0,G2114-SUMIFS(Paramètres!$F$4:$F$303,Paramètres!$A$4:$A$303,A2114,Paramètres!$B$4:$B$303,C2114)-1)*N2114+IF(G2114=4,SUMIFS(Paramètres!$E$4:$E$303,Paramètres!$A$4:$A$303,A2114,Paramètres!$B$4:$B$303,C2114),N2114)-1)),""))))))))))</f>
        <v/>
      </c>
      <c r="K2114" s="3">
        <f t="shared" ref="K2114:K2177" si="66">IF(I2114="Participé",1,0)</f>
        <v>0</v>
      </c>
      <c r="L2114" s="3">
        <f t="shared" ref="L2114:L2177" si="67">IF(AND(I2114="Participé",H2114="Vainqueur"),1,0)</f>
        <v>0</v>
      </c>
      <c r="M2114" s="3" t="str">
        <f>IF(OR(A2114="",C2114=""),"",SUMIFS(Paramètres!$C$4:$C$303,Paramètres!$A$4:$A$303,A2114,Paramètres!$B$4:$B$303,C2114))</f>
        <v/>
      </c>
      <c r="N2114" s="3" t="str">
        <f>IF(OR(A2114="",C2114=""),"",SUMIFS(Paramètres!$G$4:$G$303,Paramètres!$A$4:$A$303,A2114,Paramètres!$B$4:$B$303,C2114))</f>
        <v/>
      </c>
      <c r="O2114" s="3" t="str">
        <f>IF(OR(A2114="",C2114=""),"",SUMIFS(Paramètres!$H$4:$H$303,Paramètres!$A$4:$A$303,A2114,Paramètres!$B$4:$B$303,C2114))</f>
        <v/>
      </c>
    </row>
    <row r="2115" spans="1:15">
      <c r="A2115" s="2"/>
      <c r="B2115" s="2"/>
      <c r="C2115" s="2"/>
      <c r="D2115" s="2"/>
      <c r="E2115" s="2"/>
      <c r="F2115" s="2"/>
      <c r="G2115" s="2"/>
      <c r="H2115" s="2"/>
      <c r="I2115" s="2"/>
      <c r="J2115" s="3" t="str">
        <f>IF(OR(A2115="",C2115="",D2115=""),"",IF(I2115&lt;&gt;"Participé",0,IF(H2115="Vainqueur",M2115+10,IF(H2115="Finaliste",MAX(1,M2115-1),IF(H2115="Demi-finale",MAX(1,M2115-3),IF(H2115="Quart de finale",MAX(1,M2115-7),IF(H2115="Huitième de finale",MAX(1,M2115-15),IF(H2115="Seizième de finale",MAX(1,M2115-31),IF(H2115="32e de finale",MAX(1,M2115-63),IF(H2115="Poule",MAX(1,M2115-(N2115*SUMIFS(Paramètres!$F$4:$F$303,Paramètres!$A$4:$A$303,A2115,Paramètres!$B$4:$B$303,C2115)+MAX(0,G2115-SUMIFS(Paramètres!$F$4:$F$303,Paramètres!$A$4:$A$303,A2115,Paramètres!$B$4:$B$303,C2115)-1)*N2115+IF(G2115=4,SUMIFS(Paramètres!$E$4:$E$303,Paramètres!$A$4:$A$303,A2115,Paramètres!$B$4:$B$303,C2115),N2115)-1)),""))))))))))</f>
        <v/>
      </c>
      <c r="K2115" s="3">
        <f t="shared" si="66"/>
        <v>0</v>
      </c>
      <c r="L2115" s="3">
        <f t="shared" si="67"/>
        <v>0</v>
      </c>
      <c r="M2115" s="3" t="str">
        <f>IF(OR(A2115="",C2115=""),"",SUMIFS(Paramètres!$C$4:$C$303,Paramètres!$A$4:$A$303,A2115,Paramètres!$B$4:$B$303,C2115))</f>
        <v/>
      </c>
      <c r="N2115" s="3" t="str">
        <f>IF(OR(A2115="",C2115=""),"",SUMIFS(Paramètres!$G$4:$G$303,Paramètres!$A$4:$A$303,A2115,Paramètres!$B$4:$B$303,C2115))</f>
        <v/>
      </c>
      <c r="O2115" s="3" t="str">
        <f>IF(OR(A2115="",C2115=""),"",SUMIFS(Paramètres!$H$4:$H$303,Paramètres!$A$4:$A$303,A2115,Paramètres!$B$4:$B$303,C2115))</f>
        <v/>
      </c>
    </row>
    <row r="2116" spans="1:15">
      <c r="A2116" s="2"/>
      <c r="B2116" s="2"/>
      <c r="C2116" s="2"/>
      <c r="D2116" s="2"/>
      <c r="E2116" s="2"/>
      <c r="F2116" s="2"/>
      <c r="G2116" s="2"/>
      <c r="H2116" s="2"/>
      <c r="I2116" s="2"/>
      <c r="J2116" s="3" t="str">
        <f>IF(OR(A2116="",C2116="",D2116=""),"",IF(I2116&lt;&gt;"Participé",0,IF(H2116="Vainqueur",M2116+10,IF(H2116="Finaliste",MAX(1,M2116-1),IF(H2116="Demi-finale",MAX(1,M2116-3),IF(H2116="Quart de finale",MAX(1,M2116-7),IF(H2116="Huitième de finale",MAX(1,M2116-15),IF(H2116="Seizième de finale",MAX(1,M2116-31),IF(H2116="32e de finale",MAX(1,M2116-63),IF(H2116="Poule",MAX(1,M2116-(N2116*SUMIFS(Paramètres!$F$4:$F$303,Paramètres!$A$4:$A$303,A2116,Paramètres!$B$4:$B$303,C2116)+MAX(0,G2116-SUMIFS(Paramètres!$F$4:$F$303,Paramètres!$A$4:$A$303,A2116,Paramètres!$B$4:$B$303,C2116)-1)*N2116+IF(G2116=4,SUMIFS(Paramètres!$E$4:$E$303,Paramètres!$A$4:$A$303,A2116,Paramètres!$B$4:$B$303,C2116),N2116)-1)),""))))))))))</f>
        <v/>
      </c>
      <c r="K2116" s="3">
        <f t="shared" si="66"/>
        <v>0</v>
      </c>
      <c r="L2116" s="3">
        <f t="shared" si="67"/>
        <v>0</v>
      </c>
      <c r="M2116" s="3" t="str">
        <f>IF(OR(A2116="",C2116=""),"",SUMIFS(Paramètres!$C$4:$C$303,Paramètres!$A$4:$A$303,A2116,Paramètres!$B$4:$B$303,C2116))</f>
        <v/>
      </c>
      <c r="N2116" s="3" t="str">
        <f>IF(OR(A2116="",C2116=""),"",SUMIFS(Paramètres!$G$4:$G$303,Paramètres!$A$4:$A$303,A2116,Paramètres!$B$4:$B$303,C2116))</f>
        <v/>
      </c>
      <c r="O2116" s="3" t="str">
        <f>IF(OR(A2116="",C2116=""),"",SUMIFS(Paramètres!$H$4:$H$303,Paramètres!$A$4:$A$303,A2116,Paramètres!$B$4:$B$303,C2116))</f>
        <v/>
      </c>
    </row>
    <row r="2117" spans="1:15">
      <c r="A2117" s="2"/>
      <c r="B2117" s="2"/>
      <c r="C2117" s="2"/>
      <c r="D2117" s="2"/>
      <c r="E2117" s="2"/>
      <c r="F2117" s="2"/>
      <c r="G2117" s="2"/>
      <c r="H2117" s="2"/>
      <c r="I2117" s="2"/>
      <c r="J2117" s="3" t="str">
        <f>IF(OR(A2117="",C2117="",D2117=""),"",IF(I2117&lt;&gt;"Participé",0,IF(H2117="Vainqueur",M2117+10,IF(H2117="Finaliste",MAX(1,M2117-1),IF(H2117="Demi-finale",MAX(1,M2117-3),IF(H2117="Quart de finale",MAX(1,M2117-7),IF(H2117="Huitième de finale",MAX(1,M2117-15),IF(H2117="Seizième de finale",MAX(1,M2117-31),IF(H2117="32e de finale",MAX(1,M2117-63),IF(H2117="Poule",MAX(1,M2117-(N2117*SUMIFS(Paramètres!$F$4:$F$303,Paramètres!$A$4:$A$303,A2117,Paramètres!$B$4:$B$303,C2117)+MAX(0,G2117-SUMIFS(Paramètres!$F$4:$F$303,Paramètres!$A$4:$A$303,A2117,Paramètres!$B$4:$B$303,C2117)-1)*N2117+IF(G2117=4,SUMIFS(Paramètres!$E$4:$E$303,Paramètres!$A$4:$A$303,A2117,Paramètres!$B$4:$B$303,C2117),N2117)-1)),""))))))))))</f>
        <v/>
      </c>
      <c r="K2117" s="3">
        <f t="shared" si="66"/>
        <v>0</v>
      </c>
      <c r="L2117" s="3">
        <f t="shared" si="67"/>
        <v>0</v>
      </c>
      <c r="M2117" s="3" t="str">
        <f>IF(OR(A2117="",C2117=""),"",SUMIFS(Paramètres!$C$4:$C$303,Paramètres!$A$4:$A$303,A2117,Paramètres!$B$4:$B$303,C2117))</f>
        <v/>
      </c>
      <c r="N2117" s="3" t="str">
        <f>IF(OR(A2117="",C2117=""),"",SUMIFS(Paramètres!$G$4:$G$303,Paramètres!$A$4:$A$303,A2117,Paramètres!$B$4:$B$303,C2117))</f>
        <v/>
      </c>
      <c r="O2117" s="3" t="str">
        <f>IF(OR(A2117="",C2117=""),"",SUMIFS(Paramètres!$H$4:$H$303,Paramètres!$A$4:$A$303,A2117,Paramètres!$B$4:$B$303,C2117))</f>
        <v/>
      </c>
    </row>
    <row r="2118" spans="1:15">
      <c r="A2118" s="2"/>
      <c r="B2118" s="2"/>
      <c r="C2118" s="2"/>
      <c r="D2118" s="2"/>
      <c r="E2118" s="2"/>
      <c r="F2118" s="2"/>
      <c r="G2118" s="2"/>
      <c r="H2118" s="2"/>
      <c r="I2118" s="2"/>
      <c r="J2118" s="3" t="str">
        <f>IF(OR(A2118="",C2118="",D2118=""),"",IF(I2118&lt;&gt;"Participé",0,IF(H2118="Vainqueur",M2118+10,IF(H2118="Finaliste",MAX(1,M2118-1),IF(H2118="Demi-finale",MAX(1,M2118-3),IF(H2118="Quart de finale",MAX(1,M2118-7),IF(H2118="Huitième de finale",MAX(1,M2118-15),IF(H2118="Seizième de finale",MAX(1,M2118-31),IF(H2118="32e de finale",MAX(1,M2118-63),IF(H2118="Poule",MAX(1,M2118-(N2118*SUMIFS(Paramètres!$F$4:$F$303,Paramètres!$A$4:$A$303,A2118,Paramètres!$B$4:$B$303,C2118)+MAX(0,G2118-SUMIFS(Paramètres!$F$4:$F$303,Paramètres!$A$4:$A$303,A2118,Paramètres!$B$4:$B$303,C2118)-1)*N2118+IF(G2118=4,SUMIFS(Paramètres!$E$4:$E$303,Paramètres!$A$4:$A$303,A2118,Paramètres!$B$4:$B$303,C2118),N2118)-1)),""))))))))))</f>
        <v/>
      </c>
      <c r="K2118" s="3">
        <f t="shared" si="66"/>
        <v>0</v>
      </c>
      <c r="L2118" s="3">
        <f t="shared" si="67"/>
        <v>0</v>
      </c>
      <c r="M2118" s="3" t="str">
        <f>IF(OR(A2118="",C2118=""),"",SUMIFS(Paramètres!$C$4:$C$303,Paramètres!$A$4:$A$303,A2118,Paramètres!$B$4:$B$303,C2118))</f>
        <v/>
      </c>
      <c r="N2118" s="3" t="str">
        <f>IF(OR(A2118="",C2118=""),"",SUMIFS(Paramètres!$G$4:$G$303,Paramètres!$A$4:$A$303,A2118,Paramètres!$B$4:$B$303,C2118))</f>
        <v/>
      </c>
      <c r="O2118" s="3" t="str">
        <f>IF(OR(A2118="",C2118=""),"",SUMIFS(Paramètres!$H$4:$H$303,Paramètres!$A$4:$A$303,A2118,Paramètres!$B$4:$B$303,C2118))</f>
        <v/>
      </c>
    </row>
    <row r="2119" spans="1:15">
      <c r="A2119" s="2"/>
      <c r="B2119" s="2"/>
      <c r="C2119" s="2"/>
      <c r="D2119" s="2"/>
      <c r="E2119" s="2"/>
      <c r="F2119" s="2"/>
      <c r="G2119" s="2"/>
      <c r="H2119" s="2"/>
      <c r="I2119" s="2"/>
      <c r="J2119" s="3" t="str">
        <f>IF(OR(A2119="",C2119="",D2119=""),"",IF(I2119&lt;&gt;"Participé",0,IF(H2119="Vainqueur",M2119+10,IF(H2119="Finaliste",MAX(1,M2119-1),IF(H2119="Demi-finale",MAX(1,M2119-3),IF(H2119="Quart de finale",MAX(1,M2119-7),IF(H2119="Huitième de finale",MAX(1,M2119-15),IF(H2119="Seizième de finale",MAX(1,M2119-31),IF(H2119="32e de finale",MAX(1,M2119-63),IF(H2119="Poule",MAX(1,M2119-(N2119*SUMIFS(Paramètres!$F$4:$F$303,Paramètres!$A$4:$A$303,A2119,Paramètres!$B$4:$B$303,C2119)+MAX(0,G2119-SUMIFS(Paramètres!$F$4:$F$303,Paramètres!$A$4:$A$303,A2119,Paramètres!$B$4:$B$303,C2119)-1)*N2119+IF(G2119=4,SUMIFS(Paramètres!$E$4:$E$303,Paramètres!$A$4:$A$303,A2119,Paramètres!$B$4:$B$303,C2119),N2119)-1)),""))))))))))</f>
        <v/>
      </c>
      <c r="K2119" s="3">
        <f t="shared" si="66"/>
        <v>0</v>
      </c>
      <c r="L2119" s="3">
        <f t="shared" si="67"/>
        <v>0</v>
      </c>
      <c r="M2119" s="3" t="str">
        <f>IF(OR(A2119="",C2119=""),"",SUMIFS(Paramètres!$C$4:$C$303,Paramètres!$A$4:$A$303,A2119,Paramètres!$B$4:$B$303,C2119))</f>
        <v/>
      </c>
      <c r="N2119" s="3" t="str">
        <f>IF(OR(A2119="",C2119=""),"",SUMIFS(Paramètres!$G$4:$G$303,Paramètres!$A$4:$A$303,A2119,Paramètres!$B$4:$B$303,C2119))</f>
        <v/>
      </c>
      <c r="O2119" s="3" t="str">
        <f>IF(OR(A2119="",C2119=""),"",SUMIFS(Paramètres!$H$4:$H$303,Paramètres!$A$4:$A$303,A2119,Paramètres!$B$4:$B$303,C2119))</f>
        <v/>
      </c>
    </row>
    <row r="2120" spans="1:15">
      <c r="A2120" s="2"/>
      <c r="B2120" s="2"/>
      <c r="C2120" s="2"/>
      <c r="D2120" s="2"/>
      <c r="E2120" s="2"/>
      <c r="F2120" s="2"/>
      <c r="G2120" s="2"/>
      <c r="H2120" s="2"/>
      <c r="I2120" s="2"/>
      <c r="J2120" s="3" t="str">
        <f>IF(OR(A2120="",C2120="",D2120=""),"",IF(I2120&lt;&gt;"Participé",0,IF(H2120="Vainqueur",M2120+10,IF(H2120="Finaliste",MAX(1,M2120-1),IF(H2120="Demi-finale",MAX(1,M2120-3),IF(H2120="Quart de finale",MAX(1,M2120-7),IF(H2120="Huitième de finale",MAX(1,M2120-15),IF(H2120="Seizième de finale",MAX(1,M2120-31),IF(H2120="32e de finale",MAX(1,M2120-63),IF(H2120="Poule",MAX(1,M2120-(N2120*SUMIFS(Paramètres!$F$4:$F$303,Paramètres!$A$4:$A$303,A2120,Paramètres!$B$4:$B$303,C2120)+MAX(0,G2120-SUMIFS(Paramètres!$F$4:$F$303,Paramètres!$A$4:$A$303,A2120,Paramètres!$B$4:$B$303,C2120)-1)*N2120+IF(G2120=4,SUMIFS(Paramètres!$E$4:$E$303,Paramètres!$A$4:$A$303,A2120,Paramètres!$B$4:$B$303,C2120),N2120)-1)),""))))))))))</f>
        <v/>
      </c>
      <c r="K2120" s="3">
        <f t="shared" si="66"/>
        <v>0</v>
      </c>
      <c r="L2120" s="3">
        <f t="shared" si="67"/>
        <v>0</v>
      </c>
      <c r="M2120" s="3" t="str">
        <f>IF(OR(A2120="",C2120=""),"",SUMIFS(Paramètres!$C$4:$C$303,Paramètres!$A$4:$A$303,A2120,Paramètres!$B$4:$B$303,C2120))</f>
        <v/>
      </c>
      <c r="N2120" s="3" t="str">
        <f>IF(OR(A2120="",C2120=""),"",SUMIFS(Paramètres!$G$4:$G$303,Paramètres!$A$4:$A$303,A2120,Paramètres!$B$4:$B$303,C2120))</f>
        <v/>
      </c>
      <c r="O2120" s="3" t="str">
        <f>IF(OR(A2120="",C2120=""),"",SUMIFS(Paramètres!$H$4:$H$303,Paramètres!$A$4:$A$303,A2120,Paramètres!$B$4:$B$303,C2120))</f>
        <v/>
      </c>
    </row>
    <row r="2121" spans="1:15">
      <c r="A2121" s="2"/>
      <c r="B2121" s="2"/>
      <c r="C2121" s="2"/>
      <c r="D2121" s="2"/>
      <c r="E2121" s="2"/>
      <c r="F2121" s="2"/>
      <c r="G2121" s="2"/>
      <c r="H2121" s="2"/>
      <c r="I2121" s="2"/>
      <c r="J2121" s="3" t="str">
        <f>IF(OR(A2121="",C2121="",D2121=""),"",IF(I2121&lt;&gt;"Participé",0,IF(H2121="Vainqueur",M2121+10,IF(H2121="Finaliste",MAX(1,M2121-1),IF(H2121="Demi-finale",MAX(1,M2121-3),IF(H2121="Quart de finale",MAX(1,M2121-7),IF(H2121="Huitième de finale",MAX(1,M2121-15),IF(H2121="Seizième de finale",MAX(1,M2121-31),IF(H2121="32e de finale",MAX(1,M2121-63),IF(H2121="Poule",MAX(1,M2121-(N2121*SUMIFS(Paramètres!$F$4:$F$303,Paramètres!$A$4:$A$303,A2121,Paramètres!$B$4:$B$303,C2121)+MAX(0,G2121-SUMIFS(Paramètres!$F$4:$F$303,Paramètres!$A$4:$A$303,A2121,Paramètres!$B$4:$B$303,C2121)-1)*N2121+IF(G2121=4,SUMIFS(Paramètres!$E$4:$E$303,Paramètres!$A$4:$A$303,A2121,Paramètres!$B$4:$B$303,C2121),N2121)-1)),""))))))))))</f>
        <v/>
      </c>
      <c r="K2121" s="3">
        <f t="shared" si="66"/>
        <v>0</v>
      </c>
      <c r="L2121" s="3">
        <f t="shared" si="67"/>
        <v>0</v>
      </c>
      <c r="M2121" s="3" t="str">
        <f>IF(OR(A2121="",C2121=""),"",SUMIFS(Paramètres!$C$4:$C$303,Paramètres!$A$4:$A$303,A2121,Paramètres!$B$4:$B$303,C2121))</f>
        <v/>
      </c>
      <c r="N2121" s="3" t="str">
        <f>IF(OR(A2121="",C2121=""),"",SUMIFS(Paramètres!$G$4:$G$303,Paramètres!$A$4:$A$303,A2121,Paramètres!$B$4:$B$303,C2121))</f>
        <v/>
      </c>
      <c r="O2121" s="3" t="str">
        <f>IF(OR(A2121="",C2121=""),"",SUMIFS(Paramètres!$H$4:$H$303,Paramètres!$A$4:$A$303,A2121,Paramètres!$B$4:$B$303,C2121))</f>
        <v/>
      </c>
    </row>
    <row r="2122" spans="1:15">
      <c r="A2122" s="2"/>
      <c r="B2122" s="2"/>
      <c r="C2122" s="2"/>
      <c r="D2122" s="2"/>
      <c r="E2122" s="2"/>
      <c r="F2122" s="2"/>
      <c r="G2122" s="2"/>
      <c r="H2122" s="2"/>
      <c r="I2122" s="2"/>
      <c r="J2122" s="3" t="str">
        <f>IF(OR(A2122="",C2122="",D2122=""),"",IF(I2122&lt;&gt;"Participé",0,IF(H2122="Vainqueur",M2122+10,IF(H2122="Finaliste",MAX(1,M2122-1),IF(H2122="Demi-finale",MAX(1,M2122-3),IF(H2122="Quart de finale",MAX(1,M2122-7),IF(H2122="Huitième de finale",MAX(1,M2122-15),IF(H2122="Seizième de finale",MAX(1,M2122-31),IF(H2122="32e de finale",MAX(1,M2122-63),IF(H2122="Poule",MAX(1,M2122-(N2122*SUMIFS(Paramètres!$F$4:$F$303,Paramètres!$A$4:$A$303,A2122,Paramètres!$B$4:$B$303,C2122)+MAX(0,G2122-SUMIFS(Paramètres!$F$4:$F$303,Paramètres!$A$4:$A$303,A2122,Paramètres!$B$4:$B$303,C2122)-1)*N2122+IF(G2122=4,SUMIFS(Paramètres!$E$4:$E$303,Paramètres!$A$4:$A$303,A2122,Paramètres!$B$4:$B$303,C2122),N2122)-1)),""))))))))))</f>
        <v/>
      </c>
      <c r="K2122" s="3">
        <f t="shared" si="66"/>
        <v>0</v>
      </c>
      <c r="L2122" s="3">
        <f t="shared" si="67"/>
        <v>0</v>
      </c>
      <c r="M2122" s="3" t="str">
        <f>IF(OR(A2122="",C2122=""),"",SUMIFS(Paramètres!$C$4:$C$303,Paramètres!$A$4:$A$303,A2122,Paramètres!$B$4:$B$303,C2122))</f>
        <v/>
      </c>
      <c r="N2122" s="3" t="str">
        <f>IF(OR(A2122="",C2122=""),"",SUMIFS(Paramètres!$G$4:$G$303,Paramètres!$A$4:$A$303,A2122,Paramètres!$B$4:$B$303,C2122))</f>
        <v/>
      </c>
      <c r="O2122" s="3" t="str">
        <f>IF(OR(A2122="",C2122=""),"",SUMIFS(Paramètres!$H$4:$H$303,Paramètres!$A$4:$A$303,A2122,Paramètres!$B$4:$B$303,C2122))</f>
        <v/>
      </c>
    </row>
    <row r="2123" spans="1:15">
      <c r="A2123" s="2"/>
      <c r="B2123" s="2"/>
      <c r="C2123" s="2"/>
      <c r="D2123" s="2"/>
      <c r="E2123" s="2"/>
      <c r="F2123" s="2"/>
      <c r="G2123" s="2"/>
      <c r="H2123" s="2"/>
      <c r="I2123" s="2"/>
      <c r="J2123" s="3" t="str">
        <f>IF(OR(A2123="",C2123="",D2123=""),"",IF(I2123&lt;&gt;"Participé",0,IF(H2123="Vainqueur",M2123+10,IF(H2123="Finaliste",MAX(1,M2123-1),IF(H2123="Demi-finale",MAX(1,M2123-3),IF(H2123="Quart de finale",MAX(1,M2123-7),IF(H2123="Huitième de finale",MAX(1,M2123-15),IF(H2123="Seizième de finale",MAX(1,M2123-31),IF(H2123="32e de finale",MAX(1,M2123-63),IF(H2123="Poule",MAX(1,M2123-(N2123*SUMIFS(Paramètres!$F$4:$F$303,Paramètres!$A$4:$A$303,A2123,Paramètres!$B$4:$B$303,C2123)+MAX(0,G2123-SUMIFS(Paramètres!$F$4:$F$303,Paramètres!$A$4:$A$303,A2123,Paramètres!$B$4:$B$303,C2123)-1)*N2123+IF(G2123=4,SUMIFS(Paramètres!$E$4:$E$303,Paramètres!$A$4:$A$303,A2123,Paramètres!$B$4:$B$303,C2123),N2123)-1)),""))))))))))</f>
        <v/>
      </c>
      <c r="K2123" s="3">
        <f t="shared" si="66"/>
        <v>0</v>
      </c>
      <c r="L2123" s="3">
        <f t="shared" si="67"/>
        <v>0</v>
      </c>
      <c r="M2123" s="3" t="str">
        <f>IF(OR(A2123="",C2123=""),"",SUMIFS(Paramètres!$C$4:$C$303,Paramètres!$A$4:$A$303,A2123,Paramètres!$B$4:$B$303,C2123))</f>
        <v/>
      </c>
      <c r="N2123" s="3" t="str">
        <f>IF(OR(A2123="",C2123=""),"",SUMIFS(Paramètres!$G$4:$G$303,Paramètres!$A$4:$A$303,A2123,Paramètres!$B$4:$B$303,C2123))</f>
        <v/>
      </c>
      <c r="O2123" s="3" t="str">
        <f>IF(OR(A2123="",C2123=""),"",SUMIFS(Paramètres!$H$4:$H$303,Paramètres!$A$4:$A$303,A2123,Paramètres!$B$4:$B$303,C2123))</f>
        <v/>
      </c>
    </row>
    <row r="2124" spans="1:15">
      <c r="A2124" s="2"/>
      <c r="B2124" s="2"/>
      <c r="C2124" s="2"/>
      <c r="D2124" s="2"/>
      <c r="E2124" s="2"/>
      <c r="F2124" s="2"/>
      <c r="G2124" s="2"/>
      <c r="H2124" s="2"/>
      <c r="I2124" s="2"/>
      <c r="J2124" s="3" t="str">
        <f>IF(OR(A2124="",C2124="",D2124=""),"",IF(I2124&lt;&gt;"Participé",0,IF(H2124="Vainqueur",M2124+10,IF(H2124="Finaliste",MAX(1,M2124-1),IF(H2124="Demi-finale",MAX(1,M2124-3),IF(H2124="Quart de finale",MAX(1,M2124-7),IF(H2124="Huitième de finale",MAX(1,M2124-15),IF(H2124="Seizième de finale",MAX(1,M2124-31),IF(H2124="32e de finale",MAX(1,M2124-63),IF(H2124="Poule",MAX(1,M2124-(N2124*SUMIFS(Paramètres!$F$4:$F$303,Paramètres!$A$4:$A$303,A2124,Paramètres!$B$4:$B$303,C2124)+MAX(0,G2124-SUMIFS(Paramètres!$F$4:$F$303,Paramètres!$A$4:$A$303,A2124,Paramètres!$B$4:$B$303,C2124)-1)*N2124+IF(G2124=4,SUMIFS(Paramètres!$E$4:$E$303,Paramètres!$A$4:$A$303,A2124,Paramètres!$B$4:$B$303,C2124),N2124)-1)),""))))))))))</f>
        <v/>
      </c>
      <c r="K2124" s="3">
        <f t="shared" si="66"/>
        <v>0</v>
      </c>
      <c r="L2124" s="3">
        <f t="shared" si="67"/>
        <v>0</v>
      </c>
      <c r="M2124" s="3" t="str">
        <f>IF(OR(A2124="",C2124=""),"",SUMIFS(Paramètres!$C$4:$C$303,Paramètres!$A$4:$A$303,A2124,Paramètres!$B$4:$B$303,C2124))</f>
        <v/>
      </c>
      <c r="N2124" s="3" t="str">
        <f>IF(OR(A2124="",C2124=""),"",SUMIFS(Paramètres!$G$4:$G$303,Paramètres!$A$4:$A$303,A2124,Paramètres!$B$4:$B$303,C2124))</f>
        <v/>
      </c>
      <c r="O2124" s="3" t="str">
        <f>IF(OR(A2124="",C2124=""),"",SUMIFS(Paramètres!$H$4:$H$303,Paramètres!$A$4:$A$303,A2124,Paramètres!$B$4:$B$303,C2124))</f>
        <v/>
      </c>
    </row>
    <row r="2125" spans="1:15">
      <c r="A2125" s="2"/>
      <c r="B2125" s="2"/>
      <c r="C2125" s="2"/>
      <c r="D2125" s="2"/>
      <c r="E2125" s="2"/>
      <c r="F2125" s="2"/>
      <c r="G2125" s="2"/>
      <c r="H2125" s="2"/>
      <c r="I2125" s="2"/>
      <c r="J2125" s="3" t="str">
        <f>IF(OR(A2125="",C2125="",D2125=""),"",IF(I2125&lt;&gt;"Participé",0,IF(H2125="Vainqueur",M2125+10,IF(H2125="Finaliste",MAX(1,M2125-1),IF(H2125="Demi-finale",MAX(1,M2125-3),IF(H2125="Quart de finale",MAX(1,M2125-7),IF(H2125="Huitième de finale",MAX(1,M2125-15),IF(H2125="Seizième de finale",MAX(1,M2125-31),IF(H2125="32e de finale",MAX(1,M2125-63),IF(H2125="Poule",MAX(1,M2125-(N2125*SUMIFS(Paramètres!$F$4:$F$303,Paramètres!$A$4:$A$303,A2125,Paramètres!$B$4:$B$303,C2125)+MAX(0,G2125-SUMIFS(Paramètres!$F$4:$F$303,Paramètres!$A$4:$A$303,A2125,Paramètres!$B$4:$B$303,C2125)-1)*N2125+IF(G2125=4,SUMIFS(Paramètres!$E$4:$E$303,Paramètres!$A$4:$A$303,A2125,Paramètres!$B$4:$B$303,C2125),N2125)-1)),""))))))))))</f>
        <v/>
      </c>
      <c r="K2125" s="3">
        <f t="shared" si="66"/>
        <v>0</v>
      </c>
      <c r="L2125" s="3">
        <f t="shared" si="67"/>
        <v>0</v>
      </c>
      <c r="M2125" s="3" t="str">
        <f>IF(OR(A2125="",C2125=""),"",SUMIFS(Paramètres!$C$4:$C$303,Paramètres!$A$4:$A$303,A2125,Paramètres!$B$4:$B$303,C2125))</f>
        <v/>
      </c>
      <c r="N2125" s="3" t="str">
        <f>IF(OR(A2125="",C2125=""),"",SUMIFS(Paramètres!$G$4:$G$303,Paramètres!$A$4:$A$303,A2125,Paramètres!$B$4:$B$303,C2125))</f>
        <v/>
      </c>
      <c r="O2125" s="3" t="str">
        <f>IF(OR(A2125="",C2125=""),"",SUMIFS(Paramètres!$H$4:$H$303,Paramètres!$A$4:$A$303,A2125,Paramètres!$B$4:$B$303,C2125))</f>
        <v/>
      </c>
    </row>
    <row r="2126" spans="1:15">
      <c r="A2126" s="2"/>
      <c r="B2126" s="2"/>
      <c r="C2126" s="2"/>
      <c r="D2126" s="2"/>
      <c r="E2126" s="2"/>
      <c r="F2126" s="2"/>
      <c r="G2126" s="2"/>
      <c r="H2126" s="2"/>
      <c r="I2126" s="2"/>
      <c r="J2126" s="3" t="str">
        <f>IF(OR(A2126="",C2126="",D2126=""),"",IF(I2126&lt;&gt;"Participé",0,IF(H2126="Vainqueur",M2126+10,IF(H2126="Finaliste",MAX(1,M2126-1),IF(H2126="Demi-finale",MAX(1,M2126-3),IF(H2126="Quart de finale",MAX(1,M2126-7),IF(H2126="Huitième de finale",MAX(1,M2126-15),IF(H2126="Seizième de finale",MAX(1,M2126-31),IF(H2126="32e de finale",MAX(1,M2126-63),IF(H2126="Poule",MAX(1,M2126-(N2126*SUMIFS(Paramètres!$F$4:$F$303,Paramètres!$A$4:$A$303,A2126,Paramètres!$B$4:$B$303,C2126)+MAX(0,G2126-SUMIFS(Paramètres!$F$4:$F$303,Paramètres!$A$4:$A$303,A2126,Paramètres!$B$4:$B$303,C2126)-1)*N2126+IF(G2126=4,SUMIFS(Paramètres!$E$4:$E$303,Paramètres!$A$4:$A$303,A2126,Paramètres!$B$4:$B$303,C2126),N2126)-1)),""))))))))))</f>
        <v/>
      </c>
      <c r="K2126" s="3">
        <f t="shared" si="66"/>
        <v>0</v>
      </c>
      <c r="L2126" s="3">
        <f t="shared" si="67"/>
        <v>0</v>
      </c>
      <c r="M2126" s="3" t="str">
        <f>IF(OR(A2126="",C2126=""),"",SUMIFS(Paramètres!$C$4:$C$303,Paramètres!$A$4:$A$303,A2126,Paramètres!$B$4:$B$303,C2126))</f>
        <v/>
      </c>
      <c r="N2126" s="3" t="str">
        <f>IF(OR(A2126="",C2126=""),"",SUMIFS(Paramètres!$G$4:$G$303,Paramètres!$A$4:$A$303,A2126,Paramètres!$B$4:$B$303,C2126))</f>
        <v/>
      </c>
      <c r="O2126" s="3" t="str">
        <f>IF(OR(A2126="",C2126=""),"",SUMIFS(Paramètres!$H$4:$H$303,Paramètres!$A$4:$A$303,A2126,Paramètres!$B$4:$B$303,C2126))</f>
        <v/>
      </c>
    </row>
    <row r="2127" spans="1:15">
      <c r="A2127" s="2"/>
      <c r="B2127" s="2"/>
      <c r="C2127" s="2"/>
      <c r="D2127" s="2"/>
      <c r="E2127" s="2"/>
      <c r="F2127" s="2"/>
      <c r="G2127" s="2"/>
      <c r="H2127" s="2"/>
      <c r="I2127" s="2"/>
      <c r="J2127" s="3" t="str">
        <f>IF(OR(A2127="",C2127="",D2127=""),"",IF(I2127&lt;&gt;"Participé",0,IF(H2127="Vainqueur",M2127+10,IF(H2127="Finaliste",MAX(1,M2127-1),IF(H2127="Demi-finale",MAX(1,M2127-3),IF(H2127="Quart de finale",MAX(1,M2127-7),IF(H2127="Huitième de finale",MAX(1,M2127-15),IF(H2127="Seizième de finale",MAX(1,M2127-31),IF(H2127="32e de finale",MAX(1,M2127-63),IF(H2127="Poule",MAX(1,M2127-(N2127*SUMIFS(Paramètres!$F$4:$F$303,Paramètres!$A$4:$A$303,A2127,Paramètres!$B$4:$B$303,C2127)+MAX(0,G2127-SUMIFS(Paramètres!$F$4:$F$303,Paramètres!$A$4:$A$303,A2127,Paramètres!$B$4:$B$303,C2127)-1)*N2127+IF(G2127=4,SUMIFS(Paramètres!$E$4:$E$303,Paramètres!$A$4:$A$303,A2127,Paramètres!$B$4:$B$303,C2127),N2127)-1)),""))))))))))</f>
        <v/>
      </c>
      <c r="K2127" s="3">
        <f t="shared" si="66"/>
        <v>0</v>
      </c>
      <c r="L2127" s="3">
        <f t="shared" si="67"/>
        <v>0</v>
      </c>
      <c r="M2127" s="3" t="str">
        <f>IF(OR(A2127="",C2127=""),"",SUMIFS(Paramètres!$C$4:$C$303,Paramètres!$A$4:$A$303,A2127,Paramètres!$B$4:$B$303,C2127))</f>
        <v/>
      </c>
      <c r="N2127" s="3" t="str">
        <f>IF(OR(A2127="",C2127=""),"",SUMIFS(Paramètres!$G$4:$G$303,Paramètres!$A$4:$A$303,A2127,Paramètres!$B$4:$B$303,C2127))</f>
        <v/>
      </c>
      <c r="O2127" s="3" t="str">
        <f>IF(OR(A2127="",C2127=""),"",SUMIFS(Paramètres!$H$4:$H$303,Paramètres!$A$4:$A$303,A2127,Paramètres!$B$4:$B$303,C2127))</f>
        <v/>
      </c>
    </row>
    <row r="2128" spans="1:15">
      <c r="A2128" s="2"/>
      <c r="B2128" s="2"/>
      <c r="C2128" s="2"/>
      <c r="D2128" s="2"/>
      <c r="E2128" s="2"/>
      <c r="F2128" s="2"/>
      <c r="G2128" s="2"/>
      <c r="H2128" s="2"/>
      <c r="I2128" s="2"/>
      <c r="J2128" s="3" t="str">
        <f>IF(OR(A2128="",C2128="",D2128=""),"",IF(I2128&lt;&gt;"Participé",0,IF(H2128="Vainqueur",M2128+10,IF(H2128="Finaliste",MAX(1,M2128-1),IF(H2128="Demi-finale",MAX(1,M2128-3),IF(H2128="Quart de finale",MAX(1,M2128-7),IF(H2128="Huitième de finale",MAX(1,M2128-15),IF(H2128="Seizième de finale",MAX(1,M2128-31),IF(H2128="32e de finale",MAX(1,M2128-63),IF(H2128="Poule",MAX(1,M2128-(N2128*SUMIFS(Paramètres!$F$4:$F$303,Paramètres!$A$4:$A$303,A2128,Paramètres!$B$4:$B$303,C2128)+MAX(0,G2128-SUMIFS(Paramètres!$F$4:$F$303,Paramètres!$A$4:$A$303,A2128,Paramètres!$B$4:$B$303,C2128)-1)*N2128+IF(G2128=4,SUMIFS(Paramètres!$E$4:$E$303,Paramètres!$A$4:$A$303,A2128,Paramètres!$B$4:$B$303,C2128),N2128)-1)),""))))))))))</f>
        <v/>
      </c>
      <c r="K2128" s="3">
        <f t="shared" si="66"/>
        <v>0</v>
      </c>
      <c r="L2128" s="3">
        <f t="shared" si="67"/>
        <v>0</v>
      </c>
      <c r="M2128" s="3" t="str">
        <f>IF(OR(A2128="",C2128=""),"",SUMIFS(Paramètres!$C$4:$C$303,Paramètres!$A$4:$A$303,A2128,Paramètres!$B$4:$B$303,C2128))</f>
        <v/>
      </c>
      <c r="N2128" s="3" t="str">
        <f>IF(OR(A2128="",C2128=""),"",SUMIFS(Paramètres!$G$4:$G$303,Paramètres!$A$4:$A$303,A2128,Paramètres!$B$4:$B$303,C2128))</f>
        <v/>
      </c>
      <c r="O2128" s="3" t="str">
        <f>IF(OR(A2128="",C2128=""),"",SUMIFS(Paramètres!$H$4:$H$303,Paramètres!$A$4:$A$303,A2128,Paramètres!$B$4:$B$303,C2128))</f>
        <v/>
      </c>
    </row>
    <row r="2129" spans="1:15">
      <c r="A2129" s="2"/>
      <c r="B2129" s="2"/>
      <c r="C2129" s="2"/>
      <c r="D2129" s="2"/>
      <c r="E2129" s="2"/>
      <c r="F2129" s="2"/>
      <c r="G2129" s="2"/>
      <c r="H2129" s="2"/>
      <c r="I2129" s="2"/>
      <c r="J2129" s="3" t="str">
        <f>IF(OR(A2129="",C2129="",D2129=""),"",IF(I2129&lt;&gt;"Participé",0,IF(H2129="Vainqueur",M2129+10,IF(H2129="Finaliste",MAX(1,M2129-1),IF(H2129="Demi-finale",MAX(1,M2129-3),IF(H2129="Quart de finale",MAX(1,M2129-7),IF(H2129="Huitième de finale",MAX(1,M2129-15),IF(H2129="Seizième de finale",MAX(1,M2129-31),IF(H2129="32e de finale",MAX(1,M2129-63),IF(H2129="Poule",MAX(1,M2129-(N2129*SUMIFS(Paramètres!$F$4:$F$303,Paramètres!$A$4:$A$303,A2129,Paramètres!$B$4:$B$303,C2129)+MAX(0,G2129-SUMIFS(Paramètres!$F$4:$F$303,Paramètres!$A$4:$A$303,A2129,Paramètres!$B$4:$B$303,C2129)-1)*N2129+IF(G2129=4,SUMIFS(Paramètres!$E$4:$E$303,Paramètres!$A$4:$A$303,A2129,Paramètres!$B$4:$B$303,C2129),N2129)-1)),""))))))))))</f>
        <v/>
      </c>
      <c r="K2129" s="3">
        <f t="shared" si="66"/>
        <v>0</v>
      </c>
      <c r="L2129" s="3">
        <f t="shared" si="67"/>
        <v>0</v>
      </c>
      <c r="M2129" s="3" t="str">
        <f>IF(OR(A2129="",C2129=""),"",SUMIFS(Paramètres!$C$4:$C$303,Paramètres!$A$4:$A$303,A2129,Paramètres!$B$4:$B$303,C2129))</f>
        <v/>
      </c>
      <c r="N2129" s="3" t="str">
        <f>IF(OR(A2129="",C2129=""),"",SUMIFS(Paramètres!$G$4:$G$303,Paramètres!$A$4:$A$303,A2129,Paramètres!$B$4:$B$303,C2129))</f>
        <v/>
      </c>
      <c r="O2129" s="3" t="str">
        <f>IF(OR(A2129="",C2129=""),"",SUMIFS(Paramètres!$H$4:$H$303,Paramètres!$A$4:$A$303,A2129,Paramètres!$B$4:$B$303,C2129))</f>
        <v/>
      </c>
    </row>
    <row r="2130" spans="1:15">
      <c r="A2130" s="2"/>
      <c r="B2130" s="2"/>
      <c r="C2130" s="2"/>
      <c r="D2130" s="2"/>
      <c r="E2130" s="2"/>
      <c r="F2130" s="2"/>
      <c r="G2130" s="2"/>
      <c r="H2130" s="2"/>
      <c r="I2130" s="2"/>
      <c r="J2130" s="3" t="str">
        <f>IF(OR(A2130="",C2130="",D2130=""),"",IF(I2130&lt;&gt;"Participé",0,IF(H2130="Vainqueur",M2130+10,IF(H2130="Finaliste",MAX(1,M2130-1),IF(H2130="Demi-finale",MAX(1,M2130-3),IF(H2130="Quart de finale",MAX(1,M2130-7),IF(H2130="Huitième de finale",MAX(1,M2130-15),IF(H2130="Seizième de finale",MAX(1,M2130-31),IF(H2130="32e de finale",MAX(1,M2130-63),IF(H2130="Poule",MAX(1,M2130-(N2130*SUMIFS(Paramètres!$F$4:$F$303,Paramètres!$A$4:$A$303,A2130,Paramètres!$B$4:$B$303,C2130)+MAX(0,G2130-SUMIFS(Paramètres!$F$4:$F$303,Paramètres!$A$4:$A$303,A2130,Paramètres!$B$4:$B$303,C2130)-1)*N2130+IF(G2130=4,SUMIFS(Paramètres!$E$4:$E$303,Paramètres!$A$4:$A$303,A2130,Paramètres!$B$4:$B$303,C2130),N2130)-1)),""))))))))))</f>
        <v/>
      </c>
      <c r="K2130" s="3">
        <f t="shared" si="66"/>
        <v>0</v>
      </c>
      <c r="L2130" s="3">
        <f t="shared" si="67"/>
        <v>0</v>
      </c>
      <c r="M2130" s="3" t="str">
        <f>IF(OR(A2130="",C2130=""),"",SUMIFS(Paramètres!$C$4:$C$303,Paramètres!$A$4:$A$303,A2130,Paramètres!$B$4:$B$303,C2130))</f>
        <v/>
      </c>
      <c r="N2130" s="3" t="str">
        <f>IF(OR(A2130="",C2130=""),"",SUMIFS(Paramètres!$G$4:$G$303,Paramètres!$A$4:$A$303,A2130,Paramètres!$B$4:$B$303,C2130))</f>
        <v/>
      </c>
      <c r="O2130" s="3" t="str">
        <f>IF(OR(A2130="",C2130=""),"",SUMIFS(Paramètres!$H$4:$H$303,Paramètres!$A$4:$A$303,A2130,Paramètres!$B$4:$B$303,C2130))</f>
        <v/>
      </c>
    </row>
    <row r="2131" spans="1:15">
      <c r="A2131" s="2"/>
      <c r="B2131" s="2"/>
      <c r="C2131" s="2"/>
      <c r="D2131" s="2"/>
      <c r="E2131" s="2"/>
      <c r="F2131" s="2"/>
      <c r="G2131" s="2"/>
      <c r="H2131" s="2"/>
      <c r="I2131" s="2"/>
      <c r="J2131" s="3" t="str">
        <f>IF(OR(A2131="",C2131="",D2131=""),"",IF(I2131&lt;&gt;"Participé",0,IF(H2131="Vainqueur",M2131+10,IF(H2131="Finaliste",MAX(1,M2131-1),IF(H2131="Demi-finale",MAX(1,M2131-3),IF(H2131="Quart de finale",MAX(1,M2131-7),IF(H2131="Huitième de finale",MAX(1,M2131-15),IF(H2131="Seizième de finale",MAX(1,M2131-31),IF(H2131="32e de finale",MAX(1,M2131-63),IF(H2131="Poule",MAX(1,M2131-(N2131*SUMIFS(Paramètres!$F$4:$F$303,Paramètres!$A$4:$A$303,A2131,Paramètres!$B$4:$B$303,C2131)+MAX(0,G2131-SUMIFS(Paramètres!$F$4:$F$303,Paramètres!$A$4:$A$303,A2131,Paramètres!$B$4:$B$303,C2131)-1)*N2131+IF(G2131=4,SUMIFS(Paramètres!$E$4:$E$303,Paramètres!$A$4:$A$303,A2131,Paramètres!$B$4:$B$303,C2131),N2131)-1)),""))))))))))</f>
        <v/>
      </c>
      <c r="K2131" s="3">
        <f t="shared" si="66"/>
        <v>0</v>
      </c>
      <c r="L2131" s="3">
        <f t="shared" si="67"/>
        <v>0</v>
      </c>
      <c r="M2131" s="3" t="str">
        <f>IF(OR(A2131="",C2131=""),"",SUMIFS(Paramètres!$C$4:$C$303,Paramètres!$A$4:$A$303,A2131,Paramètres!$B$4:$B$303,C2131))</f>
        <v/>
      </c>
      <c r="N2131" s="3" t="str">
        <f>IF(OR(A2131="",C2131=""),"",SUMIFS(Paramètres!$G$4:$G$303,Paramètres!$A$4:$A$303,A2131,Paramètres!$B$4:$B$303,C2131))</f>
        <v/>
      </c>
      <c r="O2131" s="3" t="str">
        <f>IF(OR(A2131="",C2131=""),"",SUMIFS(Paramètres!$H$4:$H$303,Paramètres!$A$4:$A$303,A2131,Paramètres!$B$4:$B$303,C2131))</f>
        <v/>
      </c>
    </row>
    <row r="2132" spans="1:15">
      <c r="A2132" s="2"/>
      <c r="B2132" s="2"/>
      <c r="C2132" s="2"/>
      <c r="D2132" s="2"/>
      <c r="E2132" s="2"/>
      <c r="F2132" s="2"/>
      <c r="G2132" s="2"/>
      <c r="H2132" s="2"/>
      <c r="I2132" s="2"/>
      <c r="J2132" s="3" t="str">
        <f>IF(OR(A2132="",C2132="",D2132=""),"",IF(I2132&lt;&gt;"Participé",0,IF(H2132="Vainqueur",M2132+10,IF(H2132="Finaliste",MAX(1,M2132-1),IF(H2132="Demi-finale",MAX(1,M2132-3),IF(H2132="Quart de finale",MAX(1,M2132-7),IF(H2132="Huitième de finale",MAX(1,M2132-15),IF(H2132="Seizième de finale",MAX(1,M2132-31),IF(H2132="32e de finale",MAX(1,M2132-63),IF(H2132="Poule",MAX(1,M2132-(N2132*SUMIFS(Paramètres!$F$4:$F$303,Paramètres!$A$4:$A$303,A2132,Paramètres!$B$4:$B$303,C2132)+MAX(0,G2132-SUMIFS(Paramètres!$F$4:$F$303,Paramètres!$A$4:$A$303,A2132,Paramètres!$B$4:$B$303,C2132)-1)*N2132+IF(G2132=4,SUMIFS(Paramètres!$E$4:$E$303,Paramètres!$A$4:$A$303,A2132,Paramètres!$B$4:$B$303,C2132),N2132)-1)),""))))))))))</f>
        <v/>
      </c>
      <c r="K2132" s="3">
        <f t="shared" si="66"/>
        <v>0</v>
      </c>
      <c r="L2132" s="3">
        <f t="shared" si="67"/>
        <v>0</v>
      </c>
      <c r="M2132" s="3" t="str">
        <f>IF(OR(A2132="",C2132=""),"",SUMIFS(Paramètres!$C$4:$C$303,Paramètres!$A$4:$A$303,A2132,Paramètres!$B$4:$B$303,C2132))</f>
        <v/>
      </c>
      <c r="N2132" s="3" t="str">
        <f>IF(OR(A2132="",C2132=""),"",SUMIFS(Paramètres!$G$4:$G$303,Paramètres!$A$4:$A$303,A2132,Paramètres!$B$4:$B$303,C2132))</f>
        <v/>
      </c>
      <c r="O2132" s="3" t="str">
        <f>IF(OR(A2132="",C2132=""),"",SUMIFS(Paramètres!$H$4:$H$303,Paramètres!$A$4:$A$303,A2132,Paramètres!$B$4:$B$303,C2132))</f>
        <v/>
      </c>
    </row>
    <row r="2133" spans="1:15">
      <c r="A2133" s="2"/>
      <c r="B2133" s="2"/>
      <c r="C2133" s="2"/>
      <c r="D2133" s="2"/>
      <c r="E2133" s="2"/>
      <c r="F2133" s="2"/>
      <c r="G2133" s="2"/>
      <c r="H2133" s="2"/>
      <c r="I2133" s="2"/>
      <c r="J2133" s="3" t="str">
        <f>IF(OR(A2133="",C2133="",D2133=""),"",IF(I2133&lt;&gt;"Participé",0,IF(H2133="Vainqueur",M2133+10,IF(H2133="Finaliste",MAX(1,M2133-1),IF(H2133="Demi-finale",MAX(1,M2133-3),IF(H2133="Quart de finale",MAX(1,M2133-7),IF(H2133="Huitième de finale",MAX(1,M2133-15),IF(H2133="Seizième de finale",MAX(1,M2133-31),IF(H2133="32e de finale",MAX(1,M2133-63),IF(H2133="Poule",MAX(1,M2133-(N2133*SUMIFS(Paramètres!$F$4:$F$303,Paramètres!$A$4:$A$303,A2133,Paramètres!$B$4:$B$303,C2133)+MAX(0,G2133-SUMIFS(Paramètres!$F$4:$F$303,Paramètres!$A$4:$A$303,A2133,Paramètres!$B$4:$B$303,C2133)-1)*N2133+IF(G2133=4,SUMIFS(Paramètres!$E$4:$E$303,Paramètres!$A$4:$A$303,A2133,Paramètres!$B$4:$B$303,C2133),N2133)-1)),""))))))))))</f>
        <v/>
      </c>
      <c r="K2133" s="3">
        <f t="shared" si="66"/>
        <v>0</v>
      </c>
      <c r="L2133" s="3">
        <f t="shared" si="67"/>
        <v>0</v>
      </c>
      <c r="M2133" s="3" t="str">
        <f>IF(OR(A2133="",C2133=""),"",SUMIFS(Paramètres!$C$4:$C$303,Paramètres!$A$4:$A$303,A2133,Paramètres!$B$4:$B$303,C2133))</f>
        <v/>
      </c>
      <c r="N2133" s="3" t="str">
        <f>IF(OR(A2133="",C2133=""),"",SUMIFS(Paramètres!$G$4:$G$303,Paramètres!$A$4:$A$303,A2133,Paramètres!$B$4:$B$303,C2133))</f>
        <v/>
      </c>
      <c r="O2133" s="3" t="str">
        <f>IF(OR(A2133="",C2133=""),"",SUMIFS(Paramètres!$H$4:$H$303,Paramètres!$A$4:$A$303,A2133,Paramètres!$B$4:$B$303,C2133))</f>
        <v/>
      </c>
    </row>
    <row r="2134" spans="1:15">
      <c r="A2134" s="2"/>
      <c r="B2134" s="2"/>
      <c r="C2134" s="2"/>
      <c r="D2134" s="2"/>
      <c r="E2134" s="2"/>
      <c r="F2134" s="2"/>
      <c r="G2134" s="2"/>
      <c r="H2134" s="2"/>
      <c r="I2134" s="2"/>
      <c r="J2134" s="3" t="str">
        <f>IF(OR(A2134="",C2134="",D2134=""),"",IF(I2134&lt;&gt;"Participé",0,IF(H2134="Vainqueur",M2134+10,IF(H2134="Finaliste",MAX(1,M2134-1),IF(H2134="Demi-finale",MAX(1,M2134-3),IF(H2134="Quart de finale",MAX(1,M2134-7),IF(H2134="Huitième de finale",MAX(1,M2134-15),IF(H2134="Seizième de finale",MAX(1,M2134-31),IF(H2134="32e de finale",MAX(1,M2134-63),IF(H2134="Poule",MAX(1,M2134-(N2134*SUMIFS(Paramètres!$F$4:$F$303,Paramètres!$A$4:$A$303,A2134,Paramètres!$B$4:$B$303,C2134)+MAX(0,G2134-SUMIFS(Paramètres!$F$4:$F$303,Paramètres!$A$4:$A$303,A2134,Paramètres!$B$4:$B$303,C2134)-1)*N2134+IF(G2134=4,SUMIFS(Paramètres!$E$4:$E$303,Paramètres!$A$4:$A$303,A2134,Paramètres!$B$4:$B$303,C2134),N2134)-1)),""))))))))))</f>
        <v/>
      </c>
      <c r="K2134" s="3">
        <f t="shared" si="66"/>
        <v>0</v>
      </c>
      <c r="L2134" s="3">
        <f t="shared" si="67"/>
        <v>0</v>
      </c>
      <c r="M2134" s="3" t="str">
        <f>IF(OR(A2134="",C2134=""),"",SUMIFS(Paramètres!$C$4:$C$303,Paramètres!$A$4:$A$303,A2134,Paramètres!$B$4:$B$303,C2134))</f>
        <v/>
      </c>
      <c r="N2134" s="3" t="str">
        <f>IF(OR(A2134="",C2134=""),"",SUMIFS(Paramètres!$G$4:$G$303,Paramètres!$A$4:$A$303,A2134,Paramètres!$B$4:$B$303,C2134))</f>
        <v/>
      </c>
      <c r="O2134" s="3" t="str">
        <f>IF(OR(A2134="",C2134=""),"",SUMIFS(Paramètres!$H$4:$H$303,Paramètres!$A$4:$A$303,A2134,Paramètres!$B$4:$B$303,C2134))</f>
        <v/>
      </c>
    </row>
    <row r="2135" spans="1:15">
      <c r="A2135" s="2"/>
      <c r="B2135" s="2"/>
      <c r="C2135" s="2"/>
      <c r="D2135" s="2"/>
      <c r="E2135" s="2"/>
      <c r="F2135" s="2"/>
      <c r="G2135" s="2"/>
      <c r="H2135" s="2"/>
      <c r="I2135" s="2"/>
      <c r="J2135" s="3" t="str">
        <f>IF(OR(A2135="",C2135="",D2135=""),"",IF(I2135&lt;&gt;"Participé",0,IF(H2135="Vainqueur",M2135+10,IF(H2135="Finaliste",MAX(1,M2135-1),IF(H2135="Demi-finale",MAX(1,M2135-3),IF(H2135="Quart de finale",MAX(1,M2135-7),IF(H2135="Huitième de finale",MAX(1,M2135-15),IF(H2135="Seizième de finale",MAX(1,M2135-31),IF(H2135="32e de finale",MAX(1,M2135-63),IF(H2135="Poule",MAX(1,M2135-(N2135*SUMIFS(Paramètres!$F$4:$F$303,Paramètres!$A$4:$A$303,A2135,Paramètres!$B$4:$B$303,C2135)+MAX(0,G2135-SUMIFS(Paramètres!$F$4:$F$303,Paramètres!$A$4:$A$303,A2135,Paramètres!$B$4:$B$303,C2135)-1)*N2135+IF(G2135=4,SUMIFS(Paramètres!$E$4:$E$303,Paramètres!$A$4:$A$303,A2135,Paramètres!$B$4:$B$303,C2135),N2135)-1)),""))))))))))</f>
        <v/>
      </c>
      <c r="K2135" s="3">
        <f t="shared" si="66"/>
        <v>0</v>
      </c>
      <c r="L2135" s="3">
        <f t="shared" si="67"/>
        <v>0</v>
      </c>
      <c r="M2135" s="3" t="str">
        <f>IF(OR(A2135="",C2135=""),"",SUMIFS(Paramètres!$C$4:$C$303,Paramètres!$A$4:$A$303,A2135,Paramètres!$B$4:$B$303,C2135))</f>
        <v/>
      </c>
      <c r="N2135" s="3" t="str">
        <f>IF(OR(A2135="",C2135=""),"",SUMIFS(Paramètres!$G$4:$G$303,Paramètres!$A$4:$A$303,A2135,Paramètres!$B$4:$B$303,C2135))</f>
        <v/>
      </c>
      <c r="O2135" s="3" t="str">
        <f>IF(OR(A2135="",C2135=""),"",SUMIFS(Paramètres!$H$4:$H$303,Paramètres!$A$4:$A$303,A2135,Paramètres!$B$4:$B$303,C2135))</f>
        <v/>
      </c>
    </row>
    <row r="2136" spans="1:15">
      <c r="A2136" s="2"/>
      <c r="B2136" s="2"/>
      <c r="C2136" s="2"/>
      <c r="D2136" s="2"/>
      <c r="E2136" s="2"/>
      <c r="F2136" s="2"/>
      <c r="G2136" s="2"/>
      <c r="H2136" s="2"/>
      <c r="I2136" s="2"/>
      <c r="J2136" s="3" t="str">
        <f>IF(OR(A2136="",C2136="",D2136=""),"",IF(I2136&lt;&gt;"Participé",0,IF(H2136="Vainqueur",M2136+10,IF(H2136="Finaliste",MAX(1,M2136-1),IF(H2136="Demi-finale",MAX(1,M2136-3),IF(H2136="Quart de finale",MAX(1,M2136-7),IF(H2136="Huitième de finale",MAX(1,M2136-15),IF(H2136="Seizième de finale",MAX(1,M2136-31),IF(H2136="32e de finale",MAX(1,M2136-63),IF(H2136="Poule",MAX(1,M2136-(N2136*SUMIFS(Paramètres!$F$4:$F$303,Paramètres!$A$4:$A$303,A2136,Paramètres!$B$4:$B$303,C2136)+MAX(0,G2136-SUMIFS(Paramètres!$F$4:$F$303,Paramètres!$A$4:$A$303,A2136,Paramètres!$B$4:$B$303,C2136)-1)*N2136+IF(G2136=4,SUMIFS(Paramètres!$E$4:$E$303,Paramètres!$A$4:$A$303,A2136,Paramètres!$B$4:$B$303,C2136),N2136)-1)),""))))))))))</f>
        <v/>
      </c>
      <c r="K2136" s="3">
        <f t="shared" si="66"/>
        <v>0</v>
      </c>
      <c r="L2136" s="3">
        <f t="shared" si="67"/>
        <v>0</v>
      </c>
      <c r="M2136" s="3" t="str">
        <f>IF(OR(A2136="",C2136=""),"",SUMIFS(Paramètres!$C$4:$C$303,Paramètres!$A$4:$A$303,A2136,Paramètres!$B$4:$B$303,C2136))</f>
        <v/>
      </c>
      <c r="N2136" s="3" t="str">
        <f>IF(OR(A2136="",C2136=""),"",SUMIFS(Paramètres!$G$4:$G$303,Paramètres!$A$4:$A$303,A2136,Paramètres!$B$4:$B$303,C2136))</f>
        <v/>
      </c>
      <c r="O2136" s="3" t="str">
        <f>IF(OR(A2136="",C2136=""),"",SUMIFS(Paramètres!$H$4:$H$303,Paramètres!$A$4:$A$303,A2136,Paramètres!$B$4:$B$303,C2136))</f>
        <v/>
      </c>
    </row>
    <row r="2137" spans="1:15">
      <c r="A2137" s="2"/>
      <c r="B2137" s="2"/>
      <c r="C2137" s="2"/>
      <c r="D2137" s="2"/>
      <c r="E2137" s="2"/>
      <c r="F2137" s="2"/>
      <c r="G2137" s="2"/>
      <c r="H2137" s="2"/>
      <c r="I2137" s="2"/>
      <c r="J2137" s="3" t="str">
        <f>IF(OR(A2137="",C2137="",D2137=""),"",IF(I2137&lt;&gt;"Participé",0,IF(H2137="Vainqueur",M2137+10,IF(H2137="Finaliste",MAX(1,M2137-1),IF(H2137="Demi-finale",MAX(1,M2137-3),IF(H2137="Quart de finale",MAX(1,M2137-7),IF(H2137="Huitième de finale",MAX(1,M2137-15),IF(H2137="Seizième de finale",MAX(1,M2137-31),IF(H2137="32e de finale",MAX(1,M2137-63),IF(H2137="Poule",MAX(1,M2137-(N2137*SUMIFS(Paramètres!$F$4:$F$303,Paramètres!$A$4:$A$303,A2137,Paramètres!$B$4:$B$303,C2137)+MAX(0,G2137-SUMIFS(Paramètres!$F$4:$F$303,Paramètres!$A$4:$A$303,A2137,Paramètres!$B$4:$B$303,C2137)-1)*N2137+IF(G2137=4,SUMIFS(Paramètres!$E$4:$E$303,Paramètres!$A$4:$A$303,A2137,Paramètres!$B$4:$B$303,C2137),N2137)-1)),""))))))))))</f>
        <v/>
      </c>
      <c r="K2137" s="3">
        <f t="shared" si="66"/>
        <v>0</v>
      </c>
      <c r="L2137" s="3">
        <f t="shared" si="67"/>
        <v>0</v>
      </c>
      <c r="M2137" s="3" t="str">
        <f>IF(OR(A2137="",C2137=""),"",SUMIFS(Paramètres!$C$4:$C$303,Paramètres!$A$4:$A$303,A2137,Paramètres!$B$4:$B$303,C2137))</f>
        <v/>
      </c>
      <c r="N2137" s="3" t="str">
        <f>IF(OR(A2137="",C2137=""),"",SUMIFS(Paramètres!$G$4:$G$303,Paramètres!$A$4:$A$303,A2137,Paramètres!$B$4:$B$303,C2137))</f>
        <v/>
      </c>
      <c r="O2137" s="3" t="str">
        <f>IF(OR(A2137="",C2137=""),"",SUMIFS(Paramètres!$H$4:$H$303,Paramètres!$A$4:$A$303,A2137,Paramètres!$B$4:$B$303,C2137))</f>
        <v/>
      </c>
    </row>
    <row r="2138" spans="1:15">
      <c r="A2138" s="2"/>
      <c r="B2138" s="2"/>
      <c r="C2138" s="2"/>
      <c r="D2138" s="2"/>
      <c r="E2138" s="2"/>
      <c r="F2138" s="2"/>
      <c r="G2138" s="2"/>
      <c r="H2138" s="2"/>
      <c r="I2138" s="2"/>
      <c r="J2138" s="3" t="str">
        <f>IF(OR(A2138="",C2138="",D2138=""),"",IF(I2138&lt;&gt;"Participé",0,IF(H2138="Vainqueur",M2138+10,IF(H2138="Finaliste",MAX(1,M2138-1),IF(H2138="Demi-finale",MAX(1,M2138-3),IF(H2138="Quart de finale",MAX(1,M2138-7),IF(H2138="Huitième de finale",MAX(1,M2138-15),IF(H2138="Seizième de finale",MAX(1,M2138-31),IF(H2138="32e de finale",MAX(1,M2138-63),IF(H2138="Poule",MAX(1,M2138-(N2138*SUMIFS(Paramètres!$F$4:$F$303,Paramètres!$A$4:$A$303,A2138,Paramètres!$B$4:$B$303,C2138)+MAX(0,G2138-SUMIFS(Paramètres!$F$4:$F$303,Paramètres!$A$4:$A$303,A2138,Paramètres!$B$4:$B$303,C2138)-1)*N2138+IF(G2138=4,SUMIFS(Paramètres!$E$4:$E$303,Paramètres!$A$4:$A$303,A2138,Paramètres!$B$4:$B$303,C2138),N2138)-1)),""))))))))))</f>
        <v/>
      </c>
      <c r="K2138" s="3">
        <f t="shared" si="66"/>
        <v>0</v>
      </c>
      <c r="L2138" s="3">
        <f t="shared" si="67"/>
        <v>0</v>
      </c>
      <c r="M2138" s="3" t="str">
        <f>IF(OR(A2138="",C2138=""),"",SUMIFS(Paramètres!$C$4:$C$303,Paramètres!$A$4:$A$303,A2138,Paramètres!$B$4:$B$303,C2138))</f>
        <v/>
      </c>
      <c r="N2138" s="3" t="str">
        <f>IF(OR(A2138="",C2138=""),"",SUMIFS(Paramètres!$G$4:$G$303,Paramètres!$A$4:$A$303,A2138,Paramètres!$B$4:$B$303,C2138))</f>
        <v/>
      </c>
      <c r="O2138" s="3" t="str">
        <f>IF(OR(A2138="",C2138=""),"",SUMIFS(Paramètres!$H$4:$H$303,Paramètres!$A$4:$A$303,A2138,Paramètres!$B$4:$B$303,C2138))</f>
        <v/>
      </c>
    </row>
    <row r="2139" spans="1:15">
      <c r="A2139" s="2"/>
      <c r="B2139" s="2"/>
      <c r="C2139" s="2"/>
      <c r="D2139" s="2"/>
      <c r="E2139" s="2"/>
      <c r="F2139" s="2"/>
      <c r="G2139" s="2"/>
      <c r="H2139" s="2"/>
      <c r="I2139" s="2"/>
      <c r="J2139" s="3" t="str">
        <f>IF(OR(A2139="",C2139="",D2139=""),"",IF(I2139&lt;&gt;"Participé",0,IF(H2139="Vainqueur",M2139+10,IF(H2139="Finaliste",MAX(1,M2139-1),IF(H2139="Demi-finale",MAX(1,M2139-3),IF(H2139="Quart de finale",MAX(1,M2139-7),IF(H2139="Huitième de finale",MAX(1,M2139-15),IF(H2139="Seizième de finale",MAX(1,M2139-31),IF(H2139="32e de finale",MAX(1,M2139-63),IF(H2139="Poule",MAX(1,M2139-(N2139*SUMIFS(Paramètres!$F$4:$F$303,Paramètres!$A$4:$A$303,A2139,Paramètres!$B$4:$B$303,C2139)+MAX(0,G2139-SUMIFS(Paramètres!$F$4:$F$303,Paramètres!$A$4:$A$303,A2139,Paramètres!$B$4:$B$303,C2139)-1)*N2139+IF(G2139=4,SUMIFS(Paramètres!$E$4:$E$303,Paramètres!$A$4:$A$303,A2139,Paramètres!$B$4:$B$303,C2139),N2139)-1)),""))))))))))</f>
        <v/>
      </c>
      <c r="K2139" s="3">
        <f t="shared" si="66"/>
        <v>0</v>
      </c>
      <c r="L2139" s="3">
        <f t="shared" si="67"/>
        <v>0</v>
      </c>
      <c r="M2139" s="3" t="str">
        <f>IF(OR(A2139="",C2139=""),"",SUMIFS(Paramètres!$C$4:$C$303,Paramètres!$A$4:$A$303,A2139,Paramètres!$B$4:$B$303,C2139))</f>
        <v/>
      </c>
      <c r="N2139" s="3" t="str">
        <f>IF(OR(A2139="",C2139=""),"",SUMIFS(Paramètres!$G$4:$G$303,Paramètres!$A$4:$A$303,A2139,Paramètres!$B$4:$B$303,C2139))</f>
        <v/>
      </c>
      <c r="O2139" s="3" t="str">
        <f>IF(OR(A2139="",C2139=""),"",SUMIFS(Paramètres!$H$4:$H$303,Paramètres!$A$4:$A$303,A2139,Paramètres!$B$4:$B$303,C2139))</f>
        <v/>
      </c>
    </row>
    <row r="2140" spans="1:15">
      <c r="A2140" s="2"/>
      <c r="B2140" s="2"/>
      <c r="C2140" s="2"/>
      <c r="D2140" s="2"/>
      <c r="E2140" s="2"/>
      <c r="F2140" s="2"/>
      <c r="G2140" s="2"/>
      <c r="H2140" s="2"/>
      <c r="I2140" s="2"/>
      <c r="J2140" s="3" t="str">
        <f>IF(OR(A2140="",C2140="",D2140=""),"",IF(I2140&lt;&gt;"Participé",0,IF(H2140="Vainqueur",M2140+10,IF(H2140="Finaliste",MAX(1,M2140-1),IF(H2140="Demi-finale",MAX(1,M2140-3),IF(H2140="Quart de finale",MAX(1,M2140-7),IF(H2140="Huitième de finale",MAX(1,M2140-15),IF(H2140="Seizième de finale",MAX(1,M2140-31),IF(H2140="32e de finale",MAX(1,M2140-63),IF(H2140="Poule",MAX(1,M2140-(N2140*SUMIFS(Paramètres!$F$4:$F$303,Paramètres!$A$4:$A$303,A2140,Paramètres!$B$4:$B$303,C2140)+MAX(0,G2140-SUMIFS(Paramètres!$F$4:$F$303,Paramètres!$A$4:$A$303,A2140,Paramètres!$B$4:$B$303,C2140)-1)*N2140+IF(G2140=4,SUMIFS(Paramètres!$E$4:$E$303,Paramètres!$A$4:$A$303,A2140,Paramètres!$B$4:$B$303,C2140),N2140)-1)),""))))))))))</f>
        <v/>
      </c>
      <c r="K2140" s="3">
        <f t="shared" si="66"/>
        <v>0</v>
      </c>
      <c r="L2140" s="3">
        <f t="shared" si="67"/>
        <v>0</v>
      </c>
      <c r="M2140" s="3" t="str">
        <f>IF(OR(A2140="",C2140=""),"",SUMIFS(Paramètres!$C$4:$C$303,Paramètres!$A$4:$A$303,A2140,Paramètres!$B$4:$B$303,C2140))</f>
        <v/>
      </c>
      <c r="N2140" s="3" t="str">
        <f>IF(OR(A2140="",C2140=""),"",SUMIFS(Paramètres!$G$4:$G$303,Paramètres!$A$4:$A$303,A2140,Paramètres!$B$4:$B$303,C2140))</f>
        <v/>
      </c>
      <c r="O2140" s="3" t="str">
        <f>IF(OR(A2140="",C2140=""),"",SUMIFS(Paramètres!$H$4:$H$303,Paramètres!$A$4:$A$303,A2140,Paramètres!$B$4:$B$303,C2140))</f>
        <v/>
      </c>
    </row>
    <row r="2141" spans="1:15">
      <c r="A2141" s="2"/>
      <c r="B2141" s="2"/>
      <c r="C2141" s="2"/>
      <c r="D2141" s="2"/>
      <c r="E2141" s="2"/>
      <c r="F2141" s="2"/>
      <c r="G2141" s="2"/>
      <c r="H2141" s="2"/>
      <c r="I2141" s="2"/>
      <c r="J2141" s="3" t="str">
        <f>IF(OR(A2141="",C2141="",D2141=""),"",IF(I2141&lt;&gt;"Participé",0,IF(H2141="Vainqueur",M2141+10,IF(H2141="Finaliste",MAX(1,M2141-1),IF(H2141="Demi-finale",MAX(1,M2141-3),IF(H2141="Quart de finale",MAX(1,M2141-7),IF(H2141="Huitième de finale",MAX(1,M2141-15),IF(H2141="Seizième de finale",MAX(1,M2141-31),IF(H2141="32e de finale",MAX(1,M2141-63),IF(H2141="Poule",MAX(1,M2141-(N2141*SUMIFS(Paramètres!$F$4:$F$303,Paramètres!$A$4:$A$303,A2141,Paramètres!$B$4:$B$303,C2141)+MAX(0,G2141-SUMIFS(Paramètres!$F$4:$F$303,Paramètres!$A$4:$A$303,A2141,Paramètres!$B$4:$B$303,C2141)-1)*N2141+IF(G2141=4,SUMIFS(Paramètres!$E$4:$E$303,Paramètres!$A$4:$A$303,A2141,Paramètres!$B$4:$B$303,C2141),N2141)-1)),""))))))))))</f>
        <v/>
      </c>
      <c r="K2141" s="3">
        <f t="shared" si="66"/>
        <v>0</v>
      </c>
      <c r="L2141" s="3">
        <f t="shared" si="67"/>
        <v>0</v>
      </c>
      <c r="M2141" s="3" t="str">
        <f>IF(OR(A2141="",C2141=""),"",SUMIFS(Paramètres!$C$4:$C$303,Paramètres!$A$4:$A$303,A2141,Paramètres!$B$4:$B$303,C2141))</f>
        <v/>
      </c>
      <c r="N2141" s="3" t="str">
        <f>IF(OR(A2141="",C2141=""),"",SUMIFS(Paramètres!$G$4:$G$303,Paramètres!$A$4:$A$303,A2141,Paramètres!$B$4:$B$303,C2141))</f>
        <v/>
      </c>
      <c r="O2141" s="3" t="str">
        <f>IF(OR(A2141="",C2141=""),"",SUMIFS(Paramètres!$H$4:$H$303,Paramètres!$A$4:$A$303,A2141,Paramètres!$B$4:$B$303,C2141))</f>
        <v/>
      </c>
    </row>
    <row r="2142" spans="1:15">
      <c r="A2142" s="2"/>
      <c r="B2142" s="2"/>
      <c r="C2142" s="2"/>
      <c r="D2142" s="2"/>
      <c r="E2142" s="2"/>
      <c r="F2142" s="2"/>
      <c r="G2142" s="2"/>
      <c r="H2142" s="2"/>
      <c r="I2142" s="2"/>
      <c r="J2142" s="3" t="str">
        <f>IF(OR(A2142="",C2142="",D2142=""),"",IF(I2142&lt;&gt;"Participé",0,IF(H2142="Vainqueur",M2142+10,IF(H2142="Finaliste",MAX(1,M2142-1),IF(H2142="Demi-finale",MAX(1,M2142-3),IF(H2142="Quart de finale",MAX(1,M2142-7),IF(H2142="Huitième de finale",MAX(1,M2142-15),IF(H2142="Seizième de finale",MAX(1,M2142-31),IF(H2142="32e de finale",MAX(1,M2142-63),IF(H2142="Poule",MAX(1,M2142-(N2142*SUMIFS(Paramètres!$F$4:$F$303,Paramètres!$A$4:$A$303,A2142,Paramètres!$B$4:$B$303,C2142)+MAX(0,G2142-SUMIFS(Paramètres!$F$4:$F$303,Paramètres!$A$4:$A$303,A2142,Paramètres!$B$4:$B$303,C2142)-1)*N2142+IF(G2142=4,SUMIFS(Paramètres!$E$4:$E$303,Paramètres!$A$4:$A$303,A2142,Paramètres!$B$4:$B$303,C2142),N2142)-1)),""))))))))))</f>
        <v/>
      </c>
      <c r="K2142" s="3">
        <f t="shared" si="66"/>
        <v>0</v>
      </c>
      <c r="L2142" s="3">
        <f t="shared" si="67"/>
        <v>0</v>
      </c>
      <c r="M2142" s="3" t="str">
        <f>IF(OR(A2142="",C2142=""),"",SUMIFS(Paramètres!$C$4:$C$303,Paramètres!$A$4:$A$303,A2142,Paramètres!$B$4:$B$303,C2142))</f>
        <v/>
      </c>
      <c r="N2142" s="3" t="str">
        <f>IF(OR(A2142="",C2142=""),"",SUMIFS(Paramètres!$G$4:$G$303,Paramètres!$A$4:$A$303,A2142,Paramètres!$B$4:$B$303,C2142))</f>
        <v/>
      </c>
      <c r="O2142" s="3" t="str">
        <f>IF(OR(A2142="",C2142=""),"",SUMIFS(Paramètres!$H$4:$H$303,Paramètres!$A$4:$A$303,A2142,Paramètres!$B$4:$B$303,C2142))</f>
        <v/>
      </c>
    </row>
    <row r="2143" spans="1:15">
      <c r="A2143" s="2"/>
      <c r="B2143" s="2"/>
      <c r="C2143" s="2"/>
      <c r="D2143" s="2"/>
      <c r="E2143" s="2"/>
      <c r="F2143" s="2"/>
      <c r="G2143" s="2"/>
      <c r="H2143" s="2"/>
      <c r="I2143" s="2"/>
      <c r="J2143" s="3" t="str">
        <f>IF(OR(A2143="",C2143="",D2143=""),"",IF(I2143&lt;&gt;"Participé",0,IF(H2143="Vainqueur",M2143+10,IF(H2143="Finaliste",MAX(1,M2143-1),IF(H2143="Demi-finale",MAX(1,M2143-3),IF(H2143="Quart de finale",MAX(1,M2143-7),IF(H2143="Huitième de finale",MAX(1,M2143-15),IF(H2143="Seizième de finale",MAX(1,M2143-31),IF(H2143="32e de finale",MAX(1,M2143-63),IF(H2143="Poule",MAX(1,M2143-(N2143*SUMIFS(Paramètres!$F$4:$F$303,Paramètres!$A$4:$A$303,A2143,Paramètres!$B$4:$B$303,C2143)+MAX(0,G2143-SUMIFS(Paramètres!$F$4:$F$303,Paramètres!$A$4:$A$303,A2143,Paramètres!$B$4:$B$303,C2143)-1)*N2143+IF(G2143=4,SUMIFS(Paramètres!$E$4:$E$303,Paramètres!$A$4:$A$303,A2143,Paramètres!$B$4:$B$303,C2143),N2143)-1)),""))))))))))</f>
        <v/>
      </c>
      <c r="K2143" s="3">
        <f t="shared" si="66"/>
        <v>0</v>
      </c>
      <c r="L2143" s="3">
        <f t="shared" si="67"/>
        <v>0</v>
      </c>
      <c r="M2143" s="3" t="str">
        <f>IF(OR(A2143="",C2143=""),"",SUMIFS(Paramètres!$C$4:$C$303,Paramètres!$A$4:$A$303,A2143,Paramètres!$B$4:$B$303,C2143))</f>
        <v/>
      </c>
      <c r="N2143" s="3" t="str">
        <f>IF(OR(A2143="",C2143=""),"",SUMIFS(Paramètres!$G$4:$G$303,Paramètres!$A$4:$A$303,A2143,Paramètres!$B$4:$B$303,C2143))</f>
        <v/>
      </c>
      <c r="O2143" s="3" t="str">
        <f>IF(OR(A2143="",C2143=""),"",SUMIFS(Paramètres!$H$4:$H$303,Paramètres!$A$4:$A$303,A2143,Paramètres!$B$4:$B$303,C2143))</f>
        <v/>
      </c>
    </row>
    <row r="2144" spans="1:15">
      <c r="A2144" s="2"/>
      <c r="B2144" s="2"/>
      <c r="C2144" s="2"/>
      <c r="D2144" s="2"/>
      <c r="E2144" s="2"/>
      <c r="F2144" s="2"/>
      <c r="G2144" s="2"/>
      <c r="H2144" s="2"/>
      <c r="I2144" s="2"/>
      <c r="J2144" s="3" t="str">
        <f>IF(OR(A2144="",C2144="",D2144=""),"",IF(I2144&lt;&gt;"Participé",0,IF(H2144="Vainqueur",M2144+10,IF(H2144="Finaliste",MAX(1,M2144-1),IF(H2144="Demi-finale",MAX(1,M2144-3),IF(H2144="Quart de finale",MAX(1,M2144-7),IF(H2144="Huitième de finale",MAX(1,M2144-15),IF(H2144="Seizième de finale",MAX(1,M2144-31),IF(H2144="32e de finale",MAX(1,M2144-63),IF(H2144="Poule",MAX(1,M2144-(N2144*SUMIFS(Paramètres!$F$4:$F$303,Paramètres!$A$4:$A$303,A2144,Paramètres!$B$4:$B$303,C2144)+MAX(0,G2144-SUMIFS(Paramètres!$F$4:$F$303,Paramètres!$A$4:$A$303,A2144,Paramètres!$B$4:$B$303,C2144)-1)*N2144+IF(G2144=4,SUMIFS(Paramètres!$E$4:$E$303,Paramètres!$A$4:$A$303,A2144,Paramètres!$B$4:$B$303,C2144),N2144)-1)),""))))))))))</f>
        <v/>
      </c>
      <c r="K2144" s="3">
        <f t="shared" si="66"/>
        <v>0</v>
      </c>
      <c r="L2144" s="3">
        <f t="shared" si="67"/>
        <v>0</v>
      </c>
      <c r="M2144" s="3" t="str">
        <f>IF(OR(A2144="",C2144=""),"",SUMIFS(Paramètres!$C$4:$C$303,Paramètres!$A$4:$A$303,A2144,Paramètres!$B$4:$B$303,C2144))</f>
        <v/>
      </c>
      <c r="N2144" s="3" t="str">
        <f>IF(OR(A2144="",C2144=""),"",SUMIFS(Paramètres!$G$4:$G$303,Paramètres!$A$4:$A$303,A2144,Paramètres!$B$4:$B$303,C2144))</f>
        <v/>
      </c>
      <c r="O2144" s="3" t="str">
        <f>IF(OR(A2144="",C2144=""),"",SUMIFS(Paramètres!$H$4:$H$303,Paramètres!$A$4:$A$303,A2144,Paramètres!$B$4:$B$303,C2144))</f>
        <v/>
      </c>
    </row>
    <row r="2145" spans="1:15">
      <c r="A2145" s="2"/>
      <c r="B2145" s="2"/>
      <c r="C2145" s="2"/>
      <c r="D2145" s="2"/>
      <c r="E2145" s="2"/>
      <c r="F2145" s="2"/>
      <c r="G2145" s="2"/>
      <c r="H2145" s="2"/>
      <c r="I2145" s="2"/>
      <c r="J2145" s="3" t="str">
        <f>IF(OR(A2145="",C2145="",D2145=""),"",IF(I2145&lt;&gt;"Participé",0,IF(H2145="Vainqueur",M2145+10,IF(H2145="Finaliste",MAX(1,M2145-1),IF(H2145="Demi-finale",MAX(1,M2145-3),IF(H2145="Quart de finale",MAX(1,M2145-7),IF(H2145="Huitième de finale",MAX(1,M2145-15),IF(H2145="Seizième de finale",MAX(1,M2145-31),IF(H2145="32e de finale",MAX(1,M2145-63),IF(H2145="Poule",MAX(1,M2145-(N2145*SUMIFS(Paramètres!$F$4:$F$303,Paramètres!$A$4:$A$303,A2145,Paramètres!$B$4:$B$303,C2145)+MAX(0,G2145-SUMIFS(Paramètres!$F$4:$F$303,Paramètres!$A$4:$A$303,A2145,Paramètres!$B$4:$B$303,C2145)-1)*N2145+IF(G2145=4,SUMIFS(Paramètres!$E$4:$E$303,Paramètres!$A$4:$A$303,A2145,Paramètres!$B$4:$B$303,C2145),N2145)-1)),""))))))))))</f>
        <v/>
      </c>
      <c r="K2145" s="3">
        <f t="shared" si="66"/>
        <v>0</v>
      </c>
      <c r="L2145" s="3">
        <f t="shared" si="67"/>
        <v>0</v>
      </c>
      <c r="M2145" s="3" t="str">
        <f>IF(OR(A2145="",C2145=""),"",SUMIFS(Paramètres!$C$4:$C$303,Paramètres!$A$4:$A$303,A2145,Paramètres!$B$4:$B$303,C2145))</f>
        <v/>
      </c>
      <c r="N2145" s="3" t="str">
        <f>IF(OR(A2145="",C2145=""),"",SUMIFS(Paramètres!$G$4:$G$303,Paramètres!$A$4:$A$303,A2145,Paramètres!$B$4:$B$303,C2145))</f>
        <v/>
      </c>
      <c r="O2145" s="3" t="str">
        <f>IF(OR(A2145="",C2145=""),"",SUMIFS(Paramètres!$H$4:$H$303,Paramètres!$A$4:$A$303,A2145,Paramètres!$B$4:$B$303,C2145))</f>
        <v/>
      </c>
    </row>
    <row r="2146" spans="1:15">
      <c r="A2146" s="2"/>
      <c r="B2146" s="2"/>
      <c r="C2146" s="2"/>
      <c r="D2146" s="2"/>
      <c r="E2146" s="2"/>
      <c r="F2146" s="2"/>
      <c r="G2146" s="2"/>
      <c r="H2146" s="2"/>
      <c r="I2146" s="2"/>
      <c r="J2146" s="3" t="str">
        <f>IF(OR(A2146="",C2146="",D2146=""),"",IF(I2146&lt;&gt;"Participé",0,IF(H2146="Vainqueur",M2146+10,IF(H2146="Finaliste",MAX(1,M2146-1),IF(H2146="Demi-finale",MAX(1,M2146-3),IF(H2146="Quart de finale",MAX(1,M2146-7),IF(H2146="Huitième de finale",MAX(1,M2146-15),IF(H2146="Seizième de finale",MAX(1,M2146-31),IF(H2146="32e de finale",MAX(1,M2146-63),IF(H2146="Poule",MAX(1,M2146-(N2146*SUMIFS(Paramètres!$F$4:$F$303,Paramètres!$A$4:$A$303,A2146,Paramètres!$B$4:$B$303,C2146)+MAX(0,G2146-SUMIFS(Paramètres!$F$4:$F$303,Paramètres!$A$4:$A$303,A2146,Paramètres!$B$4:$B$303,C2146)-1)*N2146+IF(G2146=4,SUMIFS(Paramètres!$E$4:$E$303,Paramètres!$A$4:$A$303,A2146,Paramètres!$B$4:$B$303,C2146),N2146)-1)),""))))))))))</f>
        <v/>
      </c>
      <c r="K2146" s="3">
        <f t="shared" si="66"/>
        <v>0</v>
      </c>
      <c r="L2146" s="3">
        <f t="shared" si="67"/>
        <v>0</v>
      </c>
      <c r="M2146" s="3" t="str">
        <f>IF(OR(A2146="",C2146=""),"",SUMIFS(Paramètres!$C$4:$C$303,Paramètres!$A$4:$A$303,A2146,Paramètres!$B$4:$B$303,C2146))</f>
        <v/>
      </c>
      <c r="N2146" s="3" t="str">
        <f>IF(OR(A2146="",C2146=""),"",SUMIFS(Paramètres!$G$4:$G$303,Paramètres!$A$4:$A$303,A2146,Paramètres!$B$4:$B$303,C2146))</f>
        <v/>
      </c>
      <c r="O2146" s="3" t="str">
        <f>IF(OR(A2146="",C2146=""),"",SUMIFS(Paramètres!$H$4:$H$303,Paramètres!$A$4:$A$303,A2146,Paramètres!$B$4:$B$303,C2146))</f>
        <v/>
      </c>
    </row>
    <row r="2147" spans="1:15">
      <c r="A2147" s="2"/>
      <c r="B2147" s="2"/>
      <c r="C2147" s="2"/>
      <c r="D2147" s="2"/>
      <c r="E2147" s="2"/>
      <c r="F2147" s="2"/>
      <c r="G2147" s="2"/>
      <c r="H2147" s="2"/>
      <c r="I2147" s="2"/>
      <c r="J2147" s="3" t="str">
        <f>IF(OR(A2147="",C2147="",D2147=""),"",IF(I2147&lt;&gt;"Participé",0,IF(H2147="Vainqueur",M2147+10,IF(H2147="Finaliste",MAX(1,M2147-1),IF(H2147="Demi-finale",MAX(1,M2147-3),IF(H2147="Quart de finale",MAX(1,M2147-7),IF(H2147="Huitième de finale",MAX(1,M2147-15),IF(H2147="Seizième de finale",MAX(1,M2147-31),IF(H2147="32e de finale",MAX(1,M2147-63),IF(H2147="Poule",MAX(1,M2147-(N2147*SUMIFS(Paramètres!$F$4:$F$303,Paramètres!$A$4:$A$303,A2147,Paramètres!$B$4:$B$303,C2147)+MAX(0,G2147-SUMIFS(Paramètres!$F$4:$F$303,Paramètres!$A$4:$A$303,A2147,Paramètres!$B$4:$B$303,C2147)-1)*N2147+IF(G2147=4,SUMIFS(Paramètres!$E$4:$E$303,Paramètres!$A$4:$A$303,A2147,Paramètres!$B$4:$B$303,C2147),N2147)-1)),""))))))))))</f>
        <v/>
      </c>
      <c r="K2147" s="3">
        <f t="shared" si="66"/>
        <v>0</v>
      </c>
      <c r="L2147" s="3">
        <f t="shared" si="67"/>
        <v>0</v>
      </c>
      <c r="M2147" s="3" t="str">
        <f>IF(OR(A2147="",C2147=""),"",SUMIFS(Paramètres!$C$4:$C$303,Paramètres!$A$4:$A$303,A2147,Paramètres!$B$4:$B$303,C2147))</f>
        <v/>
      </c>
      <c r="N2147" s="3" t="str">
        <f>IF(OR(A2147="",C2147=""),"",SUMIFS(Paramètres!$G$4:$G$303,Paramètres!$A$4:$A$303,A2147,Paramètres!$B$4:$B$303,C2147))</f>
        <v/>
      </c>
      <c r="O2147" s="3" t="str">
        <f>IF(OR(A2147="",C2147=""),"",SUMIFS(Paramètres!$H$4:$H$303,Paramètres!$A$4:$A$303,A2147,Paramètres!$B$4:$B$303,C2147))</f>
        <v/>
      </c>
    </row>
    <row r="2148" spans="1:15">
      <c r="A2148" s="2"/>
      <c r="B2148" s="2"/>
      <c r="C2148" s="2"/>
      <c r="D2148" s="2"/>
      <c r="E2148" s="2"/>
      <c r="F2148" s="2"/>
      <c r="G2148" s="2"/>
      <c r="H2148" s="2"/>
      <c r="I2148" s="2"/>
      <c r="J2148" s="3" t="str">
        <f>IF(OR(A2148="",C2148="",D2148=""),"",IF(I2148&lt;&gt;"Participé",0,IF(H2148="Vainqueur",M2148+10,IF(H2148="Finaliste",MAX(1,M2148-1),IF(H2148="Demi-finale",MAX(1,M2148-3),IF(H2148="Quart de finale",MAX(1,M2148-7),IF(H2148="Huitième de finale",MAX(1,M2148-15),IF(H2148="Seizième de finale",MAX(1,M2148-31),IF(H2148="32e de finale",MAX(1,M2148-63),IF(H2148="Poule",MAX(1,M2148-(N2148*SUMIFS(Paramètres!$F$4:$F$303,Paramètres!$A$4:$A$303,A2148,Paramètres!$B$4:$B$303,C2148)+MAX(0,G2148-SUMIFS(Paramètres!$F$4:$F$303,Paramètres!$A$4:$A$303,A2148,Paramètres!$B$4:$B$303,C2148)-1)*N2148+IF(G2148=4,SUMIFS(Paramètres!$E$4:$E$303,Paramètres!$A$4:$A$303,A2148,Paramètres!$B$4:$B$303,C2148),N2148)-1)),""))))))))))</f>
        <v/>
      </c>
      <c r="K2148" s="3">
        <f t="shared" si="66"/>
        <v>0</v>
      </c>
      <c r="L2148" s="3">
        <f t="shared" si="67"/>
        <v>0</v>
      </c>
      <c r="M2148" s="3" t="str">
        <f>IF(OR(A2148="",C2148=""),"",SUMIFS(Paramètres!$C$4:$C$303,Paramètres!$A$4:$A$303,A2148,Paramètres!$B$4:$B$303,C2148))</f>
        <v/>
      </c>
      <c r="N2148" s="3" t="str">
        <f>IF(OR(A2148="",C2148=""),"",SUMIFS(Paramètres!$G$4:$G$303,Paramètres!$A$4:$A$303,A2148,Paramètres!$B$4:$B$303,C2148))</f>
        <v/>
      </c>
      <c r="O2148" s="3" t="str">
        <f>IF(OR(A2148="",C2148=""),"",SUMIFS(Paramètres!$H$4:$H$303,Paramètres!$A$4:$A$303,A2148,Paramètres!$B$4:$B$303,C2148))</f>
        <v/>
      </c>
    </row>
    <row r="2149" spans="1:15">
      <c r="A2149" s="2"/>
      <c r="B2149" s="2"/>
      <c r="C2149" s="2"/>
      <c r="D2149" s="2"/>
      <c r="E2149" s="2"/>
      <c r="F2149" s="2"/>
      <c r="G2149" s="2"/>
      <c r="H2149" s="2"/>
      <c r="I2149" s="2"/>
      <c r="J2149" s="3" t="str">
        <f>IF(OR(A2149="",C2149="",D2149=""),"",IF(I2149&lt;&gt;"Participé",0,IF(H2149="Vainqueur",M2149+10,IF(H2149="Finaliste",MAX(1,M2149-1),IF(H2149="Demi-finale",MAX(1,M2149-3),IF(H2149="Quart de finale",MAX(1,M2149-7),IF(H2149="Huitième de finale",MAX(1,M2149-15),IF(H2149="Seizième de finale",MAX(1,M2149-31),IF(H2149="32e de finale",MAX(1,M2149-63),IF(H2149="Poule",MAX(1,M2149-(N2149*SUMIFS(Paramètres!$F$4:$F$303,Paramètres!$A$4:$A$303,A2149,Paramètres!$B$4:$B$303,C2149)+MAX(0,G2149-SUMIFS(Paramètres!$F$4:$F$303,Paramètres!$A$4:$A$303,A2149,Paramètres!$B$4:$B$303,C2149)-1)*N2149+IF(G2149=4,SUMIFS(Paramètres!$E$4:$E$303,Paramètres!$A$4:$A$303,A2149,Paramètres!$B$4:$B$303,C2149),N2149)-1)),""))))))))))</f>
        <v/>
      </c>
      <c r="K2149" s="3">
        <f t="shared" si="66"/>
        <v>0</v>
      </c>
      <c r="L2149" s="3">
        <f t="shared" si="67"/>
        <v>0</v>
      </c>
      <c r="M2149" s="3" t="str">
        <f>IF(OR(A2149="",C2149=""),"",SUMIFS(Paramètres!$C$4:$C$303,Paramètres!$A$4:$A$303,A2149,Paramètres!$B$4:$B$303,C2149))</f>
        <v/>
      </c>
      <c r="N2149" s="3" t="str">
        <f>IF(OR(A2149="",C2149=""),"",SUMIFS(Paramètres!$G$4:$G$303,Paramètres!$A$4:$A$303,A2149,Paramètres!$B$4:$B$303,C2149))</f>
        <v/>
      </c>
      <c r="O2149" s="3" t="str">
        <f>IF(OR(A2149="",C2149=""),"",SUMIFS(Paramètres!$H$4:$H$303,Paramètres!$A$4:$A$303,A2149,Paramètres!$B$4:$B$303,C2149))</f>
        <v/>
      </c>
    </row>
    <row r="2150" spans="1:15">
      <c r="A2150" s="2"/>
      <c r="B2150" s="2"/>
      <c r="C2150" s="2"/>
      <c r="D2150" s="2"/>
      <c r="E2150" s="2"/>
      <c r="F2150" s="2"/>
      <c r="G2150" s="2"/>
      <c r="H2150" s="2"/>
      <c r="I2150" s="2"/>
      <c r="J2150" s="3" t="str">
        <f>IF(OR(A2150="",C2150="",D2150=""),"",IF(I2150&lt;&gt;"Participé",0,IF(H2150="Vainqueur",M2150+10,IF(H2150="Finaliste",MAX(1,M2150-1),IF(H2150="Demi-finale",MAX(1,M2150-3),IF(H2150="Quart de finale",MAX(1,M2150-7),IF(H2150="Huitième de finale",MAX(1,M2150-15),IF(H2150="Seizième de finale",MAX(1,M2150-31),IF(H2150="32e de finale",MAX(1,M2150-63),IF(H2150="Poule",MAX(1,M2150-(N2150*SUMIFS(Paramètres!$F$4:$F$303,Paramètres!$A$4:$A$303,A2150,Paramètres!$B$4:$B$303,C2150)+MAX(0,G2150-SUMIFS(Paramètres!$F$4:$F$303,Paramètres!$A$4:$A$303,A2150,Paramètres!$B$4:$B$303,C2150)-1)*N2150+IF(G2150=4,SUMIFS(Paramètres!$E$4:$E$303,Paramètres!$A$4:$A$303,A2150,Paramètres!$B$4:$B$303,C2150),N2150)-1)),""))))))))))</f>
        <v/>
      </c>
      <c r="K2150" s="3">
        <f t="shared" si="66"/>
        <v>0</v>
      </c>
      <c r="L2150" s="3">
        <f t="shared" si="67"/>
        <v>0</v>
      </c>
      <c r="M2150" s="3" t="str">
        <f>IF(OR(A2150="",C2150=""),"",SUMIFS(Paramètres!$C$4:$C$303,Paramètres!$A$4:$A$303,A2150,Paramètres!$B$4:$B$303,C2150))</f>
        <v/>
      </c>
      <c r="N2150" s="3" t="str">
        <f>IF(OR(A2150="",C2150=""),"",SUMIFS(Paramètres!$G$4:$G$303,Paramètres!$A$4:$A$303,A2150,Paramètres!$B$4:$B$303,C2150))</f>
        <v/>
      </c>
      <c r="O2150" s="3" t="str">
        <f>IF(OR(A2150="",C2150=""),"",SUMIFS(Paramètres!$H$4:$H$303,Paramètres!$A$4:$A$303,A2150,Paramètres!$B$4:$B$303,C2150))</f>
        <v/>
      </c>
    </row>
    <row r="2151" spans="1:15">
      <c r="A2151" s="2"/>
      <c r="B2151" s="2"/>
      <c r="C2151" s="2"/>
      <c r="D2151" s="2"/>
      <c r="E2151" s="2"/>
      <c r="F2151" s="2"/>
      <c r="G2151" s="2"/>
      <c r="H2151" s="2"/>
      <c r="I2151" s="2"/>
      <c r="J2151" s="3" t="str">
        <f>IF(OR(A2151="",C2151="",D2151=""),"",IF(I2151&lt;&gt;"Participé",0,IF(H2151="Vainqueur",M2151+10,IF(H2151="Finaliste",MAX(1,M2151-1),IF(H2151="Demi-finale",MAX(1,M2151-3),IF(H2151="Quart de finale",MAX(1,M2151-7),IF(H2151="Huitième de finale",MAX(1,M2151-15),IF(H2151="Seizième de finale",MAX(1,M2151-31),IF(H2151="32e de finale",MAX(1,M2151-63),IF(H2151="Poule",MAX(1,M2151-(N2151*SUMIFS(Paramètres!$F$4:$F$303,Paramètres!$A$4:$A$303,A2151,Paramètres!$B$4:$B$303,C2151)+MAX(0,G2151-SUMIFS(Paramètres!$F$4:$F$303,Paramètres!$A$4:$A$303,A2151,Paramètres!$B$4:$B$303,C2151)-1)*N2151+IF(G2151=4,SUMIFS(Paramètres!$E$4:$E$303,Paramètres!$A$4:$A$303,A2151,Paramètres!$B$4:$B$303,C2151),N2151)-1)),""))))))))))</f>
        <v/>
      </c>
      <c r="K2151" s="3">
        <f t="shared" si="66"/>
        <v>0</v>
      </c>
      <c r="L2151" s="3">
        <f t="shared" si="67"/>
        <v>0</v>
      </c>
      <c r="M2151" s="3" t="str">
        <f>IF(OR(A2151="",C2151=""),"",SUMIFS(Paramètres!$C$4:$C$303,Paramètres!$A$4:$A$303,A2151,Paramètres!$B$4:$B$303,C2151))</f>
        <v/>
      </c>
      <c r="N2151" s="3" t="str">
        <f>IF(OR(A2151="",C2151=""),"",SUMIFS(Paramètres!$G$4:$G$303,Paramètres!$A$4:$A$303,A2151,Paramètres!$B$4:$B$303,C2151))</f>
        <v/>
      </c>
      <c r="O2151" s="3" t="str">
        <f>IF(OR(A2151="",C2151=""),"",SUMIFS(Paramètres!$H$4:$H$303,Paramètres!$A$4:$A$303,A2151,Paramètres!$B$4:$B$303,C2151))</f>
        <v/>
      </c>
    </row>
    <row r="2152" spans="1:15">
      <c r="A2152" s="2"/>
      <c r="B2152" s="2"/>
      <c r="C2152" s="2"/>
      <c r="D2152" s="2"/>
      <c r="E2152" s="2"/>
      <c r="F2152" s="2"/>
      <c r="G2152" s="2"/>
      <c r="H2152" s="2"/>
      <c r="I2152" s="2"/>
      <c r="J2152" s="3" t="str">
        <f>IF(OR(A2152="",C2152="",D2152=""),"",IF(I2152&lt;&gt;"Participé",0,IF(H2152="Vainqueur",M2152+10,IF(H2152="Finaliste",MAX(1,M2152-1),IF(H2152="Demi-finale",MAX(1,M2152-3),IF(H2152="Quart de finale",MAX(1,M2152-7),IF(H2152="Huitième de finale",MAX(1,M2152-15),IF(H2152="Seizième de finale",MAX(1,M2152-31),IF(H2152="32e de finale",MAX(1,M2152-63),IF(H2152="Poule",MAX(1,M2152-(N2152*SUMIFS(Paramètres!$F$4:$F$303,Paramètres!$A$4:$A$303,A2152,Paramètres!$B$4:$B$303,C2152)+MAX(0,G2152-SUMIFS(Paramètres!$F$4:$F$303,Paramètres!$A$4:$A$303,A2152,Paramètres!$B$4:$B$303,C2152)-1)*N2152+IF(G2152=4,SUMIFS(Paramètres!$E$4:$E$303,Paramètres!$A$4:$A$303,A2152,Paramètres!$B$4:$B$303,C2152),N2152)-1)),""))))))))))</f>
        <v/>
      </c>
      <c r="K2152" s="3">
        <f t="shared" si="66"/>
        <v>0</v>
      </c>
      <c r="L2152" s="3">
        <f t="shared" si="67"/>
        <v>0</v>
      </c>
      <c r="M2152" s="3" t="str">
        <f>IF(OR(A2152="",C2152=""),"",SUMIFS(Paramètres!$C$4:$C$303,Paramètres!$A$4:$A$303,A2152,Paramètres!$B$4:$B$303,C2152))</f>
        <v/>
      </c>
      <c r="N2152" s="3" t="str">
        <f>IF(OR(A2152="",C2152=""),"",SUMIFS(Paramètres!$G$4:$G$303,Paramètres!$A$4:$A$303,A2152,Paramètres!$B$4:$B$303,C2152))</f>
        <v/>
      </c>
      <c r="O2152" s="3" t="str">
        <f>IF(OR(A2152="",C2152=""),"",SUMIFS(Paramètres!$H$4:$H$303,Paramètres!$A$4:$A$303,A2152,Paramètres!$B$4:$B$303,C2152))</f>
        <v/>
      </c>
    </row>
    <row r="2153" spans="1:15">
      <c r="A2153" s="2"/>
      <c r="B2153" s="2"/>
      <c r="C2153" s="2"/>
      <c r="D2153" s="2"/>
      <c r="E2153" s="2"/>
      <c r="F2153" s="2"/>
      <c r="G2153" s="2"/>
      <c r="H2153" s="2"/>
      <c r="I2153" s="2"/>
      <c r="J2153" s="3" t="str">
        <f>IF(OR(A2153="",C2153="",D2153=""),"",IF(I2153&lt;&gt;"Participé",0,IF(H2153="Vainqueur",M2153+10,IF(H2153="Finaliste",MAX(1,M2153-1),IF(H2153="Demi-finale",MAX(1,M2153-3),IF(H2153="Quart de finale",MAX(1,M2153-7),IF(H2153="Huitième de finale",MAX(1,M2153-15),IF(H2153="Seizième de finale",MAX(1,M2153-31),IF(H2153="32e de finale",MAX(1,M2153-63),IF(H2153="Poule",MAX(1,M2153-(N2153*SUMIFS(Paramètres!$F$4:$F$303,Paramètres!$A$4:$A$303,A2153,Paramètres!$B$4:$B$303,C2153)+MAX(0,G2153-SUMIFS(Paramètres!$F$4:$F$303,Paramètres!$A$4:$A$303,A2153,Paramètres!$B$4:$B$303,C2153)-1)*N2153+IF(G2153=4,SUMIFS(Paramètres!$E$4:$E$303,Paramètres!$A$4:$A$303,A2153,Paramètres!$B$4:$B$303,C2153),N2153)-1)),""))))))))))</f>
        <v/>
      </c>
      <c r="K2153" s="3">
        <f t="shared" si="66"/>
        <v>0</v>
      </c>
      <c r="L2153" s="3">
        <f t="shared" si="67"/>
        <v>0</v>
      </c>
      <c r="M2153" s="3" t="str">
        <f>IF(OR(A2153="",C2153=""),"",SUMIFS(Paramètres!$C$4:$C$303,Paramètres!$A$4:$A$303,A2153,Paramètres!$B$4:$B$303,C2153))</f>
        <v/>
      </c>
      <c r="N2153" s="3" t="str">
        <f>IF(OR(A2153="",C2153=""),"",SUMIFS(Paramètres!$G$4:$G$303,Paramètres!$A$4:$A$303,A2153,Paramètres!$B$4:$B$303,C2153))</f>
        <v/>
      </c>
      <c r="O2153" s="3" t="str">
        <f>IF(OR(A2153="",C2153=""),"",SUMIFS(Paramètres!$H$4:$H$303,Paramètres!$A$4:$A$303,A2153,Paramètres!$B$4:$B$303,C2153))</f>
        <v/>
      </c>
    </row>
    <row r="2154" spans="1:15">
      <c r="A2154" s="2"/>
      <c r="B2154" s="2"/>
      <c r="C2154" s="2"/>
      <c r="D2154" s="2"/>
      <c r="E2154" s="2"/>
      <c r="F2154" s="2"/>
      <c r="G2154" s="2"/>
      <c r="H2154" s="2"/>
      <c r="I2154" s="2"/>
      <c r="J2154" s="3" t="str">
        <f>IF(OR(A2154="",C2154="",D2154=""),"",IF(I2154&lt;&gt;"Participé",0,IF(H2154="Vainqueur",M2154+10,IF(H2154="Finaliste",MAX(1,M2154-1),IF(H2154="Demi-finale",MAX(1,M2154-3),IF(H2154="Quart de finale",MAX(1,M2154-7),IF(H2154="Huitième de finale",MAX(1,M2154-15),IF(H2154="Seizième de finale",MAX(1,M2154-31),IF(H2154="32e de finale",MAX(1,M2154-63),IF(H2154="Poule",MAX(1,M2154-(N2154*SUMIFS(Paramètres!$F$4:$F$303,Paramètres!$A$4:$A$303,A2154,Paramètres!$B$4:$B$303,C2154)+MAX(0,G2154-SUMIFS(Paramètres!$F$4:$F$303,Paramètres!$A$4:$A$303,A2154,Paramètres!$B$4:$B$303,C2154)-1)*N2154+IF(G2154=4,SUMIFS(Paramètres!$E$4:$E$303,Paramètres!$A$4:$A$303,A2154,Paramètres!$B$4:$B$303,C2154),N2154)-1)),""))))))))))</f>
        <v/>
      </c>
      <c r="K2154" s="3">
        <f t="shared" si="66"/>
        <v>0</v>
      </c>
      <c r="L2154" s="3">
        <f t="shared" si="67"/>
        <v>0</v>
      </c>
      <c r="M2154" s="3" t="str">
        <f>IF(OR(A2154="",C2154=""),"",SUMIFS(Paramètres!$C$4:$C$303,Paramètres!$A$4:$A$303,A2154,Paramètres!$B$4:$B$303,C2154))</f>
        <v/>
      </c>
      <c r="N2154" s="3" t="str">
        <f>IF(OR(A2154="",C2154=""),"",SUMIFS(Paramètres!$G$4:$G$303,Paramètres!$A$4:$A$303,A2154,Paramètres!$B$4:$B$303,C2154))</f>
        <v/>
      </c>
      <c r="O2154" s="3" t="str">
        <f>IF(OR(A2154="",C2154=""),"",SUMIFS(Paramètres!$H$4:$H$303,Paramètres!$A$4:$A$303,A2154,Paramètres!$B$4:$B$303,C2154))</f>
        <v/>
      </c>
    </row>
    <row r="2155" spans="1:15">
      <c r="A2155" s="2"/>
      <c r="B2155" s="2"/>
      <c r="C2155" s="2"/>
      <c r="D2155" s="2"/>
      <c r="E2155" s="2"/>
      <c r="F2155" s="2"/>
      <c r="G2155" s="2"/>
      <c r="H2155" s="2"/>
      <c r="I2155" s="2"/>
      <c r="J2155" s="3" t="str">
        <f>IF(OR(A2155="",C2155="",D2155=""),"",IF(I2155&lt;&gt;"Participé",0,IF(H2155="Vainqueur",M2155+10,IF(H2155="Finaliste",MAX(1,M2155-1),IF(H2155="Demi-finale",MAX(1,M2155-3),IF(H2155="Quart de finale",MAX(1,M2155-7),IF(H2155="Huitième de finale",MAX(1,M2155-15),IF(H2155="Seizième de finale",MAX(1,M2155-31),IF(H2155="32e de finale",MAX(1,M2155-63),IF(H2155="Poule",MAX(1,M2155-(N2155*SUMIFS(Paramètres!$F$4:$F$303,Paramètres!$A$4:$A$303,A2155,Paramètres!$B$4:$B$303,C2155)+MAX(0,G2155-SUMIFS(Paramètres!$F$4:$F$303,Paramètres!$A$4:$A$303,A2155,Paramètres!$B$4:$B$303,C2155)-1)*N2155+IF(G2155=4,SUMIFS(Paramètres!$E$4:$E$303,Paramètres!$A$4:$A$303,A2155,Paramètres!$B$4:$B$303,C2155),N2155)-1)),""))))))))))</f>
        <v/>
      </c>
      <c r="K2155" s="3">
        <f t="shared" si="66"/>
        <v>0</v>
      </c>
      <c r="L2155" s="3">
        <f t="shared" si="67"/>
        <v>0</v>
      </c>
      <c r="M2155" s="3" t="str">
        <f>IF(OR(A2155="",C2155=""),"",SUMIFS(Paramètres!$C$4:$C$303,Paramètres!$A$4:$A$303,A2155,Paramètres!$B$4:$B$303,C2155))</f>
        <v/>
      </c>
      <c r="N2155" s="3" t="str">
        <f>IF(OR(A2155="",C2155=""),"",SUMIFS(Paramètres!$G$4:$G$303,Paramètres!$A$4:$A$303,A2155,Paramètres!$B$4:$B$303,C2155))</f>
        <v/>
      </c>
      <c r="O2155" s="3" t="str">
        <f>IF(OR(A2155="",C2155=""),"",SUMIFS(Paramètres!$H$4:$H$303,Paramètres!$A$4:$A$303,A2155,Paramètres!$B$4:$B$303,C2155))</f>
        <v/>
      </c>
    </row>
    <row r="2156" spans="1:15">
      <c r="A2156" s="2"/>
      <c r="B2156" s="2"/>
      <c r="C2156" s="2"/>
      <c r="D2156" s="2"/>
      <c r="E2156" s="2"/>
      <c r="F2156" s="2"/>
      <c r="G2156" s="2"/>
      <c r="H2156" s="2"/>
      <c r="I2156" s="2"/>
      <c r="J2156" s="3" t="str">
        <f>IF(OR(A2156="",C2156="",D2156=""),"",IF(I2156&lt;&gt;"Participé",0,IF(H2156="Vainqueur",M2156+10,IF(H2156="Finaliste",MAX(1,M2156-1),IF(H2156="Demi-finale",MAX(1,M2156-3),IF(H2156="Quart de finale",MAX(1,M2156-7),IF(H2156="Huitième de finale",MAX(1,M2156-15),IF(H2156="Seizième de finale",MAX(1,M2156-31),IF(H2156="32e de finale",MAX(1,M2156-63),IF(H2156="Poule",MAX(1,M2156-(N2156*SUMIFS(Paramètres!$F$4:$F$303,Paramètres!$A$4:$A$303,A2156,Paramètres!$B$4:$B$303,C2156)+MAX(0,G2156-SUMIFS(Paramètres!$F$4:$F$303,Paramètres!$A$4:$A$303,A2156,Paramètres!$B$4:$B$303,C2156)-1)*N2156+IF(G2156=4,SUMIFS(Paramètres!$E$4:$E$303,Paramètres!$A$4:$A$303,A2156,Paramètres!$B$4:$B$303,C2156),N2156)-1)),""))))))))))</f>
        <v/>
      </c>
      <c r="K2156" s="3">
        <f t="shared" si="66"/>
        <v>0</v>
      </c>
      <c r="L2156" s="3">
        <f t="shared" si="67"/>
        <v>0</v>
      </c>
      <c r="M2156" s="3" t="str">
        <f>IF(OR(A2156="",C2156=""),"",SUMIFS(Paramètres!$C$4:$C$303,Paramètres!$A$4:$A$303,A2156,Paramètres!$B$4:$B$303,C2156))</f>
        <v/>
      </c>
      <c r="N2156" s="3" t="str">
        <f>IF(OR(A2156="",C2156=""),"",SUMIFS(Paramètres!$G$4:$G$303,Paramètres!$A$4:$A$303,A2156,Paramètres!$B$4:$B$303,C2156))</f>
        <v/>
      </c>
      <c r="O2156" s="3" t="str">
        <f>IF(OR(A2156="",C2156=""),"",SUMIFS(Paramètres!$H$4:$H$303,Paramètres!$A$4:$A$303,A2156,Paramètres!$B$4:$B$303,C2156))</f>
        <v/>
      </c>
    </row>
    <row r="2157" spans="1:15">
      <c r="A2157" s="2"/>
      <c r="B2157" s="2"/>
      <c r="C2157" s="2"/>
      <c r="D2157" s="2"/>
      <c r="E2157" s="2"/>
      <c r="F2157" s="2"/>
      <c r="G2157" s="2"/>
      <c r="H2157" s="2"/>
      <c r="I2157" s="2"/>
      <c r="J2157" s="3" t="str">
        <f>IF(OR(A2157="",C2157="",D2157=""),"",IF(I2157&lt;&gt;"Participé",0,IF(H2157="Vainqueur",M2157+10,IF(H2157="Finaliste",MAX(1,M2157-1),IF(H2157="Demi-finale",MAX(1,M2157-3),IF(H2157="Quart de finale",MAX(1,M2157-7),IF(H2157="Huitième de finale",MAX(1,M2157-15),IF(H2157="Seizième de finale",MAX(1,M2157-31),IF(H2157="32e de finale",MAX(1,M2157-63),IF(H2157="Poule",MAX(1,M2157-(N2157*SUMIFS(Paramètres!$F$4:$F$303,Paramètres!$A$4:$A$303,A2157,Paramètres!$B$4:$B$303,C2157)+MAX(0,G2157-SUMIFS(Paramètres!$F$4:$F$303,Paramètres!$A$4:$A$303,A2157,Paramètres!$B$4:$B$303,C2157)-1)*N2157+IF(G2157=4,SUMIFS(Paramètres!$E$4:$E$303,Paramètres!$A$4:$A$303,A2157,Paramètres!$B$4:$B$303,C2157),N2157)-1)),""))))))))))</f>
        <v/>
      </c>
      <c r="K2157" s="3">
        <f t="shared" si="66"/>
        <v>0</v>
      </c>
      <c r="L2157" s="3">
        <f t="shared" si="67"/>
        <v>0</v>
      </c>
      <c r="M2157" s="3" t="str">
        <f>IF(OR(A2157="",C2157=""),"",SUMIFS(Paramètres!$C$4:$C$303,Paramètres!$A$4:$A$303,A2157,Paramètres!$B$4:$B$303,C2157))</f>
        <v/>
      </c>
      <c r="N2157" s="3" t="str">
        <f>IF(OR(A2157="",C2157=""),"",SUMIFS(Paramètres!$G$4:$G$303,Paramètres!$A$4:$A$303,A2157,Paramètres!$B$4:$B$303,C2157))</f>
        <v/>
      </c>
      <c r="O2157" s="3" t="str">
        <f>IF(OR(A2157="",C2157=""),"",SUMIFS(Paramètres!$H$4:$H$303,Paramètres!$A$4:$A$303,A2157,Paramètres!$B$4:$B$303,C2157))</f>
        <v/>
      </c>
    </row>
    <row r="2158" spans="1:15">
      <c r="A2158" s="2"/>
      <c r="B2158" s="2"/>
      <c r="C2158" s="2"/>
      <c r="D2158" s="2"/>
      <c r="E2158" s="2"/>
      <c r="F2158" s="2"/>
      <c r="G2158" s="2"/>
      <c r="H2158" s="2"/>
      <c r="I2158" s="2"/>
      <c r="J2158" s="3" t="str">
        <f>IF(OR(A2158="",C2158="",D2158=""),"",IF(I2158&lt;&gt;"Participé",0,IF(H2158="Vainqueur",M2158+10,IF(H2158="Finaliste",MAX(1,M2158-1),IF(H2158="Demi-finale",MAX(1,M2158-3),IF(H2158="Quart de finale",MAX(1,M2158-7),IF(H2158="Huitième de finale",MAX(1,M2158-15),IF(H2158="Seizième de finale",MAX(1,M2158-31),IF(H2158="32e de finale",MAX(1,M2158-63),IF(H2158="Poule",MAX(1,M2158-(N2158*SUMIFS(Paramètres!$F$4:$F$303,Paramètres!$A$4:$A$303,A2158,Paramètres!$B$4:$B$303,C2158)+MAX(0,G2158-SUMIFS(Paramètres!$F$4:$F$303,Paramètres!$A$4:$A$303,A2158,Paramètres!$B$4:$B$303,C2158)-1)*N2158+IF(G2158=4,SUMIFS(Paramètres!$E$4:$E$303,Paramètres!$A$4:$A$303,A2158,Paramètres!$B$4:$B$303,C2158),N2158)-1)),""))))))))))</f>
        <v/>
      </c>
      <c r="K2158" s="3">
        <f t="shared" si="66"/>
        <v>0</v>
      </c>
      <c r="L2158" s="3">
        <f t="shared" si="67"/>
        <v>0</v>
      </c>
      <c r="M2158" s="3" t="str">
        <f>IF(OR(A2158="",C2158=""),"",SUMIFS(Paramètres!$C$4:$C$303,Paramètres!$A$4:$A$303,A2158,Paramètres!$B$4:$B$303,C2158))</f>
        <v/>
      </c>
      <c r="N2158" s="3" t="str">
        <f>IF(OR(A2158="",C2158=""),"",SUMIFS(Paramètres!$G$4:$G$303,Paramètres!$A$4:$A$303,A2158,Paramètres!$B$4:$B$303,C2158))</f>
        <v/>
      </c>
      <c r="O2158" s="3" t="str">
        <f>IF(OR(A2158="",C2158=""),"",SUMIFS(Paramètres!$H$4:$H$303,Paramètres!$A$4:$A$303,A2158,Paramètres!$B$4:$B$303,C2158))</f>
        <v/>
      </c>
    </row>
    <row r="2159" spans="1:15">
      <c r="A2159" s="2"/>
      <c r="B2159" s="2"/>
      <c r="C2159" s="2"/>
      <c r="D2159" s="2"/>
      <c r="E2159" s="2"/>
      <c r="F2159" s="2"/>
      <c r="G2159" s="2"/>
      <c r="H2159" s="2"/>
      <c r="I2159" s="2"/>
      <c r="J2159" s="3" t="str">
        <f>IF(OR(A2159="",C2159="",D2159=""),"",IF(I2159&lt;&gt;"Participé",0,IF(H2159="Vainqueur",M2159+10,IF(H2159="Finaliste",MAX(1,M2159-1),IF(H2159="Demi-finale",MAX(1,M2159-3),IF(H2159="Quart de finale",MAX(1,M2159-7),IF(H2159="Huitième de finale",MAX(1,M2159-15),IF(H2159="Seizième de finale",MAX(1,M2159-31),IF(H2159="32e de finale",MAX(1,M2159-63),IF(H2159="Poule",MAX(1,M2159-(N2159*SUMIFS(Paramètres!$F$4:$F$303,Paramètres!$A$4:$A$303,A2159,Paramètres!$B$4:$B$303,C2159)+MAX(0,G2159-SUMIFS(Paramètres!$F$4:$F$303,Paramètres!$A$4:$A$303,A2159,Paramètres!$B$4:$B$303,C2159)-1)*N2159+IF(G2159=4,SUMIFS(Paramètres!$E$4:$E$303,Paramètres!$A$4:$A$303,A2159,Paramètres!$B$4:$B$303,C2159),N2159)-1)),""))))))))))</f>
        <v/>
      </c>
      <c r="K2159" s="3">
        <f t="shared" si="66"/>
        <v>0</v>
      </c>
      <c r="L2159" s="3">
        <f t="shared" si="67"/>
        <v>0</v>
      </c>
      <c r="M2159" s="3" t="str">
        <f>IF(OR(A2159="",C2159=""),"",SUMIFS(Paramètres!$C$4:$C$303,Paramètres!$A$4:$A$303,A2159,Paramètres!$B$4:$B$303,C2159))</f>
        <v/>
      </c>
      <c r="N2159" s="3" t="str">
        <f>IF(OR(A2159="",C2159=""),"",SUMIFS(Paramètres!$G$4:$G$303,Paramètres!$A$4:$A$303,A2159,Paramètres!$B$4:$B$303,C2159))</f>
        <v/>
      </c>
      <c r="O2159" s="3" t="str">
        <f>IF(OR(A2159="",C2159=""),"",SUMIFS(Paramètres!$H$4:$H$303,Paramètres!$A$4:$A$303,A2159,Paramètres!$B$4:$B$303,C2159))</f>
        <v/>
      </c>
    </row>
    <row r="2160" spans="1:15">
      <c r="A2160" s="2"/>
      <c r="B2160" s="2"/>
      <c r="C2160" s="2"/>
      <c r="D2160" s="2"/>
      <c r="E2160" s="2"/>
      <c r="F2160" s="2"/>
      <c r="G2160" s="2"/>
      <c r="H2160" s="2"/>
      <c r="I2160" s="2"/>
      <c r="J2160" s="3" t="str">
        <f>IF(OR(A2160="",C2160="",D2160=""),"",IF(I2160&lt;&gt;"Participé",0,IF(H2160="Vainqueur",M2160+10,IF(H2160="Finaliste",MAX(1,M2160-1),IF(H2160="Demi-finale",MAX(1,M2160-3),IF(H2160="Quart de finale",MAX(1,M2160-7),IF(H2160="Huitième de finale",MAX(1,M2160-15),IF(H2160="Seizième de finale",MAX(1,M2160-31),IF(H2160="32e de finale",MAX(1,M2160-63),IF(H2160="Poule",MAX(1,M2160-(N2160*SUMIFS(Paramètres!$F$4:$F$303,Paramètres!$A$4:$A$303,A2160,Paramètres!$B$4:$B$303,C2160)+MAX(0,G2160-SUMIFS(Paramètres!$F$4:$F$303,Paramètres!$A$4:$A$303,A2160,Paramètres!$B$4:$B$303,C2160)-1)*N2160+IF(G2160=4,SUMIFS(Paramètres!$E$4:$E$303,Paramètres!$A$4:$A$303,A2160,Paramètres!$B$4:$B$303,C2160),N2160)-1)),""))))))))))</f>
        <v/>
      </c>
      <c r="K2160" s="3">
        <f t="shared" si="66"/>
        <v>0</v>
      </c>
      <c r="L2160" s="3">
        <f t="shared" si="67"/>
        <v>0</v>
      </c>
      <c r="M2160" s="3" t="str">
        <f>IF(OR(A2160="",C2160=""),"",SUMIFS(Paramètres!$C$4:$C$303,Paramètres!$A$4:$A$303,A2160,Paramètres!$B$4:$B$303,C2160))</f>
        <v/>
      </c>
      <c r="N2160" s="3" t="str">
        <f>IF(OR(A2160="",C2160=""),"",SUMIFS(Paramètres!$G$4:$G$303,Paramètres!$A$4:$A$303,A2160,Paramètres!$B$4:$B$303,C2160))</f>
        <v/>
      </c>
      <c r="O2160" s="3" t="str">
        <f>IF(OR(A2160="",C2160=""),"",SUMIFS(Paramètres!$H$4:$H$303,Paramètres!$A$4:$A$303,A2160,Paramètres!$B$4:$B$303,C2160))</f>
        <v/>
      </c>
    </row>
    <row r="2161" spans="1:15">
      <c r="A2161" s="2"/>
      <c r="B2161" s="2"/>
      <c r="C2161" s="2"/>
      <c r="D2161" s="2"/>
      <c r="E2161" s="2"/>
      <c r="F2161" s="2"/>
      <c r="G2161" s="2"/>
      <c r="H2161" s="2"/>
      <c r="I2161" s="2"/>
      <c r="J2161" s="3" t="str">
        <f>IF(OR(A2161="",C2161="",D2161=""),"",IF(I2161&lt;&gt;"Participé",0,IF(H2161="Vainqueur",M2161+10,IF(H2161="Finaliste",MAX(1,M2161-1),IF(H2161="Demi-finale",MAX(1,M2161-3),IF(H2161="Quart de finale",MAX(1,M2161-7),IF(H2161="Huitième de finale",MAX(1,M2161-15),IF(H2161="Seizième de finale",MAX(1,M2161-31),IF(H2161="32e de finale",MAX(1,M2161-63),IF(H2161="Poule",MAX(1,M2161-(N2161*SUMIFS(Paramètres!$F$4:$F$303,Paramètres!$A$4:$A$303,A2161,Paramètres!$B$4:$B$303,C2161)+MAX(0,G2161-SUMIFS(Paramètres!$F$4:$F$303,Paramètres!$A$4:$A$303,A2161,Paramètres!$B$4:$B$303,C2161)-1)*N2161+IF(G2161=4,SUMIFS(Paramètres!$E$4:$E$303,Paramètres!$A$4:$A$303,A2161,Paramètres!$B$4:$B$303,C2161),N2161)-1)),""))))))))))</f>
        <v/>
      </c>
      <c r="K2161" s="3">
        <f t="shared" si="66"/>
        <v>0</v>
      </c>
      <c r="L2161" s="3">
        <f t="shared" si="67"/>
        <v>0</v>
      </c>
      <c r="M2161" s="3" t="str">
        <f>IF(OR(A2161="",C2161=""),"",SUMIFS(Paramètres!$C$4:$C$303,Paramètres!$A$4:$A$303,A2161,Paramètres!$B$4:$B$303,C2161))</f>
        <v/>
      </c>
      <c r="N2161" s="3" t="str">
        <f>IF(OR(A2161="",C2161=""),"",SUMIFS(Paramètres!$G$4:$G$303,Paramètres!$A$4:$A$303,A2161,Paramètres!$B$4:$B$303,C2161))</f>
        <v/>
      </c>
      <c r="O2161" s="3" t="str">
        <f>IF(OR(A2161="",C2161=""),"",SUMIFS(Paramètres!$H$4:$H$303,Paramètres!$A$4:$A$303,A2161,Paramètres!$B$4:$B$303,C2161))</f>
        <v/>
      </c>
    </row>
    <row r="2162" spans="1:15">
      <c r="A2162" s="2"/>
      <c r="B2162" s="2"/>
      <c r="C2162" s="2"/>
      <c r="D2162" s="2"/>
      <c r="E2162" s="2"/>
      <c r="F2162" s="2"/>
      <c r="G2162" s="2"/>
      <c r="H2162" s="2"/>
      <c r="I2162" s="2"/>
      <c r="J2162" s="3" t="str">
        <f>IF(OR(A2162="",C2162="",D2162=""),"",IF(I2162&lt;&gt;"Participé",0,IF(H2162="Vainqueur",M2162+10,IF(H2162="Finaliste",MAX(1,M2162-1),IF(H2162="Demi-finale",MAX(1,M2162-3),IF(H2162="Quart de finale",MAX(1,M2162-7),IF(H2162="Huitième de finale",MAX(1,M2162-15),IF(H2162="Seizième de finale",MAX(1,M2162-31),IF(H2162="32e de finale",MAX(1,M2162-63),IF(H2162="Poule",MAX(1,M2162-(N2162*SUMIFS(Paramètres!$F$4:$F$303,Paramètres!$A$4:$A$303,A2162,Paramètres!$B$4:$B$303,C2162)+MAX(0,G2162-SUMIFS(Paramètres!$F$4:$F$303,Paramètres!$A$4:$A$303,A2162,Paramètres!$B$4:$B$303,C2162)-1)*N2162+IF(G2162=4,SUMIFS(Paramètres!$E$4:$E$303,Paramètres!$A$4:$A$303,A2162,Paramètres!$B$4:$B$303,C2162),N2162)-1)),""))))))))))</f>
        <v/>
      </c>
      <c r="K2162" s="3">
        <f t="shared" si="66"/>
        <v>0</v>
      </c>
      <c r="L2162" s="3">
        <f t="shared" si="67"/>
        <v>0</v>
      </c>
      <c r="M2162" s="3" t="str">
        <f>IF(OR(A2162="",C2162=""),"",SUMIFS(Paramètres!$C$4:$C$303,Paramètres!$A$4:$A$303,A2162,Paramètres!$B$4:$B$303,C2162))</f>
        <v/>
      </c>
      <c r="N2162" s="3" t="str">
        <f>IF(OR(A2162="",C2162=""),"",SUMIFS(Paramètres!$G$4:$G$303,Paramètres!$A$4:$A$303,A2162,Paramètres!$B$4:$B$303,C2162))</f>
        <v/>
      </c>
      <c r="O2162" s="3" t="str">
        <f>IF(OR(A2162="",C2162=""),"",SUMIFS(Paramètres!$H$4:$H$303,Paramètres!$A$4:$A$303,A2162,Paramètres!$B$4:$B$303,C2162))</f>
        <v/>
      </c>
    </row>
    <row r="2163" spans="1:15">
      <c r="A2163" s="2"/>
      <c r="B2163" s="2"/>
      <c r="C2163" s="2"/>
      <c r="D2163" s="2"/>
      <c r="E2163" s="2"/>
      <c r="F2163" s="2"/>
      <c r="G2163" s="2"/>
      <c r="H2163" s="2"/>
      <c r="I2163" s="2"/>
      <c r="J2163" s="3" t="str">
        <f>IF(OR(A2163="",C2163="",D2163=""),"",IF(I2163&lt;&gt;"Participé",0,IF(H2163="Vainqueur",M2163+10,IF(H2163="Finaliste",MAX(1,M2163-1),IF(H2163="Demi-finale",MAX(1,M2163-3),IF(H2163="Quart de finale",MAX(1,M2163-7),IF(H2163="Huitième de finale",MAX(1,M2163-15),IF(H2163="Seizième de finale",MAX(1,M2163-31),IF(H2163="32e de finale",MAX(1,M2163-63),IF(H2163="Poule",MAX(1,M2163-(N2163*SUMIFS(Paramètres!$F$4:$F$303,Paramètres!$A$4:$A$303,A2163,Paramètres!$B$4:$B$303,C2163)+MAX(0,G2163-SUMIFS(Paramètres!$F$4:$F$303,Paramètres!$A$4:$A$303,A2163,Paramètres!$B$4:$B$303,C2163)-1)*N2163+IF(G2163=4,SUMIFS(Paramètres!$E$4:$E$303,Paramètres!$A$4:$A$303,A2163,Paramètres!$B$4:$B$303,C2163),N2163)-1)),""))))))))))</f>
        <v/>
      </c>
      <c r="K2163" s="3">
        <f t="shared" si="66"/>
        <v>0</v>
      </c>
      <c r="L2163" s="3">
        <f t="shared" si="67"/>
        <v>0</v>
      </c>
      <c r="M2163" s="3" t="str">
        <f>IF(OR(A2163="",C2163=""),"",SUMIFS(Paramètres!$C$4:$C$303,Paramètres!$A$4:$A$303,A2163,Paramètres!$B$4:$B$303,C2163))</f>
        <v/>
      </c>
      <c r="N2163" s="3" t="str">
        <f>IF(OR(A2163="",C2163=""),"",SUMIFS(Paramètres!$G$4:$G$303,Paramètres!$A$4:$A$303,A2163,Paramètres!$B$4:$B$303,C2163))</f>
        <v/>
      </c>
      <c r="O2163" s="3" t="str">
        <f>IF(OR(A2163="",C2163=""),"",SUMIFS(Paramètres!$H$4:$H$303,Paramètres!$A$4:$A$303,A2163,Paramètres!$B$4:$B$303,C2163))</f>
        <v/>
      </c>
    </row>
    <row r="2164" spans="1:15">
      <c r="A2164" s="2"/>
      <c r="B2164" s="2"/>
      <c r="C2164" s="2"/>
      <c r="D2164" s="2"/>
      <c r="E2164" s="2"/>
      <c r="F2164" s="2"/>
      <c r="G2164" s="2"/>
      <c r="H2164" s="2"/>
      <c r="I2164" s="2"/>
      <c r="J2164" s="3" t="str">
        <f>IF(OR(A2164="",C2164="",D2164=""),"",IF(I2164&lt;&gt;"Participé",0,IF(H2164="Vainqueur",M2164+10,IF(H2164="Finaliste",MAX(1,M2164-1),IF(H2164="Demi-finale",MAX(1,M2164-3),IF(H2164="Quart de finale",MAX(1,M2164-7),IF(H2164="Huitième de finale",MAX(1,M2164-15),IF(H2164="Seizième de finale",MAX(1,M2164-31),IF(H2164="32e de finale",MAX(1,M2164-63),IF(H2164="Poule",MAX(1,M2164-(N2164*SUMIFS(Paramètres!$F$4:$F$303,Paramètres!$A$4:$A$303,A2164,Paramètres!$B$4:$B$303,C2164)+MAX(0,G2164-SUMIFS(Paramètres!$F$4:$F$303,Paramètres!$A$4:$A$303,A2164,Paramètres!$B$4:$B$303,C2164)-1)*N2164+IF(G2164=4,SUMIFS(Paramètres!$E$4:$E$303,Paramètres!$A$4:$A$303,A2164,Paramètres!$B$4:$B$303,C2164),N2164)-1)),""))))))))))</f>
        <v/>
      </c>
      <c r="K2164" s="3">
        <f t="shared" si="66"/>
        <v>0</v>
      </c>
      <c r="L2164" s="3">
        <f t="shared" si="67"/>
        <v>0</v>
      </c>
      <c r="M2164" s="3" t="str">
        <f>IF(OR(A2164="",C2164=""),"",SUMIFS(Paramètres!$C$4:$C$303,Paramètres!$A$4:$A$303,A2164,Paramètres!$B$4:$B$303,C2164))</f>
        <v/>
      </c>
      <c r="N2164" s="3" t="str">
        <f>IF(OR(A2164="",C2164=""),"",SUMIFS(Paramètres!$G$4:$G$303,Paramètres!$A$4:$A$303,A2164,Paramètres!$B$4:$B$303,C2164))</f>
        <v/>
      </c>
      <c r="O2164" s="3" t="str">
        <f>IF(OR(A2164="",C2164=""),"",SUMIFS(Paramètres!$H$4:$H$303,Paramètres!$A$4:$A$303,A2164,Paramètres!$B$4:$B$303,C2164))</f>
        <v/>
      </c>
    </row>
    <row r="2165" spans="1:15">
      <c r="A2165" s="2"/>
      <c r="B2165" s="2"/>
      <c r="C2165" s="2"/>
      <c r="D2165" s="2"/>
      <c r="E2165" s="2"/>
      <c r="F2165" s="2"/>
      <c r="G2165" s="2"/>
      <c r="H2165" s="2"/>
      <c r="I2165" s="2"/>
      <c r="J2165" s="3" t="str">
        <f>IF(OR(A2165="",C2165="",D2165=""),"",IF(I2165&lt;&gt;"Participé",0,IF(H2165="Vainqueur",M2165+10,IF(H2165="Finaliste",MAX(1,M2165-1),IF(H2165="Demi-finale",MAX(1,M2165-3),IF(H2165="Quart de finale",MAX(1,M2165-7),IF(H2165="Huitième de finale",MAX(1,M2165-15),IF(H2165="Seizième de finale",MAX(1,M2165-31),IF(H2165="32e de finale",MAX(1,M2165-63),IF(H2165="Poule",MAX(1,M2165-(N2165*SUMIFS(Paramètres!$F$4:$F$303,Paramètres!$A$4:$A$303,A2165,Paramètres!$B$4:$B$303,C2165)+MAX(0,G2165-SUMIFS(Paramètres!$F$4:$F$303,Paramètres!$A$4:$A$303,A2165,Paramètres!$B$4:$B$303,C2165)-1)*N2165+IF(G2165=4,SUMIFS(Paramètres!$E$4:$E$303,Paramètres!$A$4:$A$303,A2165,Paramètres!$B$4:$B$303,C2165),N2165)-1)),""))))))))))</f>
        <v/>
      </c>
      <c r="K2165" s="3">
        <f t="shared" si="66"/>
        <v>0</v>
      </c>
      <c r="L2165" s="3">
        <f t="shared" si="67"/>
        <v>0</v>
      </c>
      <c r="M2165" s="3" t="str">
        <f>IF(OR(A2165="",C2165=""),"",SUMIFS(Paramètres!$C$4:$C$303,Paramètres!$A$4:$A$303,A2165,Paramètres!$B$4:$B$303,C2165))</f>
        <v/>
      </c>
      <c r="N2165" s="3" t="str">
        <f>IF(OR(A2165="",C2165=""),"",SUMIFS(Paramètres!$G$4:$G$303,Paramètres!$A$4:$A$303,A2165,Paramètres!$B$4:$B$303,C2165))</f>
        <v/>
      </c>
      <c r="O2165" s="3" t="str">
        <f>IF(OR(A2165="",C2165=""),"",SUMIFS(Paramètres!$H$4:$H$303,Paramètres!$A$4:$A$303,A2165,Paramètres!$B$4:$B$303,C2165))</f>
        <v/>
      </c>
    </row>
    <row r="2166" spans="1:15">
      <c r="A2166" s="2"/>
      <c r="B2166" s="2"/>
      <c r="C2166" s="2"/>
      <c r="D2166" s="2"/>
      <c r="E2166" s="2"/>
      <c r="F2166" s="2"/>
      <c r="G2166" s="2"/>
      <c r="H2166" s="2"/>
      <c r="I2166" s="2"/>
      <c r="J2166" s="3" t="str">
        <f>IF(OR(A2166="",C2166="",D2166=""),"",IF(I2166&lt;&gt;"Participé",0,IF(H2166="Vainqueur",M2166+10,IF(H2166="Finaliste",MAX(1,M2166-1),IF(H2166="Demi-finale",MAX(1,M2166-3),IF(H2166="Quart de finale",MAX(1,M2166-7),IF(H2166="Huitième de finale",MAX(1,M2166-15),IF(H2166="Seizième de finale",MAX(1,M2166-31),IF(H2166="32e de finale",MAX(1,M2166-63),IF(H2166="Poule",MAX(1,M2166-(N2166*SUMIFS(Paramètres!$F$4:$F$303,Paramètres!$A$4:$A$303,A2166,Paramètres!$B$4:$B$303,C2166)+MAX(0,G2166-SUMIFS(Paramètres!$F$4:$F$303,Paramètres!$A$4:$A$303,A2166,Paramètres!$B$4:$B$303,C2166)-1)*N2166+IF(G2166=4,SUMIFS(Paramètres!$E$4:$E$303,Paramètres!$A$4:$A$303,A2166,Paramètres!$B$4:$B$303,C2166),N2166)-1)),""))))))))))</f>
        <v/>
      </c>
      <c r="K2166" s="3">
        <f t="shared" si="66"/>
        <v>0</v>
      </c>
      <c r="L2166" s="3">
        <f t="shared" si="67"/>
        <v>0</v>
      </c>
      <c r="M2166" s="3" t="str">
        <f>IF(OR(A2166="",C2166=""),"",SUMIFS(Paramètres!$C$4:$C$303,Paramètres!$A$4:$A$303,A2166,Paramètres!$B$4:$B$303,C2166))</f>
        <v/>
      </c>
      <c r="N2166" s="3" t="str">
        <f>IF(OR(A2166="",C2166=""),"",SUMIFS(Paramètres!$G$4:$G$303,Paramètres!$A$4:$A$303,A2166,Paramètres!$B$4:$B$303,C2166))</f>
        <v/>
      </c>
      <c r="O2166" s="3" t="str">
        <f>IF(OR(A2166="",C2166=""),"",SUMIFS(Paramètres!$H$4:$H$303,Paramètres!$A$4:$A$303,A2166,Paramètres!$B$4:$B$303,C2166))</f>
        <v/>
      </c>
    </row>
    <row r="2167" spans="1:15">
      <c r="A2167" s="2"/>
      <c r="B2167" s="2"/>
      <c r="C2167" s="2"/>
      <c r="D2167" s="2"/>
      <c r="E2167" s="2"/>
      <c r="F2167" s="2"/>
      <c r="G2167" s="2"/>
      <c r="H2167" s="2"/>
      <c r="I2167" s="2"/>
      <c r="J2167" s="3" t="str">
        <f>IF(OR(A2167="",C2167="",D2167=""),"",IF(I2167&lt;&gt;"Participé",0,IF(H2167="Vainqueur",M2167+10,IF(H2167="Finaliste",MAX(1,M2167-1),IF(H2167="Demi-finale",MAX(1,M2167-3),IF(H2167="Quart de finale",MAX(1,M2167-7),IF(H2167="Huitième de finale",MAX(1,M2167-15),IF(H2167="Seizième de finale",MAX(1,M2167-31),IF(H2167="32e de finale",MAX(1,M2167-63),IF(H2167="Poule",MAX(1,M2167-(N2167*SUMIFS(Paramètres!$F$4:$F$303,Paramètres!$A$4:$A$303,A2167,Paramètres!$B$4:$B$303,C2167)+MAX(0,G2167-SUMIFS(Paramètres!$F$4:$F$303,Paramètres!$A$4:$A$303,A2167,Paramètres!$B$4:$B$303,C2167)-1)*N2167+IF(G2167=4,SUMIFS(Paramètres!$E$4:$E$303,Paramètres!$A$4:$A$303,A2167,Paramètres!$B$4:$B$303,C2167),N2167)-1)),""))))))))))</f>
        <v/>
      </c>
      <c r="K2167" s="3">
        <f t="shared" si="66"/>
        <v>0</v>
      </c>
      <c r="L2167" s="3">
        <f t="shared" si="67"/>
        <v>0</v>
      </c>
      <c r="M2167" s="3" t="str">
        <f>IF(OR(A2167="",C2167=""),"",SUMIFS(Paramètres!$C$4:$C$303,Paramètres!$A$4:$A$303,A2167,Paramètres!$B$4:$B$303,C2167))</f>
        <v/>
      </c>
      <c r="N2167" s="3" t="str">
        <f>IF(OR(A2167="",C2167=""),"",SUMIFS(Paramètres!$G$4:$G$303,Paramètres!$A$4:$A$303,A2167,Paramètres!$B$4:$B$303,C2167))</f>
        <v/>
      </c>
      <c r="O2167" s="3" t="str">
        <f>IF(OR(A2167="",C2167=""),"",SUMIFS(Paramètres!$H$4:$H$303,Paramètres!$A$4:$A$303,A2167,Paramètres!$B$4:$B$303,C2167))</f>
        <v/>
      </c>
    </row>
    <row r="2168" spans="1:15">
      <c r="A2168" s="2"/>
      <c r="B2168" s="2"/>
      <c r="C2168" s="2"/>
      <c r="D2168" s="2"/>
      <c r="E2168" s="2"/>
      <c r="F2168" s="2"/>
      <c r="G2168" s="2"/>
      <c r="H2168" s="2"/>
      <c r="I2168" s="2"/>
      <c r="J2168" s="3" t="str">
        <f>IF(OR(A2168="",C2168="",D2168=""),"",IF(I2168&lt;&gt;"Participé",0,IF(H2168="Vainqueur",M2168+10,IF(H2168="Finaliste",MAX(1,M2168-1),IF(H2168="Demi-finale",MAX(1,M2168-3),IF(H2168="Quart de finale",MAX(1,M2168-7),IF(H2168="Huitième de finale",MAX(1,M2168-15),IF(H2168="Seizième de finale",MAX(1,M2168-31),IF(H2168="32e de finale",MAX(1,M2168-63),IF(H2168="Poule",MAX(1,M2168-(N2168*SUMIFS(Paramètres!$F$4:$F$303,Paramètres!$A$4:$A$303,A2168,Paramètres!$B$4:$B$303,C2168)+MAX(0,G2168-SUMIFS(Paramètres!$F$4:$F$303,Paramètres!$A$4:$A$303,A2168,Paramètres!$B$4:$B$303,C2168)-1)*N2168+IF(G2168=4,SUMIFS(Paramètres!$E$4:$E$303,Paramètres!$A$4:$A$303,A2168,Paramètres!$B$4:$B$303,C2168),N2168)-1)),""))))))))))</f>
        <v/>
      </c>
      <c r="K2168" s="3">
        <f t="shared" si="66"/>
        <v>0</v>
      </c>
      <c r="L2168" s="3">
        <f t="shared" si="67"/>
        <v>0</v>
      </c>
      <c r="M2168" s="3" t="str">
        <f>IF(OR(A2168="",C2168=""),"",SUMIFS(Paramètres!$C$4:$C$303,Paramètres!$A$4:$A$303,A2168,Paramètres!$B$4:$B$303,C2168))</f>
        <v/>
      </c>
      <c r="N2168" s="3" t="str">
        <f>IF(OR(A2168="",C2168=""),"",SUMIFS(Paramètres!$G$4:$G$303,Paramètres!$A$4:$A$303,A2168,Paramètres!$B$4:$B$303,C2168))</f>
        <v/>
      </c>
      <c r="O2168" s="3" t="str">
        <f>IF(OR(A2168="",C2168=""),"",SUMIFS(Paramètres!$H$4:$H$303,Paramètres!$A$4:$A$303,A2168,Paramètres!$B$4:$B$303,C2168))</f>
        <v/>
      </c>
    </row>
    <row r="2169" spans="1:15">
      <c r="A2169" s="2"/>
      <c r="B2169" s="2"/>
      <c r="C2169" s="2"/>
      <c r="D2169" s="2"/>
      <c r="E2169" s="2"/>
      <c r="F2169" s="2"/>
      <c r="G2169" s="2"/>
      <c r="H2169" s="2"/>
      <c r="I2169" s="2"/>
      <c r="J2169" s="3" t="str">
        <f>IF(OR(A2169="",C2169="",D2169=""),"",IF(I2169&lt;&gt;"Participé",0,IF(H2169="Vainqueur",M2169+10,IF(H2169="Finaliste",MAX(1,M2169-1),IF(H2169="Demi-finale",MAX(1,M2169-3),IF(H2169="Quart de finale",MAX(1,M2169-7),IF(H2169="Huitième de finale",MAX(1,M2169-15),IF(H2169="Seizième de finale",MAX(1,M2169-31),IF(H2169="32e de finale",MAX(1,M2169-63),IF(H2169="Poule",MAX(1,M2169-(N2169*SUMIFS(Paramètres!$F$4:$F$303,Paramètres!$A$4:$A$303,A2169,Paramètres!$B$4:$B$303,C2169)+MAX(0,G2169-SUMIFS(Paramètres!$F$4:$F$303,Paramètres!$A$4:$A$303,A2169,Paramètres!$B$4:$B$303,C2169)-1)*N2169+IF(G2169=4,SUMIFS(Paramètres!$E$4:$E$303,Paramètres!$A$4:$A$303,A2169,Paramètres!$B$4:$B$303,C2169),N2169)-1)),""))))))))))</f>
        <v/>
      </c>
      <c r="K2169" s="3">
        <f t="shared" si="66"/>
        <v>0</v>
      </c>
      <c r="L2169" s="3">
        <f t="shared" si="67"/>
        <v>0</v>
      </c>
      <c r="M2169" s="3" t="str">
        <f>IF(OR(A2169="",C2169=""),"",SUMIFS(Paramètres!$C$4:$C$303,Paramètres!$A$4:$A$303,A2169,Paramètres!$B$4:$B$303,C2169))</f>
        <v/>
      </c>
      <c r="N2169" s="3" t="str">
        <f>IF(OR(A2169="",C2169=""),"",SUMIFS(Paramètres!$G$4:$G$303,Paramètres!$A$4:$A$303,A2169,Paramètres!$B$4:$B$303,C2169))</f>
        <v/>
      </c>
      <c r="O2169" s="3" t="str">
        <f>IF(OR(A2169="",C2169=""),"",SUMIFS(Paramètres!$H$4:$H$303,Paramètres!$A$4:$A$303,A2169,Paramètres!$B$4:$B$303,C2169))</f>
        <v/>
      </c>
    </row>
    <row r="2170" spans="1:15">
      <c r="A2170" s="2"/>
      <c r="B2170" s="2"/>
      <c r="C2170" s="2"/>
      <c r="D2170" s="2"/>
      <c r="E2170" s="2"/>
      <c r="F2170" s="2"/>
      <c r="G2170" s="2"/>
      <c r="H2170" s="2"/>
      <c r="I2170" s="2"/>
      <c r="J2170" s="3" t="str">
        <f>IF(OR(A2170="",C2170="",D2170=""),"",IF(I2170&lt;&gt;"Participé",0,IF(H2170="Vainqueur",M2170+10,IF(H2170="Finaliste",MAX(1,M2170-1),IF(H2170="Demi-finale",MAX(1,M2170-3),IF(H2170="Quart de finale",MAX(1,M2170-7),IF(H2170="Huitième de finale",MAX(1,M2170-15),IF(H2170="Seizième de finale",MAX(1,M2170-31),IF(H2170="32e de finale",MAX(1,M2170-63),IF(H2170="Poule",MAX(1,M2170-(N2170*SUMIFS(Paramètres!$F$4:$F$303,Paramètres!$A$4:$A$303,A2170,Paramètres!$B$4:$B$303,C2170)+MAX(0,G2170-SUMIFS(Paramètres!$F$4:$F$303,Paramètres!$A$4:$A$303,A2170,Paramètres!$B$4:$B$303,C2170)-1)*N2170+IF(G2170=4,SUMIFS(Paramètres!$E$4:$E$303,Paramètres!$A$4:$A$303,A2170,Paramètres!$B$4:$B$303,C2170),N2170)-1)),""))))))))))</f>
        <v/>
      </c>
      <c r="K2170" s="3">
        <f t="shared" si="66"/>
        <v>0</v>
      </c>
      <c r="L2170" s="3">
        <f t="shared" si="67"/>
        <v>0</v>
      </c>
      <c r="M2170" s="3" t="str">
        <f>IF(OR(A2170="",C2170=""),"",SUMIFS(Paramètres!$C$4:$C$303,Paramètres!$A$4:$A$303,A2170,Paramètres!$B$4:$B$303,C2170))</f>
        <v/>
      </c>
      <c r="N2170" s="3" t="str">
        <f>IF(OR(A2170="",C2170=""),"",SUMIFS(Paramètres!$G$4:$G$303,Paramètres!$A$4:$A$303,A2170,Paramètres!$B$4:$B$303,C2170))</f>
        <v/>
      </c>
      <c r="O2170" s="3" t="str">
        <f>IF(OR(A2170="",C2170=""),"",SUMIFS(Paramètres!$H$4:$H$303,Paramètres!$A$4:$A$303,A2170,Paramètres!$B$4:$B$303,C2170))</f>
        <v/>
      </c>
    </row>
    <row r="2171" spans="1:15">
      <c r="A2171" s="2"/>
      <c r="B2171" s="2"/>
      <c r="C2171" s="2"/>
      <c r="D2171" s="2"/>
      <c r="E2171" s="2"/>
      <c r="F2171" s="2"/>
      <c r="G2171" s="2"/>
      <c r="H2171" s="2"/>
      <c r="I2171" s="2"/>
      <c r="J2171" s="3" t="str">
        <f>IF(OR(A2171="",C2171="",D2171=""),"",IF(I2171&lt;&gt;"Participé",0,IF(H2171="Vainqueur",M2171+10,IF(H2171="Finaliste",MAX(1,M2171-1),IF(H2171="Demi-finale",MAX(1,M2171-3),IF(H2171="Quart de finale",MAX(1,M2171-7),IF(H2171="Huitième de finale",MAX(1,M2171-15),IF(H2171="Seizième de finale",MAX(1,M2171-31),IF(H2171="32e de finale",MAX(1,M2171-63),IF(H2171="Poule",MAX(1,M2171-(N2171*SUMIFS(Paramètres!$F$4:$F$303,Paramètres!$A$4:$A$303,A2171,Paramètres!$B$4:$B$303,C2171)+MAX(0,G2171-SUMIFS(Paramètres!$F$4:$F$303,Paramètres!$A$4:$A$303,A2171,Paramètres!$B$4:$B$303,C2171)-1)*N2171+IF(G2171=4,SUMIFS(Paramètres!$E$4:$E$303,Paramètres!$A$4:$A$303,A2171,Paramètres!$B$4:$B$303,C2171),N2171)-1)),""))))))))))</f>
        <v/>
      </c>
      <c r="K2171" s="3">
        <f t="shared" si="66"/>
        <v>0</v>
      </c>
      <c r="L2171" s="3">
        <f t="shared" si="67"/>
        <v>0</v>
      </c>
      <c r="M2171" s="3" t="str">
        <f>IF(OR(A2171="",C2171=""),"",SUMIFS(Paramètres!$C$4:$C$303,Paramètres!$A$4:$A$303,A2171,Paramètres!$B$4:$B$303,C2171))</f>
        <v/>
      </c>
      <c r="N2171" s="3" t="str">
        <f>IF(OR(A2171="",C2171=""),"",SUMIFS(Paramètres!$G$4:$G$303,Paramètres!$A$4:$A$303,A2171,Paramètres!$B$4:$B$303,C2171))</f>
        <v/>
      </c>
      <c r="O2171" s="3" t="str">
        <f>IF(OR(A2171="",C2171=""),"",SUMIFS(Paramètres!$H$4:$H$303,Paramètres!$A$4:$A$303,A2171,Paramètres!$B$4:$B$303,C2171))</f>
        <v/>
      </c>
    </row>
    <row r="2172" spans="1:15">
      <c r="A2172" s="2"/>
      <c r="B2172" s="2"/>
      <c r="C2172" s="2"/>
      <c r="D2172" s="2"/>
      <c r="E2172" s="2"/>
      <c r="F2172" s="2"/>
      <c r="G2172" s="2"/>
      <c r="H2172" s="2"/>
      <c r="I2172" s="2"/>
      <c r="J2172" s="3" t="str">
        <f>IF(OR(A2172="",C2172="",D2172=""),"",IF(I2172&lt;&gt;"Participé",0,IF(H2172="Vainqueur",M2172+10,IF(H2172="Finaliste",MAX(1,M2172-1),IF(H2172="Demi-finale",MAX(1,M2172-3),IF(H2172="Quart de finale",MAX(1,M2172-7),IF(H2172="Huitième de finale",MAX(1,M2172-15),IF(H2172="Seizième de finale",MAX(1,M2172-31),IF(H2172="32e de finale",MAX(1,M2172-63),IF(H2172="Poule",MAX(1,M2172-(N2172*SUMIFS(Paramètres!$F$4:$F$303,Paramètres!$A$4:$A$303,A2172,Paramètres!$B$4:$B$303,C2172)+MAX(0,G2172-SUMIFS(Paramètres!$F$4:$F$303,Paramètres!$A$4:$A$303,A2172,Paramètres!$B$4:$B$303,C2172)-1)*N2172+IF(G2172=4,SUMIFS(Paramètres!$E$4:$E$303,Paramètres!$A$4:$A$303,A2172,Paramètres!$B$4:$B$303,C2172),N2172)-1)),""))))))))))</f>
        <v/>
      </c>
      <c r="K2172" s="3">
        <f t="shared" si="66"/>
        <v>0</v>
      </c>
      <c r="L2172" s="3">
        <f t="shared" si="67"/>
        <v>0</v>
      </c>
      <c r="M2172" s="3" t="str">
        <f>IF(OR(A2172="",C2172=""),"",SUMIFS(Paramètres!$C$4:$C$303,Paramètres!$A$4:$A$303,A2172,Paramètres!$B$4:$B$303,C2172))</f>
        <v/>
      </c>
      <c r="N2172" s="3" t="str">
        <f>IF(OR(A2172="",C2172=""),"",SUMIFS(Paramètres!$G$4:$G$303,Paramètres!$A$4:$A$303,A2172,Paramètres!$B$4:$B$303,C2172))</f>
        <v/>
      </c>
      <c r="O2172" s="3" t="str">
        <f>IF(OR(A2172="",C2172=""),"",SUMIFS(Paramètres!$H$4:$H$303,Paramètres!$A$4:$A$303,A2172,Paramètres!$B$4:$B$303,C2172))</f>
        <v/>
      </c>
    </row>
    <row r="2173" spans="1:15">
      <c r="A2173" s="2"/>
      <c r="B2173" s="2"/>
      <c r="C2173" s="2"/>
      <c r="D2173" s="2"/>
      <c r="E2173" s="2"/>
      <c r="F2173" s="2"/>
      <c r="G2173" s="2"/>
      <c r="H2173" s="2"/>
      <c r="I2173" s="2"/>
      <c r="J2173" s="3" t="str">
        <f>IF(OR(A2173="",C2173="",D2173=""),"",IF(I2173&lt;&gt;"Participé",0,IF(H2173="Vainqueur",M2173+10,IF(H2173="Finaliste",MAX(1,M2173-1),IF(H2173="Demi-finale",MAX(1,M2173-3),IF(H2173="Quart de finale",MAX(1,M2173-7),IF(H2173="Huitième de finale",MAX(1,M2173-15),IF(H2173="Seizième de finale",MAX(1,M2173-31),IF(H2173="32e de finale",MAX(1,M2173-63),IF(H2173="Poule",MAX(1,M2173-(N2173*SUMIFS(Paramètres!$F$4:$F$303,Paramètres!$A$4:$A$303,A2173,Paramètres!$B$4:$B$303,C2173)+MAX(0,G2173-SUMIFS(Paramètres!$F$4:$F$303,Paramètres!$A$4:$A$303,A2173,Paramètres!$B$4:$B$303,C2173)-1)*N2173+IF(G2173=4,SUMIFS(Paramètres!$E$4:$E$303,Paramètres!$A$4:$A$303,A2173,Paramètres!$B$4:$B$303,C2173),N2173)-1)),""))))))))))</f>
        <v/>
      </c>
      <c r="K2173" s="3">
        <f t="shared" si="66"/>
        <v>0</v>
      </c>
      <c r="L2173" s="3">
        <f t="shared" si="67"/>
        <v>0</v>
      </c>
      <c r="M2173" s="3" t="str">
        <f>IF(OR(A2173="",C2173=""),"",SUMIFS(Paramètres!$C$4:$C$303,Paramètres!$A$4:$A$303,A2173,Paramètres!$B$4:$B$303,C2173))</f>
        <v/>
      </c>
      <c r="N2173" s="3" t="str">
        <f>IF(OR(A2173="",C2173=""),"",SUMIFS(Paramètres!$G$4:$G$303,Paramètres!$A$4:$A$303,A2173,Paramètres!$B$4:$B$303,C2173))</f>
        <v/>
      </c>
      <c r="O2173" s="3" t="str">
        <f>IF(OR(A2173="",C2173=""),"",SUMIFS(Paramètres!$H$4:$H$303,Paramètres!$A$4:$A$303,A2173,Paramètres!$B$4:$B$303,C2173))</f>
        <v/>
      </c>
    </row>
    <row r="2174" spans="1:15">
      <c r="A2174" s="2"/>
      <c r="B2174" s="2"/>
      <c r="C2174" s="2"/>
      <c r="D2174" s="2"/>
      <c r="E2174" s="2"/>
      <c r="F2174" s="2"/>
      <c r="G2174" s="2"/>
      <c r="H2174" s="2"/>
      <c r="I2174" s="2"/>
      <c r="J2174" s="3" t="str">
        <f>IF(OR(A2174="",C2174="",D2174=""),"",IF(I2174&lt;&gt;"Participé",0,IF(H2174="Vainqueur",M2174+10,IF(H2174="Finaliste",MAX(1,M2174-1),IF(H2174="Demi-finale",MAX(1,M2174-3),IF(H2174="Quart de finale",MAX(1,M2174-7),IF(H2174="Huitième de finale",MAX(1,M2174-15),IF(H2174="Seizième de finale",MAX(1,M2174-31),IF(H2174="32e de finale",MAX(1,M2174-63),IF(H2174="Poule",MAX(1,M2174-(N2174*SUMIFS(Paramètres!$F$4:$F$303,Paramètres!$A$4:$A$303,A2174,Paramètres!$B$4:$B$303,C2174)+MAX(0,G2174-SUMIFS(Paramètres!$F$4:$F$303,Paramètres!$A$4:$A$303,A2174,Paramètres!$B$4:$B$303,C2174)-1)*N2174+IF(G2174=4,SUMIFS(Paramètres!$E$4:$E$303,Paramètres!$A$4:$A$303,A2174,Paramètres!$B$4:$B$303,C2174),N2174)-1)),""))))))))))</f>
        <v/>
      </c>
      <c r="K2174" s="3">
        <f t="shared" si="66"/>
        <v>0</v>
      </c>
      <c r="L2174" s="3">
        <f t="shared" si="67"/>
        <v>0</v>
      </c>
      <c r="M2174" s="3" t="str">
        <f>IF(OR(A2174="",C2174=""),"",SUMIFS(Paramètres!$C$4:$C$303,Paramètres!$A$4:$A$303,A2174,Paramètres!$B$4:$B$303,C2174))</f>
        <v/>
      </c>
      <c r="N2174" s="3" t="str">
        <f>IF(OR(A2174="",C2174=""),"",SUMIFS(Paramètres!$G$4:$G$303,Paramètres!$A$4:$A$303,A2174,Paramètres!$B$4:$B$303,C2174))</f>
        <v/>
      </c>
      <c r="O2174" s="3" t="str">
        <f>IF(OR(A2174="",C2174=""),"",SUMIFS(Paramètres!$H$4:$H$303,Paramètres!$A$4:$A$303,A2174,Paramètres!$B$4:$B$303,C2174))</f>
        <v/>
      </c>
    </row>
    <row r="2175" spans="1:15">
      <c r="A2175" s="2"/>
      <c r="B2175" s="2"/>
      <c r="C2175" s="2"/>
      <c r="D2175" s="2"/>
      <c r="E2175" s="2"/>
      <c r="F2175" s="2"/>
      <c r="G2175" s="2"/>
      <c r="H2175" s="2"/>
      <c r="I2175" s="2"/>
      <c r="J2175" s="3" t="str">
        <f>IF(OR(A2175="",C2175="",D2175=""),"",IF(I2175&lt;&gt;"Participé",0,IF(H2175="Vainqueur",M2175+10,IF(H2175="Finaliste",MAX(1,M2175-1),IF(H2175="Demi-finale",MAX(1,M2175-3),IF(H2175="Quart de finale",MAX(1,M2175-7),IF(H2175="Huitième de finale",MAX(1,M2175-15),IF(H2175="Seizième de finale",MAX(1,M2175-31),IF(H2175="32e de finale",MAX(1,M2175-63),IF(H2175="Poule",MAX(1,M2175-(N2175*SUMIFS(Paramètres!$F$4:$F$303,Paramètres!$A$4:$A$303,A2175,Paramètres!$B$4:$B$303,C2175)+MAX(0,G2175-SUMIFS(Paramètres!$F$4:$F$303,Paramètres!$A$4:$A$303,A2175,Paramètres!$B$4:$B$303,C2175)-1)*N2175+IF(G2175=4,SUMIFS(Paramètres!$E$4:$E$303,Paramètres!$A$4:$A$303,A2175,Paramètres!$B$4:$B$303,C2175),N2175)-1)),""))))))))))</f>
        <v/>
      </c>
      <c r="K2175" s="3">
        <f t="shared" si="66"/>
        <v>0</v>
      </c>
      <c r="L2175" s="3">
        <f t="shared" si="67"/>
        <v>0</v>
      </c>
      <c r="M2175" s="3" t="str">
        <f>IF(OR(A2175="",C2175=""),"",SUMIFS(Paramètres!$C$4:$C$303,Paramètres!$A$4:$A$303,A2175,Paramètres!$B$4:$B$303,C2175))</f>
        <v/>
      </c>
      <c r="N2175" s="3" t="str">
        <f>IF(OR(A2175="",C2175=""),"",SUMIFS(Paramètres!$G$4:$G$303,Paramètres!$A$4:$A$303,A2175,Paramètres!$B$4:$B$303,C2175))</f>
        <v/>
      </c>
      <c r="O2175" s="3" t="str">
        <f>IF(OR(A2175="",C2175=""),"",SUMIFS(Paramètres!$H$4:$H$303,Paramètres!$A$4:$A$303,A2175,Paramètres!$B$4:$B$303,C2175))</f>
        <v/>
      </c>
    </row>
    <row r="2176" spans="1:15">
      <c r="A2176" s="2"/>
      <c r="B2176" s="2"/>
      <c r="C2176" s="2"/>
      <c r="D2176" s="2"/>
      <c r="E2176" s="2"/>
      <c r="F2176" s="2"/>
      <c r="G2176" s="2"/>
      <c r="H2176" s="2"/>
      <c r="I2176" s="2"/>
      <c r="J2176" s="3" t="str">
        <f>IF(OR(A2176="",C2176="",D2176=""),"",IF(I2176&lt;&gt;"Participé",0,IF(H2176="Vainqueur",M2176+10,IF(H2176="Finaliste",MAX(1,M2176-1),IF(H2176="Demi-finale",MAX(1,M2176-3),IF(H2176="Quart de finale",MAX(1,M2176-7),IF(H2176="Huitième de finale",MAX(1,M2176-15),IF(H2176="Seizième de finale",MAX(1,M2176-31),IF(H2176="32e de finale",MAX(1,M2176-63),IF(H2176="Poule",MAX(1,M2176-(N2176*SUMIFS(Paramètres!$F$4:$F$303,Paramètres!$A$4:$A$303,A2176,Paramètres!$B$4:$B$303,C2176)+MAX(0,G2176-SUMIFS(Paramètres!$F$4:$F$303,Paramètres!$A$4:$A$303,A2176,Paramètres!$B$4:$B$303,C2176)-1)*N2176+IF(G2176=4,SUMIFS(Paramètres!$E$4:$E$303,Paramètres!$A$4:$A$303,A2176,Paramètres!$B$4:$B$303,C2176),N2176)-1)),""))))))))))</f>
        <v/>
      </c>
      <c r="K2176" s="3">
        <f t="shared" si="66"/>
        <v>0</v>
      </c>
      <c r="L2176" s="3">
        <f t="shared" si="67"/>
        <v>0</v>
      </c>
      <c r="M2176" s="3" t="str">
        <f>IF(OR(A2176="",C2176=""),"",SUMIFS(Paramètres!$C$4:$C$303,Paramètres!$A$4:$A$303,A2176,Paramètres!$B$4:$B$303,C2176))</f>
        <v/>
      </c>
      <c r="N2176" s="3" t="str">
        <f>IF(OR(A2176="",C2176=""),"",SUMIFS(Paramètres!$G$4:$G$303,Paramètres!$A$4:$A$303,A2176,Paramètres!$B$4:$B$303,C2176))</f>
        <v/>
      </c>
      <c r="O2176" s="3" t="str">
        <f>IF(OR(A2176="",C2176=""),"",SUMIFS(Paramètres!$H$4:$H$303,Paramètres!$A$4:$A$303,A2176,Paramètres!$B$4:$B$303,C2176))</f>
        <v/>
      </c>
    </row>
    <row r="2177" spans="1:15">
      <c r="A2177" s="2"/>
      <c r="B2177" s="2"/>
      <c r="C2177" s="2"/>
      <c r="D2177" s="2"/>
      <c r="E2177" s="2"/>
      <c r="F2177" s="2"/>
      <c r="G2177" s="2"/>
      <c r="H2177" s="2"/>
      <c r="I2177" s="2"/>
      <c r="J2177" s="3" t="str">
        <f>IF(OR(A2177="",C2177="",D2177=""),"",IF(I2177&lt;&gt;"Participé",0,IF(H2177="Vainqueur",M2177+10,IF(H2177="Finaliste",MAX(1,M2177-1),IF(H2177="Demi-finale",MAX(1,M2177-3),IF(H2177="Quart de finale",MAX(1,M2177-7),IF(H2177="Huitième de finale",MAX(1,M2177-15),IF(H2177="Seizième de finale",MAX(1,M2177-31),IF(H2177="32e de finale",MAX(1,M2177-63),IF(H2177="Poule",MAX(1,M2177-(N2177*SUMIFS(Paramètres!$F$4:$F$303,Paramètres!$A$4:$A$303,A2177,Paramètres!$B$4:$B$303,C2177)+MAX(0,G2177-SUMIFS(Paramètres!$F$4:$F$303,Paramètres!$A$4:$A$303,A2177,Paramètres!$B$4:$B$303,C2177)-1)*N2177+IF(G2177=4,SUMIFS(Paramètres!$E$4:$E$303,Paramètres!$A$4:$A$303,A2177,Paramètres!$B$4:$B$303,C2177),N2177)-1)),""))))))))))</f>
        <v/>
      </c>
      <c r="K2177" s="3">
        <f t="shared" si="66"/>
        <v>0</v>
      </c>
      <c r="L2177" s="3">
        <f t="shared" si="67"/>
        <v>0</v>
      </c>
      <c r="M2177" s="3" t="str">
        <f>IF(OR(A2177="",C2177=""),"",SUMIFS(Paramètres!$C$4:$C$303,Paramètres!$A$4:$A$303,A2177,Paramètres!$B$4:$B$303,C2177))</f>
        <v/>
      </c>
      <c r="N2177" s="3" t="str">
        <f>IF(OR(A2177="",C2177=""),"",SUMIFS(Paramètres!$G$4:$G$303,Paramètres!$A$4:$A$303,A2177,Paramètres!$B$4:$B$303,C2177))</f>
        <v/>
      </c>
      <c r="O2177" s="3" t="str">
        <f>IF(OR(A2177="",C2177=""),"",SUMIFS(Paramètres!$H$4:$H$303,Paramètres!$A$4:$A$303,A2177,Paramètres!$B$4:$B$303,C2177))</f>
        <v/>
      </c>
    </row>
    <row r="2178" spans="1:15">
      <c r="A2178" s="2"/>
      <c r="B2178" s="2"/>
      <c r="C2178" s="2"/>
      <c r="D2178" s="2"/>
      <c r="E2178" s="2"/>
      <c r="F2178" s="2"/>
      <c r="G2178" s="2"/>
      <c r="H2178" s="2"/>
      <c r="I2178" s="2"/>
      <c r="J2178" s="3" t="str">
        <f>IF(OR(A2178="",C2178="",D2178=""),"",IF(I2178&lt;&gt;"Participé",0,IF(H2178="Vainqueur",M2178+10,IF(H2178="Finaliste",MAX(1,M2178-1),IF(H2178="Demi-finale",MAX(1,M2178-3),IF(H2178="Quart de finale",MAX(1,M2178-7),IF(H2178="Huitième de finale",MAX(1,M2178-15),IF(H2178="Seizième de finale",MAX(1,M2178-31),IF(H2178="32e de finale",MAX(1,M2178-63),IF(H2178="Poule",MAX(1,M2178-(N2178*SUMIFS(Paramètres!$F$4:$F$303,Paramètres!$A$4:$A$303,A2178,Paramètres!$B$4:$B$303,C2178)+MAX(0,G2178-SUMIFS(Paramètres!$F$4:$F$303,Paramètres!$A$4:$A$303,A2178,Paramètres!$B$4:$B$303,C2178)-1)*N2178+IF(G2178=4,SUMIFS(Paramètres!$E$4:$E$303,Paramètres!$A$4:$A$303,A2178,Paramètres!$B$4:$B$303,C2178),N2178)-1)),""))))))))))</f>
        <v/>
      </c>
      <c r="K2178" s="3">
        <f t="shared" ref="K2178:K2241" si="68">IF(I2178="Participé",1,0)</f>
        <v>0</v>
      </c>
      <c r="L2178" s="3">
        <f t="shared" ref="L2178:L2241" si="69">IF(AND(I2178="Participé",H2178="Vainqueur"),1,0)</f>
        <v>0</v>
      </c>
      <c r="M2178" s="3" t="str">
        <f>IF(OR(A2178="",C2178=""),"",SUMIFS(Paramètres!$C$4:$C$303,Paramètres!$A$4:$A$303,A2178,Paramètres!$B$4:$B$303,C2178))</f>
        <v/>
      </c>
      <c r="N2178" s="3" t="str">
        <f>IF(OR(A2178="",C2178=""),"",SUMIFS(Paramètres!$G$4:$G$303,Paramètres!$A$4:$A$303,A2178,Paramètres!$B$4:$B$303,C2178))</f>
        <v/>
      </c>
      <c r="O2178" s="3" t="str">
        <f>IF(OR(A2178="",C2178=""),"",SUMIFS(Paramètres!$H$4:$H$303,Paramètres!$A$4:$A$303,A2178,Paramètres!$B$4:$B$303,C2178))</f>
        <v/>
      </c>
    </row>
    <row r="2179" spans="1:15">
      <c r="A2179" s="2"/>
      <c r="B2179" s="2"/>
      <c r="C2179" s="2"/>
      <c r="D2179" s="2"/>
      <c r="E2179" s="2"/>
      <c r="F2179" s="2"/>
      <c r="G2179" s="2"/>
      <c r="H2179" s="2"/>
      <c r="I2179" s="2"/>
      <c r="J2179" s="3" t="str">
        <f>IF(OR(A2179="",C2179="",D2179=""),"",IF(I2179&lt;&gt;"Participé",0,IF(H2179="Vainqueur",M2179+10,IF(H2179="Finaliste",MAX(1,M2179-1),IF(H2179="Demi-finale",MAX(1,M2179-3),IF(H2179="Quart de finale",MAX(1,M2179-7),IF(H2179="Huitième de finale",MAX(1,M2179-15),IF(H2179="Seizième de finale",MAX(1,M2179-31),IF(H2179="32e de finale",MAX(1,M2179-63),IF(H2179="Poule",MAX(1,M2179-(N2179*SUMIFS(Paramètres!$F$4:$F$303,Paramètres!$A$4:$A$303,A2179,Paramètres!$B$4:$B$303,C2179)+MAX(0,G2179-SUMIFS(Paramètres!$F$4:$F$303,Paramètres!$A$4:$A$303,A2179,Paramètres!$B$4:$B$303,C2179)-1)*N2179+IF(G2179=4,SUMIFS(Paramètres!$E$4:$E$303,Paramètres!$A$4:$A$303,A2179,Paramètres!$B$4:$B$303,C2179),N2179)-1)),""))))))))))</f>
        <v/>
      </c>
      <c r="K2179" s="3">
        <f t="shared" si="68"/>
        <v>0</v>
      </c>
      <c r="L2179" s="3">
        <f t="shared" si="69"/>
        <v>0</v>
      </c>
      <c r="M2179" s="3" t="str">
        <f>IF(OR(A2179="",C2179=""),"",SUMIFS(Paramètres!$C$4:$C$303,Paramètres!$A$4:$A$303,A2179,Paramètres!$B$4:$B$303,C2179))</f>
        <v/>
      </c>
      <c r="N2179" s="3" t="str">
        <f>IF(OR(A2179="",C2179=""),"",SUMIFS(Paramètres!$G$4:$G$303,Paramètres!$A$4:$A$303,A2179,Paramètres!$B$4:$B$303,C2179))</f>
        <v/>
      </c>
      <c r="O2179" s="3" t="str">
        <f>IF(OR(A2179="",C2179=""),"",SUMIFS(Paramètres!$H$4:$H$303,Paramètres!$A$4:$A$303,A2179,Paramètres!$B$4:$B$303,C2179))</f>
        <v/>
      </c>
    </row>
    <row r="2180" spans="1:15">
      <c r="A2180" s="2"/>
      <c r="B2180" s="2"/>
      <c r="C2180" s="2"/>
      <c r="D2180" s="2"/>
      <c r="E2180" s="2"/>
      <c r="F2180" s="2"/>
      <c r="G2180" s="2"/>
      <c r="H2180" s="2"/>
      <c r="I2180" s="2"/>
      <c r="J2180" s="3" t="str">
        <f>IF(OR(A2180="",C2180="",D2180=""),"",IF(I2180&lt;&gt;"Participé",0,IF(H2180="Vainqueur",M2180+10,IF(H2180="Finaliste",MAX(1,M2180-1),IF(H2180="Demi-finale",MAX(1,M2180-3),IF(H2180="Quart de finale",MAX(1,M2180-7),IF(H2180="Huitième de finale",MAX(1,M2180-15),IF(H2180="Seizième de finale",MAX(1,M2180-31),IF(H2180="32e de finale",MAX(1,M2180-63),IF(H2180="Poule",MAX(1,M2180-(N2180*SUMIFS(Paramètres!$F$4:$F$303,Paramètres!$A$4:$A$303,A2180,Paramètres!$B$4:$B$303,C2180)+MAX(0,G2180-SUMIFS(Paramètres!$F$4:$F$303,Paramètres!$A$4:$A$303,A2180,Paramètres!$B$4:$B$303,C2180)-1)*N2180+IF(G2180=4,SUMIFS(Paramètres!$E$4:$E$303,Paramètres!$A$4:$A$303,A2180,Paramètres!$B$4:$B$303,C2180),N2180)-1)),""))))))))))</f>
        <v/>
      </c>
      <c r="K2180" s="3">
        <f t="shared" si="68"/>
        <v>0</v>
      </c>
      <c r="L2180" s="3">
        <f t="shared" si="69"/>
        <v>0</v>
      </c>
      <c r="M2180" s="3" t="str">
        <f>IF(OR(A2180="",C2180=""),"",SUMIFS(Paramètres!$C$4:$C$303,Paramètres!$A$4:$A$303,A2180,Paramètres!$B$4:$B$303,C2180))</f>
        <v/>
      </c>
      <c r="N2180" s="3" t="str">
        <f>IF(OR(A2180="",C2180=""),"",SUMIFS(Paramètres!$G$4:$G$303,Paramètres!$A$4:$A$303,A2180,Paramètres!$B$4:$B$303,C2180))</f>
        <v/>
      </c>
      <c r="O2180" s="3" t="str">
        <f>IF(OR(A2180="",C2180=""),"",SUMIFS(Paramètres!$H$4:$H$303,Paramètres!$A$4:$A$303,A2180,Paramètres!$B$4:$B$303,C2180))</f>
        <v/>
      </c>
    </row>
    <row r="2181" spans="1:15">
      <c r="A2181" s="2"/>
      <c r="B2181" s="2"/>
      <c r="C2181" s="2"/>
      <c r="D2181" s="2"/>
      <c r="E2181" s="2"/>
      <c r="F2181" s="2"/>
      <c r="G2181" s="2"/>
      <c r="H2181" s="2"/>
      <c r="I2181" s="2"/>
      <c r="J2181" s="3" t="str">
        <f>IF(OR(A2181="",C2181="",D2181=""),"",IF(I2181&lt;&gt;"Participé",0,IF(H2181="Vainqueur",M2181+10,IF(H2181="Finaliste",MAX(1,M2181-1),IF(H2181="Demi-finale",MAX(1,M2181-3),IF(H2181="Quart de finale",MAX(1,M2181-7),IF(H2181="Huitième de finale",MAX(1,M2181-15),IF(H2181="Seizième de finale",MAX(1,M2181-31),IF(H2181="32e de finale",MAX(1,M2181-63),IF(H2181="Poule",MAX(1,M2181-(N2181*SUMIFS(Paramètres!$F$4:$F$303,Paramètres!$A$4:$A$303,A2181,Paramètres!$B$4:$B$303,C2181)+MAX(0,G2181-SUMIFS(Paramètres!$F$4:$F$303,Paramètres!$A$4:$A$303,A2181,Paramètres!$B$4:$B$303,C2181)-1)*N2181+IF(G2181=4,SUMIFS(Paramètres!$E$4:$E$303,Paramètres!$A$4:$A$303,A2181,Paramètres!$B$4:$B$303,C2181),N2181)-1)),""))))))))))</f>
        <v/>
      </c>
      <c r="K2181" s="3">
        <f t="shared" si="68"/>
        <v>0</v>
      </c>
      <c r="L2181" s="3">
        <f t="shared" si="69"/>
        <v>0</v>
      </c>
      <c r="M2181" s="3" t="str">
        <f>IF(OR(A2181="",C2181=""),"",SUMIFS(Paramètres!$C$4:$C$303,Paramètres!$A$4:$A$303,A2181,Paramètres!$B$4:$B$303,C2181))</f>
        <v/>
      </c>
      <c r="N2181" s="3" t="str">
        <f>IF(OR(A2181="",C2181=""),"",SUMIFS(Paramètres!$G$4:$G$303,Paramètres!$A$4:$A$303,A2181,Paramètres!$B$4:$B$303,C2181))</f>
        <v/>
      </c>
      <c r="O2181" s="3" t="str">
        <f>IF(OR(A2181="",C2181=""),"",SUMIFS(Paramètres!$H$4:$H$303,Paramètres!$A$4:$A$303,A2181,Paramètres!$B$4:$B$303,C2181))</f>
        <v/>
      </c>
    </row>
    <row r="2182" spans="1:15">
      <c r="A2182" s="2"/>
      <c r="B2182" s="2"/>
      <c r="C2182" s="2"/>
      <c r="D2182" s="2"/>
      <c r="E2182" s="2"/>
      <c r="F2182" s="2"/>
      <c r="G2182" s="2"/>
      <c r="H2182" s="2"/>
      <c r="I2182" s="2"/>
      <c r="J2182" s="3" t="str">
        <f>IF(OR(A2182="",C2182="",D2182=""),"",IF(I2182&lt;&gt;"Participé",0,IF(H2182="Vainqueur",M2182+10,IF(H2182="Finaliste",MAX(1,M2182-1),IF(H2182="Demi-finale",MAX(1,M2182-3),IF(H2182="Quart de finale",MAX(1,M2182-7),IF(H2182="Huitième de finale",MAX(1,M2182-15),IF(H2182="Seizième de finale",MAX(1,M2182-31),IF(H2182="32e de finale",MAX(1,M2182-63),IF(H2182="Poule",MAX(1,M2182-(N2182*SUMIFS(Paramètres!$F$4:$F$303,Paramètres!$A$4:$A$303,A2182,Paramètres!$B$4:$B$303,C2182)+MAX(0,G2182-SUMIFS(Paramètres!$F$4:$F$303,Paramètres!$A$4:$A$303,A2182,Paramètres!$B$4:$B$303,C2182)-1)*N2182+IF(G2182=4,SUMIFS(Paramètres!$E$4:$E$303,Paramètres!$A$4:$A$303,A2182,Paramètres!$B$4:$B$303,C2182),N2182)-1)),""))))))))))</f>
        <v/>
      </c>
      <c r="K2182" s="3">
        <f t="shared" si="68"/>
        <v>0</v>
      </c>
      <c r="L2182" s="3">
        <f t="shared" si="69"/>
        <v>0</v>
      </c>
      <c r="M2182" s="3" t="str">
        <f>IF(OR(A2182="",C2182=""),"",SUMIFS(Paramètres!$C$4:$C$303,Paramètres!$A$4:$A$303,A2182,Paramètres!$B$4:$B$303,C2182))</f>
        <v/>
      </c>
      <c r="N2182" s="3" t="str">
        <f>IF(OR(A2182="",C2182=""),"",SUMIFS(Paramètres!$G$4:$G$303,Paramètres!$A$4:$A$303,A2182,Paramètres!$B$4:$B$303,C2182))</f>
        <v/>
      </c>
      <c r="O2182" s="3" t="str">
        <f>IF(OR(A2182="",C2182=""),"",SUMIFS(Paramètres!$H$4:$H$303,Paramètres!$A$4:$A$303,A2182,Paramètres!$B$4:$B$303,C2182))</f>
        <v/>
      </c>
    </row>
    <row r="2183" spans="1:15">
      <c r="A2183" s="2"/>
      <c r="B2183" s="2"/>
      <c r="C2183" s="2"/>
      <c r="D2183" s="2"/>
      <c r="E2183" s="2"/>
      <c r="F2183" s="2"/>
      <c r="G2183" s="2"/>
      <c r="H2183" s="2"/>
      <c r="I2183" s="2"/>
      <c r="J2183" s="3" t="str">
        <f>IF(OR(A2183="",C2183="",D2183=""),"",IF(I2183&lt;&gt;"Participé",0,IF(H2183="Vainqueur",M2183+10,IF(H2183="Finaliste",MAX(1,M2183-1),IF(H2183="Demi-finale",MAX(1,M2183-3),IF(H2183="Quart de finale",MAX(1,M2183-7),IF(H2183="Huitième de finale",MAX(1,M2183-15),IF(H2183="Seizième de finale",MAX(1,M2183-31),IF(H2183="32e de finale",MAX(1,M2183-63),IF(H2183="Poule",MAX(1,M2183-(N2183*SUMIFS(Paramètres!$F$4:$F$303,Paramètres!$A$4:$A$303,A2183,Paramètres!$B$4:$B$303,C2183)+MAX(0,G2183-SUMIFS(Paramètres!$F$4:$F$303,Paramètres!$A$4:$A$303,A2183,Paramètres!$B$4:$B$303,C2183)-1)*N2183+IF(G2183=4,SUMIFS(Paramètres!$E$4:$E$303,Paramètres!$A$4:$A$303,A2183,Paramètres!$B$4:$B$303,C2183),N2183)-1)),""))))))))))</f>
        <v/>
      </c>
      <c r="K2183" s="3">
        <f t="shared" si="68"/>
        <v>0</v>
      </c>
      <c r="L2183" s="3">
        <f t="shared" si="69"/>
        <v>0</v>
      </c>
      <c r="M2183" s="3" t="str">
        <f>IF(OR(A2183="",C2183=""),"",SUMIFS(Paramètres!$C$4:$C$303,Paramètres!$A$4:$A$303,A2183,Paramètres!$B$4:$B$303,C2183))</f>
        <v/>
      </c>
      <c r="N2183" s="3" t="str">
        <f>IF(OR(A2183="",C2183=""),"",SUMIFS(Paramètres!$G$4:$G$303,Paramètres!$A$4:$A$303,A2183,Paramètres!$B$4:$B$303,C2183))</f>
        <v/>
      </c>
      <c r="O2183" s="3" t="str">
        <f>IF(OR(A2183="",C2183=""),"",SUMIFS(Paramètres!$H$4:$H$303,Paramètres!$A$4:$A$303,A2183,Paramètres!$B$4:$B$303,C2183))</f>
        <v/>
      </c>
    </row>
    <row r="2184" spans="1:15">
      <c r="A2184" s="2"/>
      <c r="B2184" s="2"/>
      <c r="C2184" s="2"/>
      <c r="D2184" s="2"/>
      <c r="E2184" s="2"/>
      <c r="F2184" s="2"/>
      <c r="G2184" s="2"/>
      <c r="H2184" s="2"/>
      <c r="I2184" s="2"/>
      <c r="J2184" s="3" t="str">
        <f>IF(OR(A2184="",C2184="",D2184=""),"",IF(I2184&lt;&gt;"Participé",0,IF(H2184="Vainqueur",M2184+10,IF(H2184="Finaliste",MAX(1,M2184-1),IF(H2184="Demi-finale",MAX(1,M2184-3),IF(H2184="Quart de finale",MAX(1,M2184-7),IF(H2184="Huitième de finale",MAX(1,M2184-15),IF(H2184="Seizième de finale",MAX(1,M2184-31),IF(H2184="32e de finale",MAX(1,M2184-63),IF(H2184="Poule",MAX(1,M2184-(N2184*SUMIFS(Paramètres!$F$4:$F$303,Paramètres!$A$4:$A$303,A2184,Paramètres!$B$4:$B$303,C2184)+MAX(0,G2184-SUMIFS(Paramètres!$F$4:$F$303,Paramètres!$A$4:$A$303,A2184,Paramètres!$B$4:$B$303,C2184)-1)*N2184+IF(G2184=4,SUMIFS(Paramètres!$E$4:$E$303,Paramètres!$A$4:$A$303,A2184,Paramètres!$B$4:$B$303,C2184),N2184)-1)),""))))))))))</f>
        <v/>
      </c>
      <c r="K2184" s="3">
        <f t="shared" si="68"/>
        <v>0</v>
      </c>
      <c r="L2184" s="3">
        <f t="shared" si="69"/>
        <v>0</v>
      </c>
      <c r="M2184" s="3" t="str">
        <f>IF(OR(A2184="",C2184=""),"",SUMIFS(Paramètres!$C$4:$C$303,Paramètres!$A$4:$A$303,A2184,Paramètres!$B$4:$B$303,C2184))</f>
        <v/>
      </c>
      <c r="N2184" s="3" t="str">
        <f>IF(OR(A2184="",C2184=""),"",SUMIFS(Paramètres!$G$4:$G$303,Paramètres!$A$4:$A$303,A2184,Paramètres!$B$4:$B$303,C2184))</f>
        <v/>
      </c>
      <c r="O2184" s="3" t="str">
        <f>IF(OR(A2184="",C2184=""),"",SUMIFS(Paramètres!$H$4:$H$303,Paramètres!$A$4:$A$303,A2184,Paramètres!$B$4:$B$303,C2184))</f>
        <v/>
      </c>
    </row>
    <row r="2185" spans="1:15">
      <c r="A2185" s="2"/>
      <c r="B2185" s="2"/>
      <c r="C2185" s="2"/>
      <c r="D2185" s="2"/>
      <c r="E2185" s="2"/>
      <c r="F2185" s="2"/>
      <c r="G2185" s="2"/>
      <c r="H2185" s="2"/>
      <c r="I2185" s="2"/>
      <c r="J2185" s="3" t="str">
        <f>IF(OR(A2185="",C2185="",D2185=""),"",IF(I2185&lt;&gt;"Participé",0,IF(H2185="Vainqueur",M2185+10,IF(H2185="Finaliste",MAX(1,M2185-1),IF(H2185="Demi-finale",MAX(1,M2185-3),IF(H2185="Quart de finale",MAX(1,M2185-7),IF(H2185="Huitième de finale",MAX(1,M2185-15),IF(H2185="Seizième de finale",MAX(1,M2185-31),IF(H2185="32e de finale",MAX(1,M2185-63),IF(H2185="Poule",MAX(1,M2185-(N2185*SUMIFS(Paramètres!$F$4:$F$303,Paramètres!$A$4:$A$303,A2185,Paramètres!$B$4:$B$303,C2185)+MAX(0,G2185-SUMIFS(Paramètres!$F$4:$F$303,Paramètres!$A$4:$A$303,A2185,Paramètres!$B$4:$B$303,C2185)-1)*N2185+IF(G2185=4,SUMIFS(Paramètres!$E$4:$E$303,Paramètres!$A$4:$A$303,A2185,Paramètres!$B$4:$B$303,C2185),N2185)-1)),""))))))))))</f>
        <v/>
      </c>
      <c r="K2185" s="3">
        <f t="shared" si="68"/>
        <v>0</v>
      </c>
      <c r="L2185" s="3">
        <f t="shared" si="69"/>
        <v>0</v>
      </c>
      <c r="M2185" s="3" t="str">
        <f>IF(OR(A2185="",C2185=""),"",SUMIFS(Paramètres!$C$4:$C$303,Paramètres!$A$4:$A$303,A2185,Paramètres!$B$4:$B$303,C2185))</f>
        <v/>
      </c>
      <c r="N2185" s="3" t="str">
        <f>IF(OR(A2185="",C2185=""),"",SUMIFS(Paramètres!$G$4:$G$303,Paramètres!$A$4:$A$303,A2185,Paramètres!$B$4:$B$303,C2185))</f>
        <v/>
      </c>
      <c r="O2185" s="3" t="str">
        <f>IF(OR(A2185="",C2185=""),"",SUMIFS(Paramètres!$H$4:$H$303,Paramètres!$A$4:$A$303,A2185,Paramètres!$B$4:$B$303,C2185))</f>
        <v/>
      </c>
    </row>
    <row r="2186" spans="1:15">
      <c r="A2186" s="2"/>
      <c r="B2186" s="2"/>
      <c r="C2186" s="2"/>
      <c r="D2186" s="2"/>
      <c r="E2186" s="2"/>
      <c r="F2186" s="2"/>
      <c r="G2186" s="2"/>
      <c r="H2186" s="2"/>
      <c r="I2186" s="2"/>
      <c r="J2186" s="3" t="str">
        <f>IF(OR(A2186="",C2186="",D2186=""),"",IF(I2186&lt;&gt;"Participé",0,IF(H2186="Vainqueur",M2186+10,IF(H2186="Finaliste",MAX(1,M2186-1),IF(H2186="Demi-finale",MAX(1,M2186-3),IF(H2186="Quart de finale",MAX(1,M2186-7),IF(H2186="Huitième de finale",MAX(1,M2186-15),IF(H2186="Seizième de finale",MAX(1,M2186-31),IF(H2186="32e de finale",MAX(1,M2186-63),IF(H2186="Poule",MAX(1,M2186-(N2186*SUMIFS(Paramètres!$F$4:$F$303,Paramètres!$A$4:$A$303,A2186,Paramètres!$B$4:$B$303,C2186)+MAX(0,G2186-SUMIFS(Paramètres!$F$4:$F$303,Paramètres!$A$4:$A$303,A2186,Paramètres!$B$4:$B$303,C2186)-1)*N2186+IF(G2186=4,SUMIFS(Paramètres!$E$4:$E$303,Paramètres!$A$4:$A$303,A2186,Paramètres!$B$4:$B$303,C2186),N2186)-1)),""))))))))))</f>
        <v/>
      </c>
      <c r="K2186" s="3">
        <f t="shared" si="68"/>
        <v>0</v>
      </c>
      <c r="L2186" s="3">
        <f t="shared" si="69"/>
        <v>0</v>
      </c>
      <c r="M2186" s="3" t="str">
        <f>IF(OR(A2186="",C2186=""),"",SUMIFS(Paramètres!$C$4:$C$303,Paramètres!$A$4:$A$303,A2186,Paramètres!$B$4:$B$303,C2186))</f>
        <v/>
      </c>
      <c r="N2186" s="3" t="str">
        <f>IF(OR(A2186="",C2186=""),"",SUMIFS(Paramètres!$G$4:$G$303,Paramètres!$A$4:$A$303,A2186,Paramètres!$B$4:$B$303,C2186))</f>
        <v/>
      </c>
      <c r="O2186" s="3" t="str">
        <f>IF(OR(A2186="",C2186=""),"",SUMIFS(Paramètres!$H$4:$H$303,Paramètres!$A$4:$A$303,A2186,Paramètres!$B$4:$B$303,C2186))</f>
        <v/>
      </c>
    </row>
    <row r="2187" spans="1:15">
      <c r="A2187" s="2"/>
      <c r="B2187" s="2"/>
      <c r="C2187" s="2"/>
      <c r="D2187" s="2"/>
      <c r="E2187" s="2"/>
      <c r="F2187" s="2"/>
      <c r="G2187" s="2"/>
      <c r="H2187" s="2"/>
      <c r="I2187" s="2"/>
      <c r="J2187" s="3" t="str">
        <f>IF(OR(A2187="",C2187="",D2187=""),"",IF(I2187&lt;&gt;"Participé",0,IF(H2187="Vainqueur",M2187+10,IF(H2187="Finaliste",MAX(1,M2187-1),IF(H2187="Demi-finale",MAX(1,M2187-3),IF(H2187="Quart de finale",MAX(1,M2187-7),IF(H2187="Huitième de finale",MAX(1,M2187-15),IF(H2187="Seizième de finale",MAX(1,M2187-31),IF(H2187="32e de finale",MAX(1,M2187-63),IF(H2187="Poule",MAX(1,M2187-(N2187*SUMIFS(Paramètres!$F$4:$F$303,Paramètres!$A$4:$A$303,A2187,Paramètres!$B$4:$B$303,C2187)+MAX(0,G2187-SUMIFS(Paramètres!$F$4:$F$303,Paramètres!$A$4:$A$303,A2187,Paramètres!$B$4:$B$303,C2187)-1)*N2187+IF(G2187=4,SUMIFS(Paramètres!$E$4:$E$303,Paramètres!$A$4:$A$303,A2187,Paramètres!$B$4:$B$303,C2187),N2187)-1)),""))))))))))</f>
        <v/>
      </c>
      <c r="K2187" s="3">
        <f t="shared" si="68"/>
        <v>0</v>
      </c>
      <c r="L2187" s="3">
        <f t="shared" si="69"/>
        <v>0</v>
      </c>
      <c r="M2187" s="3" t="str">
        <f>IF(OR(A2187="",C2187=""),"",SUMIFS(Paramètres!$C$4:$C$303,Paramètres!$A$4:$A$303,A2187,Paramètres!$B$4:$B$303,C2187))</f>
        <v/>
      </c>
      <c r="N2187" s="3" t="str">
        <f>IF(OR(A2187="",C2187=""),"",SUMIFS(Paramètres!$G$4:$G$303,Paramètres!$A$4:$A$303,A2187,Paramètres!$B$4:$B$303,C2187))</f>
        <v/>
      </c>
      <c r="O2187" s="3" t="str">
        <f>IF(OR(A2187="",C2187=""),"",SUMIFS(Paramètres!$H$4:$H$303,Paramètres!$A$4:$A$303,A2187,Paramètres!$B$4:$B$303,C2187))</f>
        <v/>
      </c>
    </row>
    <row r="2188" spans="1:15">
      <c r="A2188" s="2"/>
      <c r="B2188" s="2"/>
      <c r="C2188" s="2"/>
      <c r="D2188" s="2"/>
      <c r="E2188" s="2"/>
      <c r="F2188" s="2"/>
      <c r="G2188" s="2"/>
      <c r="H2188" s="2"/>
      <c r="I2188" s="2"/>
      <c r="J2188" s="3" t="str">
        <f>IF(OR(A2188="",C2188="",D2188=""),"",IF(I2188&lt;&gt;"Participé",0,IF(H2188="Vainqueur",M2188+10,IF(H2188="Finaliste",MAX(1,M2188-1),IF(H2188="Demi-finale",MAX(1,M2188-3),IF(H2188="Quart de finale",MAX(1,M2188-7),IF(H2188="Huitième de finale",MAX(1,M2188-15),IF(H2188="Seizième de finale",MAX(1,M2188-31),IF(H2188="32e de finale",MAX(1,M2188-63),IF(H2188="Poule",MAX(1,M2188-(N2188*SUMIFS(Paramètres!$F$4:$F$303,Paramètres!$A$4:$A$303,A2188,Paramètres!$B$4:$B$303,C2188)+MAX(0,G2188-SUMIFS(Paramètres!$F$4:$F$303,Paramètres!$A$4:$A$303,A2188,Paramètres!$B$4:$B$303,C2188)-1)*N2188+IF(G2188=4,SUMIFS(Paramètres!$E$4:$E$303,Paramètres!$A$4:$A$303,A2188,Paramètres!$B$4:$B$303,C2188),N2188)-1)),""))))))))))</f>
        <v/>
      </c>
      <c r="K2188" s="3">
        <f t="shared" si="68"/>
        <v>0</v>
      </c>
      <c r="L2188" s="3">
        <f t="shared" si="69"/>
        <v>0</v>
      </c>
      <c r="M2188" s="3" t="str">
        <f>IF(OR(A2188="",C2188=""),"",SUMIFS(Paramètres!$C$4:$C$303,Paramètres!$A$4:$A$303,A2188,Paramètres!$B$4:$B$303,C2188))</f>
        <v/>
      </c>
      <c r="N2188" s="3" t="str">
        <f>IF(OR(A2188="",C2188=""),"",SUMIFS(Paramètres!$G$4:$G$303,Paramètres!$A$4:$A$303,A2188,Paramètres!$B$4:$B$303,C2188))</f>
        <v/>
      </c>
      <c r="O2188" s="3" t="str">
        <f>IF(OR(A2188="",C2188=""),"",SUMIFS(Paramètres!$H$4:$H$303,Paramètres!$A$4:$A$303,A2188,Paramètres!$B$4:$B$303,C2188))</f>
        <v/>
      </c>
    </row>
    <row r="2189" spans="1:15">
      <c r="A2189" s="2"/>
      <c r="B2189" s="2"/>
      <c r="C2189" s="2"/>
      <c r="D2189" s="2"/>
      <c r="E2189" s="2"/>
      <c r="F2189" s="2"/>
      <c r="G2189" s="2"/>
      <c r="H2189" s="2"/>
      <c r="I2189" s="2"/>
      <c r="J2189" s="3" t="str">
        <f>IF(OR(A2189="",C2189="",D2189=""),"",IF(I2189&lt;&gt;"Participé",0,IF(H2189="Vainqueur",M2189+10,IF(H2189="Finaliste",MAX(1,M2189-1),IF(H2189="Demi-finale",MAX(1,M2189-3),IF(H2189="Quart de finale",MAX(1,M2189-7),IF(H2189="Huitième de finale",MAX(1,M2189-15),IF(H2189="Seizième de finale",MAX(1,M2189-31),IF(H2189="32e de finale",MAX(1,M2189-63),IF(H2189="Poule",MAX(1,M2189-(N2189*SUMIFS(Paramètres!$F$4:$F$303,Paramètres!$A$4:$A$303,A2189,Paramètres!$B$4:$B$303,C2189)+MAX(0,G2189-SUMIFS(Paramètres!$F$4:$F$303,Paramètres!$A$4:$A$303,A2189,Paramètres!$B$4:$B$303,C2189)-1)*N2189+IF(G2189=4,SUMIFS(Paramètres!$E$4:$E$303,Paramètres!$A$4:$A$303,A2189,Paramètres!$B$4:$B$303,C2189),N2189)-1)),""))))))))))</f>
        <v/>
      </c>
      <c r="K2189" s="3">
        <f t="shared" si="68"/>
        <v>0</v>
      </c>
      <c r="L2189" s="3">
        <f t="shared" si="69"/>
        <v>0</v>
      </c>
      <c r="M2189" s="3" t="str">
        <f>IF(OR(A2189="",C2189=""),"",SUMIFS(Paramètres!$C$4:$C$303,Paramètres!$A$4:$A$303,A2189,Paramètres!$B$4:$B$303,C2189))</f>
        <v/>
      </c>
      <c r="N2189" s="3" t="str">
        <f>IF(OR(A2189="",C2189=""),"",SUMIFS(Paramètres!$G$4:$G$303,Paramètres!$A$4:$A$303,A2189,Paramètres!$B$4:$B$303,C2189))</f>
        <v/>
      </c>
      <c r="O2189" s="3" t="str">
        <f>IF(OR(A2189="",C2189=""),"",SUMIFS(Paramètres!$H$4:$H$303,Paramètres!$A$4:$A$303,A2189,Paramètres!$B$4:$B$303,C2189))</f>
        <v/>
      </c>
    </row>
    <row r="2190" spans="1:15">
      <c r="A2190" s="2"/>
      <c r="B2190" s="2"/>
      <c r="C2190" s="2"/>
      <c r="D2190" s="2"/>
      <c r="E2190" s="2"/>
      <c r="F2190" s="2"/>
      <c r="G2190" s="2"/>
      <c r="H2190" s="2"/>
      <c r="I2190" s="2"/>
      <c r="J2190" s="3" t="str">
        <f>IF(OR(A2190="",C2190="",D2190=""),"",IF(I2190&lt;&gt;"Participé",0,IF(H2190="Vainqueur",M2190+10,IF(H2190="Finaliste",MAX(1,M2190-1),IF(H2190="Demi-finale",MAX(1,M2190-3),IF(H2190="Quart de finale",MAX(1,M2190-7),IF(H2190="Huitième de finale",MAX(1,M2190-15),IF(H2190="Seizième de finale",MAX(1,M2190-31),IF(H2190="32e de finale",MAX(1,M2190-63),IF(H2190="Poule",MAX(1,M2190-(N2190*SUMIFS(Paramètres!$F$4:$F$303,Paramètres!$A$4:$A$303,A2190,Paramètres!$B$4:$B$303,C2190)+MAX(0,G2190-SUMIFS(Paramètres!$F$4:$F$303,Paramètres!$A$4:$A$303,A2190,Paramètres!$B$4:$B$303,C2190)-1)*N2190+IF(G2190=4,SUMIFS(Paramètres!$E$4:$E$303,Paramètres!$A$4:$A$303,A2190,Paramètres!$B$4:$B$303,C2190),N2190)-1)),""))))))))))</f>
        <v/>
      </c>
      <c r="K2190" s="3">
        <f t="shared" si="68"/>
        <v>0</v>
      </c>
      <c r="L2190" s="3">
        <f t="shared" si="69"/>
        <v>0</v>
      </c>
      <c r="M2190" s="3" t="str">
        <f>IF(OR(A2190="",C2190=""),"",SUMIFS(Paramètres!$C$4:$C$303,Paramètres!$A$4:$A$303,A2190,Paramètres!$B$4:$B$303,C2190))</f>
        <v/>
      </c>
      <c r="N2190" s="3" t="str">
        <f>IF(OR(A2190="",C2190=""),"",SUMIFS(Paramètres!$G$4:$G$303,Paramètres!$A$4:$A$303,A2190,Paramètres!$B$4:$B$303,C2190))</f>
        <v/>
      </c>
      <c r="O2190" s="3" t="str">
        <f>IF(OR(A2190="",C2190=""),"",SUMIFS(Paramètres!$H$4:$H$303,Paramètres!$A$4:$A$303,A2190,Paramètres!$B$4:$B$303,C2190))</f>
        <v/>
      </c>
    </row>
    <row r="2191" spans="1:15">
      <c r="A2191" s="2"/>
      <c r="B2191" s="2"/>
      <c r="C2191" s="2"/>
      <c r="D2191" s="2"/>
      <c r="E2191" s="2"/>
      <c r="F2191" s="2"/>
      <c r="G2191" s="2"/>
      <c r="H2191" s="2"/>
      <c r="I2191" s="2"/>
      <c r="J2191" s="3" t="str">
        <f>IF(OR(A2191="",C2191="",D2191=""),"",IF(I2191&lt;&gt;"Participé",0,IF(H2191="Vainqueur",M2191+10,IF(H2191="Finaliste",MAX(1,M2191-1),IF(H2191="Demi-finale",MAX(1,M2191-3),IF(H2191="Quart de finale",MAX(1,M2191-7),IF(H2191="Huitième de finale",MAX(1,M2191-15),IF(H2191="Seizième de finale",MAX(1,M2191-31),IF(H2191="32e de finale",MAX(1,M2191-63),IF(H2191="Poule",MAX(1,M2191-(N2191*SUMIFS(Paramètres!$F$4:$F$303,Paramètres!$A$4:$A$303,A2191,Paramètres!$B$4:$B$303,C2191)+MAX(0,G2191-SUMIFS(Paramètres!$F$4:$F$303,Paramètres!$A$4:$A$303,A2191,Paramètres!$B$4:$B$303,C2191)-1)*N2191+IF(G2191=4,SUMIFS(Paramètres!$E$4:$E$303,Paramètres!$A$4:$A$303,A2191,Paramètres!$B$4:$B$303,C2191),N2191)-1)),""))))))))))</f>
        <v/>
      </c>
      <c r="K2191" s="3">
        <f t="shared" si="68"/>
        <v>0</v>
      </c>
      <c r="L2191" s="3">
        <f t="shared" si="69"/>
        <v>0</v>
      </c>
      <c r="M2191" s="3" t="str">
        <f>IF(OR(A2191="",C2191=""),"",SUMIFS(Paramètres!$C$4:$C$303,Paramètres!$A$4:$A$303,A2191,Paramètres!$B$4:$B$303,C2191))</f>
        <v/>
      </c>
      <c r="N2191" s="3" t="str">
        <f>IF(OR(A2191="",C2191=""),"",SUMIFS(Paramètres!$G$4:$G$303,Paramètres!$A$4:$A$303,A2191,Paramètres!$B$4:$B$303,C2191))</f>
        <v/>
      </c>
      <c r="O2191" s="3" t="str">
        <f>IF(OR(A2191="",C2191=""),"",SUMIFS(Paramètres!$H$4:$H$303,Paramètres!$A$4:$A$303,A2191,Paramètres!$B$4:$B$303,C2191))</f>
        <v/>
      </c>
    </row>
    <row r="2192" spans="1:15">
      <c r="A2192" s="2"/>
      <c r="B2192" s="2"/>
      <c r="C2192" s="2"/>
      <c r="D2192" s="2"/>
      <c r="E2192" s="2"/>
      <c r="F2192" s="2"/>
      <c r="G2192" s="2"/>
      <c r="H2192" s="2"/>
      <c r="I2192" s="2"/>
      <c r="J2192" s="3" t="str">
        <f>IF(OR(A2192="",C2192="",D2192=""),"",IF(I2192&lt;&gt;"Participé",0,IF(H2192="Vainqueur",M2192+10,IF(H2192="Finaliste",MAX(1,M2192-1),IF(H2192="Demi-finale",MAX(1,M2192-3),IF(H2192="Quart de finale",MAX(1,M2192-7),IF(H2192="Huitième de finale",MAX(1,M2192-15),IF(H2192="Seizième de finale",MAX(1,M2192-31),IF(H2192="32e de finale",MAX(1,M2192-63),IF(H2192="Poule",MAX(1,M2192-(N2192*SUMIFS(Paramètres!$F$4:$F$303,Paramètres!$A$4:$A$303,A2192,Paramètres!$B$4:$B$303,C2192)+MAX(0,G2192-SUMIFS(Paramètres!$F$4:$F$303,Paramètres!$A$4:$A$303,A2192,Paramètres!$B$4:$B$303,C2192)-1)*N2192+IF(G2192=4,SUMIFS(Paramètres!$E$4:$E$303,Paramètres!$A$4:$A$303,A2192,Paramètres!$B$4:$B$303,C2192),N2192)-1)),""))))))))))</f>
        <v/>
      </c>
      <c r="K2192" s="3">
        <f t="shared" si="68"/>
        <v>0</v>
      </c>
      <c r="L2192" s="3">
        <f t="shared" si="69"/>
        <v>0</v>
      </c>
      <c r="M2192" s="3" t="str">
        <f>IF(OR(A2192="",C2192=""),"",SUMIFS(Paramètres!$C$4:$C$303,Paramètres!$A$4:$A$303,A2192,Paramètres!$B$4:$B$303,C2192))</f>
        <v/>
      </c>
      <c r="N2192" s="3" t="str">
        <f>IF(OR(A2192="",C2192=""),"",SUMIFS(Paramètres!$G$4:$G$303,Paramètres!$A$4:$A$303,A2192,Paramètres!$B$4:$B$303,C2192))</f>
        <v/>
      </c>
      <c r="O2192" s="3" t="str">
        <f>IF(OR(A2192="",C2192=""),"",SUMIFS(Paramètres!$H$4:$H$303,Paramètres!$A$4:$A$303,A2192,Paramètres!$B$4:$B$303,C2192))</f>
        <v/>
      </c>
    </row>
    <row r="2193" spans="1:15">
      <c r="A2193" s="2"/>
      <c r="B2193" s="2"/>
      <c r="C2193" s="2"/>
      <c r="D2193" s="2"/>
      <c r="E2193" s="2"/>
      <c r="F2193" s="2"/>
      <c r="G2193" s="2"/>
      <c r="H2193" s="2"/>
      <c r="I2193" s="2"/>
      <c r="J2193" s="3" t="str">
        <f>IF(OR(A2193="",C2193="",D2193=""),"",IF(I2193&lt;&gt;"Participé",0,IF(H2193="Vainqueur",M2193+10,IF(H2193="Finaliste",MAX(1,M2193-1),IF(H2193="Demi-finale",MAX(1,M2193-3),IF(H2193="Quart de finale",MAX(1,M2193-7),IF(H2193="Huitième de finale",MAX(1,M2193-15),IF(H2193="Seizième de finale",MAX(1,M2193-31),IF(H2193="32e de finale",MAX(1,M2193-63),IF(H2193="Poule",MAX(1,M2193-(N2193*SUMIFS(Paramètres!$F$4:$F$303,Paramètres!$A$4:$A$303,A2193,Paramètres!$B$4:$B$303,C2193)+MAX(0,G2193-SUMIFS(Paramètres!$F$4:$F$303,Paramètres!$A$4:$A$303,A2193,Paramètres!$B$4:$B$303,C2193)-1)*N2193+IF(G2193=4,SUMIFS(Paramètres!$E$4:$E$303,Paramètres!$A$4:$A$303,A2193,Paramètres!$B$4:$B$303,C2193),N2193)-1)),""))))))))))</f>
        <v/>
      </c>
      <c r="K2193" s="3">
        <f t="shared" si="68"/>
        <v>0</v>
      </c>
      <c r="L2193" s="3">
        <f t="shared" si="69"/>
        <v>0</v>
      </c>
      <c r="M2193" s="3" t="str">
        <f>IF(OR(A2193="",C2193=""),"",SUMIFS(Paramètres!$C$4:$C$303,Paramètres!$A$4:$A$303,A2193,Paramètres!$B$4:$B$303,C2193))</f>
        <v/>
      </c>
      <c r="N2193" s="3" t="str">
        <f>IF(OR(A2193="",C2193=""),"",SUMIFS(Paramètres!$G$4:$G$303,Paramètres!$A$4:$A$303,A2193,Paramètres!$B$4:$B$303,C2193))</f>
        <v/>
      </c>
      <c r="O2193" s="3" t="str">
        <f>IF(OR(A2193="",C2193=""),"",SUMIFS(Paramètres!$H$4:$H$303,Paramètres!$A$4:$A$303,A2193,Paramètres!$B$4:$B$303,C2193))</f>
        <v/>
      </c>
    </row>
    <row r="2194" spans="1:15">
      <c r="A2194" s="2"/>
      <c r="B2194" s="2"/>
      <c r="C2194" s="2"/>
      <c r="D2194" s="2"/>
      <c r="E2194" s="2"/>
      <c r="F2194" s="2"/>
      <c r="G2194" s="2"/>
      <c r="H2194" s="2"/>
      <c r="I2194" s="2"/>
      <c r="J2194" s="3" t="str">
        <f>IF(OR(A2194="",C2194="",D2194=""),"",IF(I2194&lt;&gt;"Participé",0,IF(H2194="Vainqueur",M2194+10,IF(H2194="Finaliste",MAX(1,M2194-1),IF(H2194="Demi-finale",MAX(1,M2194-3),IF(H2194="Quart de finale",MAX(1,M2194-7),IF(H2194="Huitième de finale",MAX(1,M2194-15),IF(H2194="Seizième de finale",MAX(1,M2194-31),IF(H2194="32e de finale",MAX(1,M2194-63),IF(H2194="Poule",MAX(1,M2194-(N2194*SUMIFS(Paramètres!$F$4:$F$303,Paramètres!$A$4:$A$303,A2194,Paramètres!$B$4:$B$303,C2194)+MAX(0,G2194-SUMIFS(Paramètres!$F$4:$F$303,Paramètres!$A$4:$A$303,A2194,Paramètres!$B$4:$B$303,C2194)-1)*N2194+IF(G2194=4,SUMIFS(Paramètres!$E$4:$E$303,Paramètres!$A$4:$A$303,A2194,Paramètres!$B$4:$B$303,C2194),N2194)-1)),""))))))))))</f>
        <v/>
      </c>
      <c r="K2194" s="3">
        <f t="shared" si="68"/>
        <v>0</v>
      </c>
      <c r="L2194" s="3">
        <f t="shared" si="69"/>
        <v>0</v>
      </c>
      <c r="M2194" s="3" t="str">
        <f>IF(OR(A2194="",C2194=""),"",SUMIFS(Paramètres!$C$4:$C$303,Paramètres!$A$4:$A$303,A2194,Paramètres!$B$4:$B$303,C2194))</f>
        <v/>
      </c>
      <c r="N2194" s="3" t="str">
        <f>IF(OR(A2194="",C2194=""),"",SUMIFS(Paramètres!$G$4:$G$303,Paramètres!$A$4:$A$303,A2194,Paramètres!$B$4:$B$303,C2194))</f>
        <v/>
      </c>
      <c r="O2194" s="3" t="str">
        <f>IF(OR(A2194="",C2194=""),"",SUMIFS(Paramètres!$H$4:$H$303,Paramètres!$A$4:$A$303,A2194,Paramètres!$B$4:$B$303,C2194))</f>
        <v/>
      </c>
    </row>
    <row r="2195" spans="1:15">
      <c r="A2195" s="2"/>
      <c r="B2195" s="2"/>
      <c r="C2195" s="2"/>
      <c r="D2195" s="2"/>
      <c r="E2195" s="2"/>
      <c r="F2195" s="2"/>
      <c r="G2195" s="2"/>
      <c r="H2195" s="2"/>
      <c r="I2195" s="2"/>
      <c r="J2195" s="3" t="str">
        <f>IF(OR(A2195="",C2195="",D2195=""),"",IF(I2195&lt;&gt;"Participé",0,IF(H2195="Vainqueur",M2195+10,IF(H2195="Finaliste",MAX(1,M2195-1),IF(H2195="Demi-finale",MAX(1,M2195-3),IF(H2195="Quart de finale",MAX(1,M2195-7),IF(H2195="Huitième de finale",MAX(1,M2195-15),IF(H2195="Seizième de finale",MAX(1,M2195-31),IF(H2195="32e de finale",MAX(1,M2195-63),IF(H2195="Poule",MAX(1,M2195-(N2195*SUMIFS(Paramètres!$F$4:$F$303,Paramètres!$A$4:$A$303,A2195,Paramètres!$B$4:$B$303,C2195)+MAX(0,G2195-SUMIFS(Paramètres!$F$4:$F$303,Paramètres!$A$4:$A$303,A2195,Paramètres!$B$4:$B$303,C2195)-1)*N2195+IF(G2195=4,SUMIFS(Paramètres!$E$4:$E$303,Paramètres!$A$4:$A$303,A2195,Paramètres!$B$4:$B$303,C2195),N2195)-1)),""))))))))))</f>
        <v/>
      </c>
      <c r="K2195" s="3">
        <f t="shared" si="68"/>
        <v>0</v>
      </c>
      <c r="L2195" s="3">
        <f t="shared" si="69"/>
        <v>0</v>
      </c>
      <c r="M2195" s="3" t="str">
        <f>IF(OR(A2195="",C2195=""),"",SUMIFS(Paramètres!$C$4:$C$303,Paramètres!$A$4:$A$303,A2195,Paramètres!$B$4:$B$303,C2195))</f>
        <v/>
      </c>
      <c r="N2195" s="3" t="str">
        <f>IF(OR(A2195="",C2195=""),"",SUMIFS(Paramètres!$G$4:$G$303,Paramètres!$A$4:$A$303,A2195,Paramètres!$B$4:$B$303,C2195))</f>
        <v/>
      </c>
      <c r="O2195" s="3" t="str">
        <f>IF(OR(A2195="",C2195=""),"",SUMIFS(Paramètres!$H$4:$H$303,Paramètres!$A$4:$A$303,A2195,Paramètres!$B$4:$B$303,C2195))</f>
        <v/>
      </c>
    </row>
    <row r="2196" spans="1:15">
      <c r="A2196" s="2"/>
      <c r="B2196" s="2"/>
      <c r="C2196" s="2"/>
      <c r="D2196" s="2"/>
      <c r="E2196" s="2"/>
      <c r="F2196" s="2"/>
      <c r="G2196" s="2"/>
      <c r="H2196" s="2"/>
      <c r="I2196" s="2"/>
      <c r="J2196" s="3" t="str">
        <f>IF(OR(A2196="",C2196="",D2196=""),"",IF(I2196&lt;&gt;"Participé",0,IF(H2196="Vainqueur",M2196+10,IF(H2196="Finaliste",MAX(1,M2196-1),IF(H2196="Demi-finale",MAX(1,M2196-3),IF(H2196="Quart de finale",MAX(1,M2196-7),IF(H2196="Huitième de finale",MAX(1,M2196-15),IF(H2196="Seizième de finale",MAX(1,M2196-31),IF(H2196="32e de finale",MAX(1,M2196-63),IF(H2196="Poule",MAX(1,M2196-(N2196*SUMIFS(Paramètres!$F$4:$F$303,Paramètres!$A$4:$A$303,A2196,Paramètres!$B$4:$B$303,C2196)+MAX(0,G2196-SUMIFS(Paramètres!$F$4:$F$303,Paramètres!$A$4:$A$303,A2196,Paramètres!$B$4:$B$303,C2196)-1)*N2196+IF(G2196=4,SUMIFS(Paramètres!$E$4:$E$303,Paramètres!$A$4:$A$303,A2196,Paramètres!$B$4:$B$303,C2196),N2196)-1)),""))))))))))</f>
        <v/>
      </c>
      <c r="K2196" s="3">
        <f t="shared" si="68"/>
        <v>0</v>
      </c>
      <c r="L2196" s="3">
        <f t="shared" si="69"/>
        <v>0</v>
      </c>
      <c r="M2196" s="3" t="str">
        <f>IF(OR(A2196="",C2196=""),"",SUMIFS(Paramètres!$C$4:$C$303,Paramètres!$A$4:$A$303,A2196,Paramètres!$B$4:$B$303,C2196))</f>
        <v/>
      </c>
      <c r="N2196" s="3" t="str">
        <f>IF(OR(A2196="",C2196=""),"",SUMIFS(Paramètres!$G$4:$G$303,Paramètres!$A$4:$A$303,A2196,Paramètres!$B$4:$B$303,C2196))</f>
        <v/>
      </c>
      <c r="O2196" s="3" t="str">
        <f>IF(OR(A2196="",C2196=""),"",SUMIFS(Paramètres!$H$4:$H$303,Paramètres!$A$4:$A$303,A2196,Paramètres!$B$4:$B$303,C2196))</f>
        <v/>
      </c>
    </row>
    <row r="2197" spans="1:15">
      <c r="A2197" s="2"/>
      <c r="B2197" s="2"/>
      <c r="C2197" s="2"/>
      <c r="D2197" s="2"/>
      <c r="E2197" s="2"/>
      <c r="F2197" s="2"/>
      <c r="G2197" s="2"/>
      <c r="H2197" s="2"/>
      <c r="I2197" s="2"/>
      <c r="J2197" s="3" t="str">
        <f>IF(OR(A2197="",C2197="",D2197=""),"",IF(I2197&lt;&gt;"Participé",0,IF(H2197="Vainqueur",M2197+10,IF(H2197="Finaliste",MAX(1,M2197-1),IF(H2197="Demi-finale",MAX(1,M2197-3),IF(H2197="Quart de finale",MAX(1,M2197-7),IF(H2197="Huitième de finale",MAX(1,M2197-15),IF(H2197="Seizième de finale",MAX(1,M2197-31),IF(H2197="32e de finale",MAX(1,M2197-63),IF(H2197="Poule",MAX(1,M2197-(N2197*SUMIFS(Paramètres!$F$4:$F$303,Paramètres!$A$4:$A$303,A2197,Paramètres!$B$4:$B$303,C2197)+MAX(0,G2197-SUMIFS(Paramètres!$F$4:$F$303,Paramètres!$A$4:$A$303,A2197,Paramètres!$B$4:$B$303,C2197)-1)*N2197+IF(G2197=4,SUMIFS(Paramètres!$E$4:$E$303,Paramètres!$A$4:$A$303,A2197,Paramètres!$B$4:$B$303,C2197),N2197)-1)),""))))))))))</f>
        <v/>
      </c>
      <c r="K2197" s="3">
        <f t="shared" si="68"/>
        <v>0</v>
      </c>
      <c r="L2197" s="3">
        <f t="shared" si="69"/>
        <v>0</v>
      </c>
      <c r="M2197" s="3" t="str">
        <f>IF(OR(A2197="",C2197=""),"",SUMIFS(Paramètres!$C$4:$C$303,Paramètres!$A$4:$A$303,A2197,Paramètres!$B$4:$B$303,C2197))</f>
        <v/>
      </c>
      <c r="N2197" s="3" t="str">
        <f>IF(OR(A2197="",C2197=""),"",SUMIFS(Paramètres!$G$4:$G$303,Paramètres!$A$4:$A$303,A2197,Paramètres!$B$4:$B$303,C2197))</f>
        <v/>
      </c>
      <c r="O2197" s="3" t="str">
        <f>IF(OR(A2197="",C2197=""),"",SUMIFS(Paramètres!$H$4:$H$303,Paramètres!$A$4:$A$303,A2197,Paramètres!$B$4:$B$303,C2197))</f>
        <v/>
      </c>
    </row>
    <row r="2198" spans="1:15">
      <c r="A2198" s="2"/>
      <c r="B2198" s="2"/>
      <c r="C2198" s="2"/>
      <c r="D2198" s="2"/>
      <c r="E2198" s="2"/>
      <c r="F2198" s="2"/>
      <c r="G2198" s="2"/>
      <c r="H2198" s="2"/>
      <c r="I2198" s="2"/>
      <c r="J2198" s="3" t="str">
        <f>IF(OR(A2198="",C2198="",D2198=""),"",IF(I2198&lt;&gt;"Participé",0,IF(H2198="Vainqueur",M2198+10,IF(H2198="Finaliste",MAX(1,M2198-1),IF(H2198="Demi-finale",MAX(1,M2198-3),IF(H2198="Quart de finale",MAX(1,M2198-7),IF(H2198="Huitième de finale",MAX(1,M2198-15),IF(H2198="Seizième de finale",MAX(1,M2198-31),IF(H2198="32e de finale",MAX(1,M2198-63),IF(H2198="Poule",MAX(1,M2198-(N2198*SUMIFS(Paramètres!$F$4:$F$303,Paramètres!$A$4:$A$303,A2198,Paramètres!$B$4:$B$303,C2198)+MAX(0,G2198-SUMIFS(Paramètres!$F$4:$F$303,Paramètres!$A$4:$A$303,A2198,Paramètres!$B$4:$B$303,C2198)-1)*N2198+IF(G2198=4,SUMIFS(Paramètres!$E$4:$E$303,Paramètres!$A$4:$A$303,A2198,Paramètres!$B$4:$B$303,C2198),N2198)-1)),""))))))))))</f>
        <v/>
      </c>
      <c r="K2198" s="3">
        <f t="shared" si="68"/>
        <v>0</v>
      </c>
      <c r="L2198" s="3">
        <f t="shared" si="69"/>
        <v>0</v>
      </c>
      <c r="M2198" s="3" t="str">
        <f>IF(OR(A2198="",C2198=""),"",SUMIFS(Paramètres!$C$4:$C$303,Paramètres!$A$4:$A$303,A2198,Paramètres!$B$4:$B$303,C2198))</f>
        <v/>
      </c>
      <c r="N2198" s="3" t="str">
        <f>IF(OR(A2198="",C2198=""),"",SUMIFS(Paramètres!$G$4:$G$303,Paramètres!$A$4:$A$303,A2198,Paramètres!$B$4:$B$303,C2198))</f>
        <v/>
      </c>
      <c r="O2198" s="3" t="str">
        <f>IF(OR(A2198="",C2198=""),"",SUMIFS(Paramètres!$H$4:$H$303,Paramètres!$A$4:$A$303,A2198,Paramètres!$B$4:$B$303,C2198))</f>
        <v/>
      </c>
    </row>
    <row r="2199" spans="1:15">
      <c r="A2199" s="2"/>
      <c r="B2199" s="2"/>
      <c r="C2199" s="2"/>
      <c r="D2199" s="2"/>
      <c r="E2199" s="2"/>
      <c r="F2199" s="2"/>
      <c r="G2199" s="2"/>
      <c r="H2199" s="2"/>
      <c r="I2199" s="2"/>
      <c r="J2199" s="3" t="str">
        <f>IF(OR(A2199="",C2199="",D2199=""),"",IF(I2199&lt;&gt;"Participé",0,IF(H2199="Vainqueur",M2199+10,IF(H2199="Finaliste",MAX(1,M2199-1),IF(H2199="Demi-finale",MAX(1,M2199-3),IF(H2199="Quart de finale",MAX(1,M2199-7),IF(H2199="Huitième de finale",MAX(1,M2199-15),IF(H2199="Seizième de finale",MAX(1,M2199-31),IF(H2199="32e de finale",MAX(1,M2199-63),IF(H2199="Poule",MAX(1,M2199-(N2199*SUMIFS(Paramètres!$F$4:$F$303,Paramètres!$A$4:$A$303,A2199,Paramètres!$B$4:$B$303,C2199)+MAX(0,G2199-SUMIFS(Paramètres!$F$4:$F$303,Paramètres!$A$4:$A$303,A2199,Paramètres!$B$4:$B$303,C2199)-1)*N2199+IF(G2199=4,SUMIFS(Paramètres!$E$4:$E$303,Paramètres!$A$4:$A$303,A2199,Paramètres!$B$4:$B$303,C2199),N2199)-1)),""))))))))))</f>
        <v/>
      </c>
      <c r="K2199" s="3">
        <f t="shared" si="68"/>
        <v>0</v>
      </c>
      <c r="L2199" s="3">
        <f t="shared" si="69"/>
        <v>0</v>
      </c>
      <c r="M2199" s="3" t="str">
        <f>IF(OR(A2199="",C2199=""),"",SUMIFS(Paramètres!$C$4:$C$303,Paramètres!$A$4:$A$303,A2199,Paramètres!$B$4:$B$303,C2199))</f>
        <v/>
      </c>
      <c r="N2199" s="3" t="str">
        <f>IF(OR(A2199="",C2199=""),"",SUMIFS(Paramètres!$G$4:$G$303,Paramètres!$A$4:$A$303,A2199,Paramètres!$B$4:$B$303,C2199))</f>
        <v/>
      </c>
      <c r="O2199" s="3" t="str">
        <f>IF(OR(A2199="",C2199=""),"",SUMIFS(Paramètres!$H$4:$H$303,Paramètres!$A$4:$A$303,A2199,Paramètres!$B$4:$B$303,C2199))</f>
        <v/>
      </c>
    </row>
    <row r="2200" spans="1:15">
      <c r="A2200" s="2"/>
      <c r="B2200" s="2"/>
      <c r="C2200" s="2"/>
      <c r="D2200" s="2"/>
      <c r="E2200" s="2"/>
      <c r="F2200" s="2"/>
      <c r="G2200" s="2"/>
      <c r="H2200" s="2"/>
      <c r="I2200" s="2"/>
      <c r="J2200" s="3" t="str">
        <f>IF(OR(A2200="",C2200="",D2200=""),"",IF(I2200&lt;&gt;"Participé",0,IF(H2200="Vainqueur",M2200+10,IF(H2200="Finaliste",MAX(1,M2200-1),IF(H2200="Demi-finale",MAX(1,M2200-3),IF(H2200="Quart de finale",MAX(1,M2200-7),IF(H2200="Huitième de finale",MAX(1,M2200-15),IF(H2200="Seizième de finale",MAX(1,M2200-31),IF(H2200="32e de finale",MAX(1,M2200-63),IF(H2200="Poule",MAX(1,M2200-(N2200*SUMIFS(Paramètres!$F$4:$F$303,Paramètres!$A$4:$A$303,A2200,Paramètres!$B$4:$B$303,C2200)+MAX(0,G2200-SUMIFS(Paramètres!$F$4:$F$303,Paramètres!$A$4:$A$303,A2200,Paramètres!$B$4:$B$303,C2200)-1)*N2200+IF(G2200=4,SUMIFS(Paramètres!$E$4:$E$303,Paramètres!$A$4:$A$303,A2200,Paramètres!$B$4:$B$303,C2200),N2200)-1)),""))))))))))</f>
        <v/>
      </c>
      <c r="K2200" s="3">
        <f t="shared" si="68"/>
        <v>0</v>
      </c>
      <c r="L2200" s="3">
        <f t="shared" si="69"/>
        <v>0</v>
      </c>
      <c r="M2200" s="3" t="str">
        <f>IF(OR(A2200="",C2200=""),"",SUMIFS(Paramètres!$C$4:$C$303,Paramètres!$A$4:$A$303,A2200,Paramètres!$B$4:$B$303,C2200))</f>
        <v/>
      </c>
      <c r="N2200" s="3" t="str">
        <f>IF(OR(A2200="",C2200=""),"",SUMIFS(Paramètres!$G$4:$G$303,Paramètres!$A$4:$A$303,A2200,Paramètres!$B$4:$B$303,C2200))</f>
        <v/>
      </c>
      <c r="O2200" s="3" t="str">
        <f>IF(OR(A2200="",C2200=""),"",SUMIFS(Paramètres!$H$4:$H$303,Paramètres!$A$4:$A$303,A2200,Paramètres!$B$4:$B$303,C2200))</f>
        <v/>
      </c>
    </row>
    <row r="2201" spans="1:15">
      <c r="A2201" s="2"/>
      <c r="B2201" s="2"/>
      <c r="C2201" s="2"/>
      <c r="D2201" s="2"/>
      <c r="E2201" s="2"/>
      <c r="F2201" s="2"/>
      <c r="G2201" s="2"/>
      <c r="H2201" s="2"/>
      <c r="I2201" s="2"/>
      <c r="J2201" s="3" t="str">
        <f>IF(OR(A2201="",C2201="",D2201=""),"",IF(I2201&lt;&gt;"Participé",0,IF(H2201="Vainqueur",M2201+10,IF(H2201="Finaliste",MAX(1,M2201-1),IF(H2201="Demi-finale",MAX(1,M2201-3),IF(H2201="Quart de finale",MAX(1,M2201-7),IF(H2201="Huitième de finale",MAX(1,M2201-15),IF(H2201="Seizième de finale",MAX(1,M2201-31),IF(H2201="32e de finale",MAX(1,M2201-63),IF(H2201="Poule",MAX(1,M2201-(N2201*SUMIFS(Paramètres!$F$4:$F$303,Paramètres!$A$4:$A$303,A2201,Paramètres!$B$4:$B$303,C2201)+MAX(0,G2201-SUMIFS(Paramètres!$F$4:$F$303,Paramètres!$A$4:$A$303,A2201,Paramètres!$B$4:$B$303,C2201)-1)*N2201+IF(G2201=4,SUMIFS(Paramètres!$E$4:$E$303,Paramètres!$A$4:$A$303,A2201,Paramètres!$B$4:$B$303,C2201),N2201)-1)),""))))))))))</f>
        <v/>
      </c>
      <c r="K2201" s="3">
        <f t="shared" si="68"/>
        <v>0</v>
      </c>
      <c r="L2201" s="3">
        <f t="shared" si="69"/>
        <v>0</v>
      </c>
      <c r="M2201" s="3" t="str">
        <f>IF(OR(A2201="",C2201=""),"",SUMIFS(Paramètres!$C$4:$C$303,Paramètres!$A$4:$A$303,A2201,Paramètres!$B$4:$B$303,C2201))</f>
        <v/>
      </c>
      <c r="N2201" s="3" t="str">
        <f>IF(OR(A2201="",C2201=""),"",SUMIFS(Paramètres!$G$4:$G$303,Paramètres!$A$4:$A$303,A2201,Paramètres!$B$4:$B$303,C2201))</f>
        <v/>
      </c>
      <c r="O2201" s="3" t="str">
        <f>IF(OR(A2201="",C2201=""),"",SUMIFS(Paramètres!$H$4:$H$303,Paramètres!$A$4:$A$303,A2201,Paramètres!$B$4:$B$303,C2201))</f>
        <v/>
      </c>
    </row>
    <row r="2202" spans="1:15">
      <c r="A2202" s="2"/>
      <c r="B2202" s="2"/>
      <c r="C2202" s="2"/>
      <c r="D2202" s="2"/>
      <c r="E2202" s="2"/>
      <c r="F2202" s="2"/>
      <c r="G2202" s="2"/>
      <c r="H2202" s="2"/>
      <c r="I2202" s="2"/>
      <c r="J2202" s="3" t="str">
        <f>IF(OR(A2202="",C2202="",D2202=""),"",IF(I2202&lt;&gt;"Participé",0,IF(H2202="Vainqueur",M2202+10,IF(H2202="Finaliste",MAX(1,M2202-1),IF(H2202="Demi-finale",MAX(1,M2202-3),IF(H2202="Quart de finale",MAX(1,M2202-7),IF(H2202="Huitième de finale",MAX(1,M2202-15),IF(H2202="Seizième de finale",MAX(1,M2202-31),IF(H2202="32e de finale",MAX(1,M2202-63),IF(H2202="Poule",MAX(1,M2202-(N2202*SUMIFS(Paramètres!$F$4:$F$303,Paramètres!$A$4:$A$303,A2202,Paramètres!$B$4:$B$303,C2202)+MAX(0,G2202-SUMIFS(Paramètres!$F$4:$F$303,Paramètres!$A$4:$A$303,A2202,Paramètres!$B$4:$B$303,C2202)-1)*N2202+IF(G2202=4,SUMIFS(Paramètres!$E$4:$E$303,Paramètres!$A$4:$A$303,A2202,Paramètres!$B$4:$B$303,C2202),N2202)-1)),""))))))))))</f>
        <v/>
      </c>
      <c r="K2202" s="3">
        <f t="shared" si="68"/>
        <v>0</v>
      </c>
      <c r="L2202" s="3">
        <f t="shared" si="69"/>
        <v>0</v>
      </c>
      <c r="M2202" s="3" t="str">
        <f>IF(OR(A2202="",C2202=""),"",SUMIFS(Paramètres!$C$4:$C$303,Paramètres!$A$4:$A$303,A2202,Paramètres!$B$4:$B$303,C2202))</f>
        <v/>
      </c>
      <c r="N2202" s="3" t="str">
        <f>IF(OR(A2202="",C2202=""),"",SUMIFS(Paramètres!$G$4:$G$303,Paramètres!$A$4:$A$303,A2202,Paramètres!$B$4:$B$303,C2202))</f>
        <v/>
      </c>
      <c r="O2202" s="3" t="str">
        <f>IF(OR(A2202="",C2202=""),"",SUMIFS(Paramètres!$H$4:$H$303,Paramètres!$A$4:$A$303,A2202,Paramètres!$B$4:$B$303,C2202))</f>
        <v/>
      </c>
    </row>
    <row r="2203" spans="1:15">
      <c r="A2203" s="2"/>
      <c r="B2203" s="2"/>
      <c r="C2203" s="2"/>
      <c r="D2203" s="2"/>
      <c r="E2203" s="2"/>
      <c r="F2203" s="2"/>
      <c r="G2203" s="2"/>
      <c r="H2203" s="2"/>
      <c r="I2203" s="2"/>
      <c r="J2203" s="3" t="str">
        <f>IF(OR(A2203="",C2203="",D2203=""),"",IF(I2203&lt;&gt;"Participé",0,IF(H2203="Vainqueur",M2203+10,IF(H2203="Finaliste",MAX(1,M2203-1),IF(H2203="Demi-finale",MAX(1,M2203-3),IF(H2203="Quart de finale",MAX(1,M2203-7),IF(H2203="Huitième de finale",MAX(1,M2203-15),IF(H2203="Seizième de finale",MAX(1,M2203-31),IF(H2203="32e de finale",MAX(1,M2203-63),IF(H2203="Poule",MAX(1,M2203-(N2203*SUMIFS(Paramètres!$F$4:$F$303,Paramètres!$A$4:$A$303,A2203,Paramètres!$B$4:$B$303,C2203)+MAX(0,G2203-SUMIFS(Paramètres!$F$4:$F$303,Paramètres!$A$4:$A$303,A2203,Paramètres!$B$4:$B$303,C2203)-1)*N2203+IF(G2203=4,SUMIFS(Paramètres!$E$4:$E$303,Paramètres!$A$4:$A$303,A2203,Paramètres!$B$4:$B$303,C2203),N2203)-1)),""))))))))))</f>
        <v/>
      </c>
      <c r="K2203" s="3">
        <f t="shared" si="68"/>
        <v>0</v>
      </c>
      <c r="L2203" s="3">
        <f t="shared" si="69"/>
        <v>0</v>
      </c>
      <c r="M2203" s="3" t="str">
        <f>IF(OR(A2203="",C2203=""),"",SUMIFS(Paramètres!$C$4:$C$303,Paramètres!$A$4:$A$303,A2203,Paramètres!$B$4:$B$303,C2203))</f>
        <v/>
      </c>
      <c r="N2203" s="3" t="str">
        <f>IF(OR(A2203="",C2203=""),"",SUMIFS(Paramètres!$G$4:$G$303,Paramètres!$A$4:$A$303,A2203,Paramètres!$B$4:$B$303,C2203))</f>
        <v/>
      </c>
      <c r="O2203" s="3" t="str">
        <f>IF(OR(A2203="",C2203=""),"",SUMIFS(Paramètres!$H$4:$H$303,Paramètres!$A$4:$A$303,A2203,Paramètres!$B$4:$B$303,C2203))</f>
        <v/>
      </c>
    </row>
    <row r="2204" spans="1:15">
      <c r="A2204" s="2"/>
      <c r="B2204" s="2"/>
      <c r="C2204" s="2"/>
      <c r="D2204" s="2"/>
      <c r="E2204" s="2"/>
      <c r="F2204" s="2"/>
      <c r="G2204" s="2"/>
      <c r="H2204" s="2"/>
      <c r="I2204" s="2"/>
      <c r="J2204" s="3" t="str">
        <f>IF(OR(A2204="",C2204="",D2204=""),"",IF(I2204&lt;&gt;"Participé",0,IF(H2204="Vainqueur",M2204+10,IF(H2204="Finaliste",MAX(1,M2204-1),IF(H2204="Demi-finale",MAX(1,M2204-3),IF(H2204="Quart de finale",MAX(1,M2204-7),IF(H2204="Huitième de finale",MAX(1,M2204-15),IF(H2204="Seizième de finale",MAX(1,M2204-31),IF(H2204="32e de finale",MAX(1,M2204-63),IF(H2204="Poule",MAX(1,M2204-(N2204*SUMIFS(Paramètres!$F$4:$F$303,Paramètres!$A$4:$A$303,A2204,Paramètres!$B$4:$B$303,C2204)+MAX(0,G2204-SUMIFS(Paramètres!$F$4:$F$303,Paramètres!$A$4:$A$303,A2204,Paramètres!$B$4:$B$303,C2204)-1)*N2204+IF(G2204=4,SUMIFS(Paramètres!$E$4:$E$303,Paramètres!$A$4:$A$303,A2204,Paramètres!$B$4:$B$303,C2204),N2204)-1)),""))))))))))</f>
        <v/>
      </c>
      <c r="K2204" s="3">
        <f t="shared" si="68"/>
        <v>0</v>
      </c>
      <c r="L2204" s="3">
        <f t="shared" si="69"/>
        <v>0</v>
      </c>
      <c r="M2204" s="3" t="str">
        <f>IF(OR(A2204="",C2204=""),"",SUMIFS(Paramètres!$C$4:$C$303,Paramètres!$A$4:$A$303,A2204,Paramètres!$B$4:$B$303,C2204))</f>
        <v/>
      </c>
      <c r="N2204" s="3" t="str">
        <f>IF(OR(A2204="",C2204=""),"",SUMIFS(Paramètres!$G$4:$G$303,Paramètres!$A$4:$A$303,A2204,Paramètres!$B$4:$B$303,C2204))</f>
        <v/>
      </c>
      <c r="O2204" s="3" t="str">
        <f>IF(OR(A2204="",C2204=""),"",SUMIFS(Paramètres!$H$4:$H$303,Paramètres!$A$4:$A$303,A2204,Paramètres!$B$4:$B$303,C2204))</f>
        <v/>
      </c>
    </row>
    <row r="2205" spans="1:15">
      <c r="A2205" s="2"/>
      <c r="B2205" s="2"/>
      <c r="C2205" s="2"/>
      <c r="D2205" s="2"/>
      <c r="E2205" s="2"/>
      <c r="F2205" s="2"/>
      <c r="G2205" s="2"/>
      <c r="H2205" s="2"/>
      <c r="I2205" s="2"/>
      <c r="J2205" s="3" t="str">
        <f>IF(OR(A2205="",C2205="",D2205=""),"",IF(I2205&lt;&gt;"Participé",0,IF(H2205="Vainqueur",M2205+10,IF(H2205="Finaliste",MAX(1,M2205-1),IF(H2205="Demi-finale",MAX(1,M2205-3),IF(H2205="Quart de finale",MAX(1,M2205-7),IF(H2205="Huitième de finale",MAX(1,M2205-15),IF(H2205="Seizième de finale",MAX(1,M2205-31),IF(H2205="32e de finale",MAX(1,M2205-63),IF(H2205="Poule",MAX(1,M2205-(N2205*SUMIFS(Paramètres!$F$4:$F$303,Paramètres!$A$4:$A$303,A2205,Paramètres!$B$4:$B$303,C2205)+MAX(0,G2205-SUMIFS(Paramètres!$F$4:$F$303,Paramètres!$A$4:$A$303,A2205,Paramètres!$B$4:$B$303,C2205)-1)*N2205+IF(G2205=4,SUMIFS(Paramètres!$E$4:$E$303,Paramètres!$A$4:$A$303,A2205,Paramètres!$B$4:$B$303,C2205),N2205)-1)),""))))))))))</f>
        <v/>
      </c>
      <c r="K2205" s="3">
        <f t="shared" si="68"/>
        <v>0</v>
      </c>
      <c r="L2205" s="3">
        <f t="shared" si="69"/>
        <v>0</v>
      </c>
      <c r="M2205" s="3" t="str">
        <f>IF(OR(A2205="",C2205=""),"",SUMIFS(Paramètres!$C$4:$C$303,Paramètres!$A$4:$A$303,A2205,Paramètres!$B$4:$B$303,C2205))</f>
        <v/>
      </c>
      <c r="N2205" s="3" t="str">
        <f>IF(OR(A2205="",C2205=""),"",SUMIFS(Paramètres!$G$4:$G$303,Paramètres!$A$4:$A$303,A2205,Paramètres!$B$4:$B$303,C2205))</f>
        <v/>
      </c>
      <c r="O2205" s="3" t="str">
        <f>IF(OR(A2205="",C2205=""),"",SUMIFS(Paramètres!$H$4:$H$303,Paramètres!$A$4:$A$303,A2205,Paramètres!$B$4:$B$303,C2205))</f>
        <v/>
      </c>
    </row>
    <row r="2206" spans="1:15">
      <c r="A2206" s="2"/>
      <c r="B2206" s="2"/>
      <c r="C2206" s="2"/>
      <c r="D2206" s="2"/>
      <c r="E2206" s="2"/>
      <c r="F2206" s="2"/>
      <c r="G2206" s="2"/>
      <c r="H2206" s="2"/>
      <c r="I2206" s="2"/>
      <c r="J2206" s="3" t="str">
        <f>IF(OR(A2206="",C2206="",D2206=""),"",IF(I2206&lt;&gt;"Participé",0,IF(H2206="Vainqueur",M2206+10,IF(H2206="Finaliste",MAX(1,M2206-1),IF(H2206="Demi-finale",MAX(1,M2206-3),IF(H2206="Quart de finale",MAX(1,M2206-7),IF(H2206="Huitième de finale",MAX(1,M2206-15),IF(H2206="Seizième de finale",MAX(1,M2206-31),IF(H2206="32e de finale",MAX(1,M2206-63),IF(H2206="Poule",MAX(1,M2206-(N2206*SUMIFS(Paramètres!$F$4:$F$303,Paramètres!$A$4:$A$303,A2206,Paramètres!$B$4:$B$303,C2206)+MAX(0,G2206-SUMIFS(Paramètres!$F$4:$F$303,Paramètres!$A$4:$A$303,A2206,Paramètres!$B$4:$B$303,C2206)-1)*N2206+IF(G2206=4,SUMIFS(Paramètres!$E$4:$E$303,Paramètres!$A$4:$A$303,A2206,Paramètres!$B$4:$B$303,C2206),N2206)-1)),""))))))))))</f>
        <v/>
      </c>
      <c r="K2206" s="3">
        <f t="shared" si="68"/>
        <v>0</v>
      </c>
      <c r="L2206" s="3">
        <f t="shared" si="69"/>
        <v>0</v>
      </c>
      <c r="M2206" s="3" t="str">
        <f>IF(OR(A2206="",C2206=""),"",SUMIFS(Paramètres!$C$4:$C$303,Paramètres!$A$4:$A$303,A2206,Paramètres!$B$4:$B$303,C2206))</f>
        <v/>
      </c>
      <c r="N2206" s="3" t="str">
        <f>IF(OR(A2206="",C2206=""),"",SUMIFS(Paramètres!$G$4:$G$303,Paramètres!$A$4:$A$303,A2206,Paramètres!$B$4:$B$303,C2206))</f>
        <v/>
      </c>
      <c r="O2206" s="3" t="str">
        <f>IF(OR(A2206="",C2206=""),"",SUMIFS(Paramètres!$H$4:$H$303,Paramètres!$A$4:$A$303,A2206,Paramètres!$B$4:$B$303,C2206))</f>
        <v/>
      </c>
    </row>
    <row r="2207" spans="1:15">
      <c r="A2207" s="2"/>
      <c r="B2207" s="2"/>
      <c r="C2207" s="2"/>
      <c r="D2207" s="2"/>
      <c r="E2207" s="2"/>
      <c r="F2207" s="2"/>
      <c r="G2207" s="2"/>
      <c r="H2207" s="2"/>
      <c r="I2207" s="2"/>
      <c r="J2207" s="3" t="str">
        <f>IF(OR(A2207="",C2207="",D2207=""),"",IF(I2207&lt;&gt;"Participé",0,IF(H2207="Vainqueur",M2207+10,IF(H2207="Finaliste",MAX(1,M2207-1),IF(H2207="Demi-finale",MAX(1,M2207-3),IF(H2207="Quart de finale",MAX(1,M2207-7),IF(H2207="Huitième de finale",MAX(1,M2207-15),IF(H2207="Seizième de finale",MAX(1,M2207-31),IF(H2207="32e de finale",MAX(1,M2207-63),IF(H2207="Poule",MAX(1,M2207-(N2207*SUMIFS(Paramètres!$F$4:$F$303,Paramètres!$A$4:$A$303,A2207,Paramètres!$B$4:$B$303,C2207)+MAX(0,G2207-SUMIFS(Paramètres!$F$4:$F$303,Paramètres!$A$4:$A$303,A2207,Paramètres!$B$4:$B$303,C2207)-1)*N2207+IF(G2207=4,SUMIFS(Paramètres!$E$4:$E$303,Paramètres!$A$4:$A$303,A2207,Paramètres!$B$4:$B$303,C2207),N2207)-1)),""))))))))))</f>
        <v/>
      </c>
      <c r="K2207" s="3">
        <f t="shared" si="68"/>
        <v>0</v>
      </c>
      <c r="L2207" s="3">
        <f t="shared" si="69"/>
        <v>0</v>
      </c>
      <c r="M2207" s="3" t="str">
        <f>IF(OR(A2207="",C2207=""),"",SUMIFS(Paramètres!$C$4:$C$303,Paramètres!$A$4:$A$303,A2207,Paramètres!$B$4:$B$303,C2207))</f>
        <v/>
      </c>
      <c r="N2207" s="3" t="str">
        <f>IF(OR(A2207="",C2207=""),"",SUMIFS(Paramètres!$G$4:$G$303,Paramètres!$A$4:$A$303,A2207,Paramètres!$B$4:$B$303,C2207))</f>
        <v/>
      </c>
      <c r="O2207" s="3" t="str">
        <f>IF(OR(A2207="",C2207=""),"",SUMIFS(Paramètres!$H$4:$H$303,Paramètres!$A$4:$A$303,A2207,Paramètres!$B$4:$B$303,C2207))</f>
        <v/>
      </c>
    </row>
    <row r="2208" spans="1:15">
      <c r="A2208" s="2"/>
      <c r="B2208" s="2"/>
      <c r="C2208" s="2"/>
      <c r="D2208" s="2"/>
      <c r="E2208" s="2"/>
      <c r="F2208" s="2"/>
      <c r="G2208" s="2"/>
      <c r="H2208" s="2"/>
      <c r="I2208" s="2"/>
      <c r="J2208" s="3" t="str">
        <f>IF(OR(A2208="",C2208="",D2208=""),"",IF(I2208&lt;&gt;"Participé",0,IF(H2208="Vainqueur",M2208+10,IF(H2208="Finaliste",MAX(1,M2208-1),IF(H2208="Demi-finale",MAX(1,M2208-3),IF(H2208="Quart de finale",MAX(1,M2208-7),IF(H2208="Huitième de finale",MAX(1,M2208-15),IF(H2208="Seizième de finale",MAX(1,M2208-31),IF(H2208="32e de finale",MAX(1,M2208-63),IF(H2208="Poule",MAX(1,M2208-(N2208*SUMIFS(Paramètres!$F$4:$F$303,Paramètres!$A$4:$A$303,A2208,Paramètres!$B$4:$B$303,C2208)+MAX(0,G2208-SUMIFS(Paramètres!$F$4:$F$303,Paramètres!$A$4:$A$303,A2208,Paramètres!$B$4:$B$303,C2208)-1)*N2208+IF(G2208=4,SUMIFS(Paramètres!$E$4:$E$303,Paramètres!$A$4:$A$303,A2208,Paramètres!$B$4:$B$303,C2208),N2208)-1)),""))))))))))</f>
        <v/>
      </c>
      <c r="K2208" s="3">
        <f t="shared" si="68"/>
        <v>0</v>
      </c>
      <c r="L2208" s="3">
        <f t="shared" si="69"/>
        <v>0</v>
      </c>
      <c r="M2208" s="3" t="str">
        <f>IF(OR(A2208="",C2208=""),"",SUMIFS(Paramètres!$C$4:$C$303,Paramètres!$A$4:$A$303,A2208,Paramètres!$B$4:$B$303,C2208))</f>
        <v/>
      </c>
      <c r="N2208" s="3" t="str">
        <f>IF(OR(A2208="",C2208=""),"",SUMIFS(Paramètres!$G$4:$G$303,Paramètres!$A$4:$A$303,A2208,Paramètres!$B$4:$B$303,C2208))</f>
        <v/>
      </c>
      <c r="O2208" s="3" t="str">
        <f>IF(OR(A2208="",C2208=""),"",SUMIFS(Paramètres!$H$4:$H$303,Paramètres!$A$4:$A$303,A2208,Paramètres!$B$4:$B$303,C2208))</f>
        <v/>
      </c>
    </row>
    <row r="2209" spans="1:15">
      <c r="A2209" s="2"/>
      <c r="B2209" s="2"/>
      <c r="C2209" s="2"/>
      <c r="D2209" s="2"/>
      <c r="E2209" s="2"/>
      <c r="F2209" s="2"/>
      <c r="G2209" s="2"/>
      <c r="H2209" s="2"/>
      <c r="I2209" s="2"/>
      <c r="J2209" s="3" t="str">
        <f>IF(OR(A2209="",C2209="",D2209=""),"",IF(I2209&lt;&gt;"Participé",0,IF(H2209="Vainqueur",M2209+10,IF(H2209="Finaliste",MAX(1,M2209-1),IF(H2209="Demi-finale",MAX(1,M2209-3),IF(H2209="Quart de finale",MAX(1,M2209-7),IF(H2209="Huitième de finale",MAX(1,M2209-15),IF(H2209="Seizième de finale",MAX(1,M2209-31),IF(H2209="32e de finale",MAX(1,M2209-63),IF(H2209="Poule",MAX(1,M2209-(N2209*SUMIFS(Paramètres!$F$4:$F$303,Paramètres!$A$4:$A$303,A2209,Paramètres!$B$4:$B$303,C2209)+MAX(0,G2209-SUMIFS(Paramètres!$F$4:$F$303,Paramètres!$A$4:$A$303,A2209,Paramètres!$B$4:$B$303,C2209)-1)*N2209+IF(G2209=4,SUMIFS(Paramètres!$E$4:$E$303,Paramètres!$A$4:$A$303,A2209,Paramètres!$B$4:$B$303,C2209),N2209)-1)),""))))))))))</f>
        <v/>
      </c>
      <c r="K2209" s="3">
        <f t="shared" si="68"/>
        <v>0</v>
      </c>
      <c r="L2209" s="3">
        <f t="shared" si="69"/>
        <v>0</v>
      </c>
      <c r="M2209" s="3" t="str">
        <f>IF(OR(A2209="",C2209=""),"",SUMIFS(Paramètres!$C$4:$C$303,Paramètres!$A$4:$A$303,A2209,Paramètres!$B$4:$B$303,C2209))</f>
        <v/>
      </c>
      <c r="N2209" s="3" t="str">
        <f>IF(OR(A2209="",C2209=""),"",SUMIFS(Paramètres!$G$4:$G$303,Paramètres!$A$4:$A$303,A2209,Paramètres!$B$4:$B$303,C2209))</f>
        <v/>
      </c>
      <c r="O2209" s="3" t="str">
        <f>IF(OR(A2209="",C2209=""),"",SUMIFS(Paramètres!$H$4:$H$303,Paramètres!$A$4:$A$303,A2209,Paramètres!$B$4:$B$303,C2209))</f>
        <v/>
      </c>
    </row>
    <row r="2210" spans="1:15">
      <c r="A2210" s="2"/>
      <c r="B2210" s="2"/>
      <c r="C2210" s="2"/>
      <c r="D2210" s="2"/>
      <c r="E2210" s="2"/>
      <c r="F2210" s="2"/>
      <c r="G2210" s="2"/>
      <c r="H2210" s="2"/>
      <c r="I2210" s="2"/>
      <c r="J2210" s="3" t="str">
        <f>IF(OR(A2210="",C2210="",D2210=""),"",IF(I2210&lt;&gt;"Participé",0,IF(H2210="Vainqueur",M2210+10,IF(H2210="Finaliste",MAX(1,M2210-1),IF(H2210="Demi-finale",MAX(1,M2210-3),IF(H2210="Quart de finale",MAX(1,M2210-7),IF(H2210="Huitième de finale",MAX(1,M2210-15),IF(H2210="Seizième de finale",MAX(1,M2210-31),IF(H2210="32e de finale",MAX(1,M2210-63),IF(H2210="Poule",MAX(1,M2210-(N2210*SUMIFS(Paramètres!$F$4:$F$303,Paramètres!$A$4:$A$303,A2210,Paramètres!$B$4:$B$303,C2210)+MAX(0,G2210-SUMIFS(Paramètres!$F$4:$F$303,Paramètres!$A$4:$A$303,A2210,Paramètres!$B$4:$B$303,C2210)-1)*N2210+IF(G2210=4,SUMIFS(Paramètres!$E$4:$E$303,Paramètres!$A$4:$A$303,A2210,Paramètres!$B$4:$B$303,C2210),N2210)-1)),""))))))))))</f>
        <v/>
      </c>
      <c r="K2210" s="3">
        <f t="shared" si="68"/>
        <v>0</v>
      </c>
      <c r="L2210" s="3">
        <f t="shared" si="69"/>
        <v>0</v>
      </c>
      <c r="M2210" s="3" t="str">
        <f>IF(OR(A2210="",C2210=""),"",SUMIFS(Paramètres!$C$4:$C$303,Paramètres!$A$4:$A$303,A2210,Paramètres!$B$4:$B$303,C2210))</f>
        <v/>
      </c>
      <c r="N2210" s="3" t="str">
        <f>IF(OR(A2210="",C2210=""),"",SUMIFS(Paramètres!$G$4:$G$303,Paramètres!$A$4:$A$303,A2210,Paramètres!$B$4:$B$303,C2210))</f>
        <v/>
      </c>
      <c r="O2210" s="3" t="str">
        <f>IF(OR(A2210="",C2210=""),"",SUMIFS(Paramètres!$H$4:$H$303,Paramètres!$A$4:$A$303,A2210,Paramètres!$B$4:$B$303,C2210))</f>
        <v/>
      </c>
    </row>
    <row r="2211" spans="1:15">
      <c r="A2211" s="2"/>
      <c r="B2211" s="2"/>
      <c r="C2211" s="2"/>
      <c r="D2211" s="2"/>
      <c r="E2211" s="2"/>
      <c r="F2211" s="2"/>
      <c r="G2211" s="2"/>
      <c r="H2211" s="2"/>
      <c r="I2211" s="2"/>
      <c r="J2211" s="3" t="str">
        <f>IF(OR(A2211="",C2211="",D2211=""),"",IF(I2211&lt;&gt;"Participé",0,IF(H2211="Vainqueur",M2211+10,IF(H2211="Finaliste",MAX(1,M2211-1),IF(H2211="Demi-finale",MAX(1,M2211-3),IF(H2211="Quart de finale",MAX(1,M2211-7),IF(H2211="Huitième de finale",MAX(1,M2211-15),IF(H2211="Seizième de finale",MAX(1,M2211-31),IF(H2211="32e de finale",MAX(1,M2211-63),IF(H2211="Poule",MAX(1,M2211-(N2211*SUMIFS(Paramètres!$F$4:$F$303,Paramètres!$A$4:$A$303,A2211,Paramètres!$B$4:$B$303,C2211)+MAX(0,G2211-SUMIFS(Paramètres!$F$4:$F$303,Paramètres!$A$4:$A$303,A2211,Paramètres!$B$4:$B$303,C2211)-1)*N2211+IF(G2211=4,SUMIFS(Paramètres!$E$4:$E$303,Paramètres!$A$4:$A$303,A2211,Paramètres!$B$4:$B$303,C2211),N2211)-1)),""))))))))))</f>
        <v/>
      </c>
      <c r="K2211" s="3">
        <f t="shared" si="68"/>
        <v>0</v>
      </c>
      <c r="L2211" s="3">
        <f t="shared" si="69"/>
        <v>0</v>
      </c>
      <c r="M2211" s="3" t="str">
        <f>IF(OR(A2211="",C2211=""),"",SUMIFS(Paramètres!$C$4:$C$303,Paramètres!$A$4:$A$303,A2211,Paramètres!$B$4:$B$303,C2211))</f>
        <v/>
      </c>
      <c r="N2211" s="3" t="str">
        <f>IF(OR(A2211="",C2211=""),"",SUMIFS(Paramètres!$G$4:$G$303,Paramètres!$A$4:$A$303,A2211,Paramètres!$B$4:$B$303,C2211))</f>
        <v/>
      </c>
      <c r="O2211" s="3" t="str">
        <f>IF(OR(A2211="",C2211=""),"",SUMIFS(Paramètres!$H$4:$H$303,Paramètres!$A$4:$A$303,A2211,Paramètres!$B$4:$B$303,C2211))</f>
        <v/>
      </c>
    </row>
    <row r="2212" spans="1:15">
      <c r="A2212" s="2"/>
      <c r="B2212" s="2"/>
      <c r="C2212" s="2"/>
      <c r="D2212" s="2"/>
      <c r="E2212" s="2"/>
      <c r="F2212" s="2"/>
      <c r="G2212" s="2"/>
      <c r="H2212" s="2"/>
      <c r="I2212" s="2"/>
      <c r="J2212" s="3" t="str">
        <f>IF(OR(A2212="",C2212="",D2212=""),"",IF(I2212&lt;&gt;"Participé",0,IF(H2212="Vainqueur",M2212+10,IF(H2212="Finaliste",MAX(1,M2212-1),IF(H2212="Demi-finale",MAX(1,M2212-3),IF(H2212="Quart de finale",MAX(1,M2212-7),IF(H2212="Huitième de finale",MAX(1,M2212-15),IF(H2212="Seizième de finale",MAX(1,M2212-31),IF(H2212="32e de finale",MAX(1,M2212-63),IF(H2212="Poule",MAX(1,M2212-(N2212*SUMIFS(Paramètres!$F$4:$F$303,Paramètres!$A$4:$A$303,A2212,Paramètres!$B$4:$B$303,C2212)+MAX(0,G2212-SUMIFS(Paramètres!$F$4:$F$303,Paramètres!$A$4:$A$303,A2212,Paramètres!$B$4:$B$303,C2212)-1)*N2212+IF(G2212=4,SUMIFS(Paramètres!$E$4:$E$303,Paramètres!$A$4:$A$303,A2212,Paramètres!$B$4:$B$303,C2212),N2212)-1)),""))))))))))</f>
        <v/>
      </c>
      <c r="K2212" s="3">
        <f t="shared" si="68"/>
        <v>0</v>
      </c>
      <c r="L2212" s="3">
        <f t="shared" si="69"/>
        <v>0</v>
      </c>
      <c r="M2212" s="3" t="str">
        <f>IF(OR(A2212="",C2212=""),"",SUMIFS(Paramètres!$C$4:$C$303,Paramètres!$A$4:$A$303,A2212,Paramètres!$B$4:$B$303,C2212))</f>
        <v/>
      </c>
      <c r="N2212" s="3" t="str">
        <f>IF(OR(A2212="",C2212=""),"",SUMIFS(Paramètres!$G$4:$G$303,Paramètres!$A$4:$A$303,A2212,Paramètres!$B$4:$B$303,C2212))</f>
        <v/>
      </c>
      <c r="O2212" s="3" t="str">
        <f>IF(OR(A2212="",C2212=""),"",SUMIFS(Paramètres!$H$4:$H$303,Paramètres!$A$4:$A$303,A2212,Paramètres!$B$4:$B$303,C2212))</f>
        <v/>
      </c>
    </row>
    <row r="2213" spans="1:15">
      <c r="A2213" s="2"/>
      <c r="B2213" s="2"/>
      <c r="C2213" s="2"/>
      <c r="D2213" s="2"/>
      <c r="E2213" s="2"/>
      <c r="F2213" s="2"/>
      <c r="G2213" s="2"/>
      <c r="H2213" s="2"/>
      <c r="I2213" s="2"/>
      <c r="J2213" s="3" t="str">
        <f>IF(OR(A2213="",C2213="",D2213=""),"",IF(I2213&lt;&gt;"Participé",0,IF(H2213="Vainqueur",M2213+10,IF(H2213="Finaliste",MAX(1,M2213-1),IF(H2213="Demi-finale",MAX(1,M2213-3),IF(H2213="Quart de finale",MAX(1,M2213-7),IF(H2213="Huitième de finale",MAX(1,M2213-15),IF(H2213="Seizième de finale",MAX(1,M2213-31),IF(H2213="32e de finale",MAX(1,M2213-63),IF(H2213="Poule",MAX(1,M2213-(N2213*SUMIFS(Paramètres!$F$4:$F$303,Paramètres!$A$4:$A$303,A2213,Paramètres!$B$4:$B$303,C2213)+MAX(0,G2213-SUMIFS(Paramètres!$F$4:$F$303,Paramètres!$A$4:$A$303,A2213,Paramètres!$B$4:$B$303,C2213)-1)*N2213+IF(G2213=4,SUMIFS(Paramètres!$E$4:$E$303,Paramètres!$A$4:$A$303,A2213,Paramètres!$B$4:$B$303,C2213),N2213)-1)),""))))))))))</f>
        <v/>
      </c>
      <c r="K2213" s="3">
        <f t="shared" si="68"/>
        <v>0</v>
      </c>
      <c r="L2213" s="3">
        <f t="shared" si="69"/>
        <v>0</v>
      </c>
      <c r="M2213" s="3" t="str">
        <f>IF(OR(A2213="",C2213=""),"",SUMIFS(Paramètres!$C$4:$C$303,Paramètres!$A$4:$A$303,A2213,Paramètres!$B$4:$B$303,C2213))</f>
        <v/>
      </c>
      <c r="N2213" s="3" t="str">
        <f>IF(OR(A2213="",C2213=""),"",SUMIFS(Paramètres!$G$4:$G$303,Paramètres!$A$4:$A$303,A2213,Paramètres!$B$4:$B$303,C2213))</f>
        <v/>
      </c>
      <c r="O2213" s="3" t="str">
        <f>IF(OR(A2213="",C2213=""),"",SUMIFS(Paramètres!$H$4:$H$303,Paramètres!$A$4:$A$303,A2213,Paramètres!$B$4:$B$303,C2213))</f>
        <v/>
      </c>
    </row>
    <row r="2214" spans="1:15">
      <c r="A2214" s="2"/>
      <c r="B2214" s="2"/>
      <c r="C2214" s="2"/>
      <c r="D2214" s="2"/>
      <c r="E2214" s="2"/>
      <c r="F2214" s="2"/>
      <c r="G2214" s="2"/>
      <c r="H2214" s="2"/>
      <c r="I2214" s="2"/>
      <c r="J2214" s="3" t="str">
        <f>IF(OR(A2214="",C2214="",D2214=""),"",IF(I2214&lt;&gt;"Participé",0,IF(H2214="Vainqueur",M2214+10,IF(H2214="Finaliste",MAX(1,M2214-1),IF(H2214="Demi-finale",MAX(1,M2214-3),IF(H2214="Quart de finale",MAX(1,M2214-7),IF(H2214="Huitième de finale",MAX(1,M2214-15),IF(H2214="Seizième de finale",MAX(1,M2214-31),IF(H2214="32e de finale",MAX(1,M2214-63),IF(H2214="Poule",MAX(1,M2214-(N2214*SUMIFS(Paramètres!$F$4:$F$303,Paramètres!$A$4:$A$303,A2214,Paramètres!$B$4:$B$303,C2214)+MAX(0,G2214-SUMIFS(Paramètres!$F$4:$F$303,Paramètres!$A$4:$A$303,A2214,Paramètres!$B$4:$B$303,C2214)-1)*N2214+IF(G2214=4,SUMIFS(Paramètres!$E$4:$E$303,Paramètres!$A$4:$A$303,A2214,Paramètres!$B$4:$B$303,C2214),N2214)-1)),""))))))))))</f>
        <v/>
      </c>
      <c r="K2214" s="3">
        <f t="shared" si="68"/>
        <v>0</v>
      </c>
      <c r="L2214" s="3">
        <f t="shared" si="69"/>
        <v>0</v>
      </c>
      <c r="M2214" s="3" t="str">
        <f>IF(OR(A2214="",C2214=""),"",SUMIFS(Paramètres!$C$4:$C$303,Paramètres!$A$4:$A$303,A2214,Paramètres!$B$4:$B$303,C2214))</f>
        <v/>
      </c>
      <c r="N2214" s="3" t="str">
        <f>IF(OR(A2214="",C2214=""),"",SUMIFS(Paramètres!$G$4:$G$303,Paramètres!$A$4:$A$303,A2214,Paramètres!$B$4:$B$303,C2214))</f>
        <v/>
      </c>
      <c r="O2214" s="3" t="str">
        <f>IF(OR(A2214="",C2214=""),"",SUMIFS(Paramètres!$H$4:$H$303,Paramètres!$A$4:$A$303,A2214,Paramètres!$B$4:$B$303,C2214))</f>
        <v/>
      </c>
    </row>
    <row r="2215" spans="1:15">
      <c r="A2215" s="2"/>
      <c r="B2215" s="2"/>
      <c r="C2215" s="2"/>
      <c r="D2215" s="2"/>
      <c r="E2215" s="2"/>
      <c r="F2215" s="2"/>
      <c r="G2215" s="2"/>
      <c r="H2215" s="2"/>
      <c r="I2215" s="2"/>
      <c r="J2215" s="3" t="str">
        <f>IF(OR(A2215="",C2215="",D2215=""),"",IF(I2215&lt;&gt;"Participé",0,IF(H2215="Vainqueur",M2215+10,IF(H2215="Finaliste",MAX(1,M2215-1),IF(H2215="Demi-finale",MAX(1,M2215-3),IF(H2215="Quart de finale",MAX(1,M2215-7),IF(H2215="Huitième de finale",MAX(1,M2215-15),IF(H2215="Seizième de finale",MAX(1,M2215-31),IF(H2215="32e de finale",MAX(1,M2215-63),IF(H2215="Poule",MAX(1,M2215-(N2215*SUMIFS(Paramètres!$F$4:$F$303,Paramètres!$A$4:$A$303,A2215,Paramètres!$B$4:$B$303,C2215)+MAX(0,G2215-SUMIFS(Paramètres!$F$4:$F$303,Paramètres!$A$4:$A$303,A2215,Paramètres!$B$4:$B$303,C2215)-1)*N2215+IF(G2215=4,SUMIFS(Paramètres!$E$4:$E$303,Paramètres!$A$4:$A$303,A2215,Paramètres!$B$4:$B$303,C2215),N2215)-1)),""))))))))))</f>
        <v/>
      </c>
      <c r="K2215" s="3">
        <f t="shared" si="68"/>
        <v>0</v>
      </c>
      <c r="L2215" s="3">
        <f t="shared" si="69"/>
        <v>0</v>
      </c>
      <c r="M2215" s="3" t="str">
        <f>IF(OR(A2215="",C2215=""),"",SUMIFS(Paramètres!$C$4:$C$303,Paramètres!$A$4:$A$303,A2215,Paramètres!$B$4:$B$303,C2215))</f>
        <v/>
      </c>
      <c r="N2215" s="3" t="str">
        <f>IF(OR(A2215="",C2215=""),"",SUMIFS(Paramètres!$G$4:$G$303,Paramètres!$A$4:$A$303,A2215,Paramètres!$B$4:$B$303,C2215))</f>
        <v/>
      </c>
      <c r="O2215" s="3" t="str">
        <f>IF(OR(A2215="",C2215=""),"",SUMIFS(Paramètres!$H$4:$H$303,Paramètres!$A$4:$A$303,A2215,Paramètres!$B$4:$B$303,C2215))</f>
        <v/>
      </c>
    </row>
    <row r="2216" spans="1:15">
      <c r="A2216" s="2"/>
      <c r="B2216" s="2"/>
      <c r="C2216" s="2"/>
      <c r="D2216" s="2"/>
      <c r="E2216" s="2"/>
      <c r="F2216" s="2"/>
      <c r="G2216" s="2"/>
      <c r="H2216" s="2"/>
      <c r="I2216" s="2"/>
      <c r="J2216" s="3" t="str">
        <f>IF(OR(A2216="",C2216="",D2216=""),"",IF(I2216&lt;&gt;"Participé",0,IF(H2216="Vainqueur",M2216+10,IF(H2216="Finaliste",MAX(1,M2216-1),IF(H2216="Demi-finale",MAX(1,M2216-3),IF(H2216="Quart de finale",MAX(1,M2216-7),IF(H2216="Huitième de finale",MAX(1,M2216-15),IF(H2216="Seizième de finale",MAX(1,M2216-31),IF(H2216="32e de finale",MAX(1,M2216-63),IF(H2216="Poule",MAX(1,M2216-(N2216*SUMIFS(Paramètres!$F$4:$F$303,Paramètres!$A$4:$A$303,A2216,Paramètres!$B$4:$B$303,C2216)+MAX(0,G2216-SUMIFS(Paramètres!$F$4:$F$303,Paramètres!$A$4:$A$303,A2216,Paramètres!$B$4:$B$303,C2216)-1)*N2216+IF(G2216=4,SUMIFS(Paramètres!$E$4:$E$303,Paramètres!$A$4:$A$303,A2216,Paramètres!$B$4:$B$303,C2216),N2216)-1)),""))))))))))</f>
        <v/>
      </c>
      <c r="K2216" s="3">
        <f t="shared" si="68"/>
        <v>0</v>
      </c>
      <c r="L2216" s="3">
        <f t="shared" si="69"/>
        <v>0</v>
      </c>
      <c r="M2216" s="3" t="str">
        <f>IF(OR(A2216="",C2216=""),"",SUMIFS(Paramètres!$C$4:$C$303,Paramètres!$A$4:$A$303,A2216,Paramètres!$B$4:$B$303,C2216))</f>
        <v/>
      </c>
      <c r="N2216" s="3" t="str">
        <f>IF(OR(A2216="",C2216=""),"",SUMIFS(Paramètres!$G$4:$G$303,Paramètres!$A$4:$A$303,A2216,Paramètres!$B$4:$B$303,C2216))</f>
        <v/>
      </c>
      <c r="O2216" s="3" t="str">
        <f>IF(OR(A2216="",C2216=""),"",SUMIFS(Paramètres!$H$4:$H$303,Paramètres!$A$4:$A$303,A2216,Paramètres!$B$4:$B$303,C2216))</f>
        <v/>
      </c>
    </row>
    <row r="2217" spans="1:15">
      <c r="A2217" s="2"/>
      <c r="B2217" s="2"/>
      <c r="C2217" s="2"/>
      <c r="D2217" s="2"/>
      <c r="E2217" s="2"/>
      <c r="F2217" s="2"/>
      <c r="G2217" s="2"/>
      <c r="H2217" s="2"/>
      <c r="I2217" s="2"/>
      <c r="J2217" s="3" t="str">
        <f>IF(OR(A2217="",C2217="",D2217=""),"",IF(I2217&lt;&gt;"Participé",0,IF(H2217="Vainqueur",M2217+10,IF(H2217="Finaliste",MAX(1,M2217-1),IF(H2217="Demi-finale",MAX(1,M2217-3),IF(H2217="Quart de finale",MAX(1,M2217-7),IF(H2217="Huitième de finale",MAX(1,M2217-15),IF(H2217="Seizième de finale",MAX(1,M2217-31),IF(H2217="32e de finale",MAX(1,M2217-63),IF(H2217="Poule",MAX(1,M2217-(N2217*SUMIFS(Paramètres!$F$4:$F$303,Paramètres!$A$4:$A$303,A2217,Paramètres!$B$4:$B$303,C2217)+MAX(0,G2217-SUMIFS(Paramètres!$F$4:$F$303,Paramètres!$A$4:$A$303,A2217,Paramètres!$B$4:$B$303,C2217)-1)*N2217+IF(G2217=4,SUMIFS(Paramètres!$E$4:$E$303,Paramètres!$A$4:$A$303,A2217,Paramètres!$B$4:$B$303,C2217),N2217)-1)),""))))))))))</f>
        <v/>
      </c>
      <c r="K2217" s="3">
        <f t="shared" si="68"/>
        <v>0</v>
      </c>
      <c r="L2217" s="3">
        <f t="shared" si="69"/>
        <v>0</v>
      </c>
      <c r="M2217" s="3" t="str">
        <f>IF(OR(A2217="",C2217=""),"",SUMIFS(Paramètres!$C$4:$C$303,Paramètres!$A$4:$A$303,A2217,Paramètres!$B$4:$B$303,C2217))</f>
        <v/>
      </c>
      <c r="N2217" s="3" t="str">
        <f>IF(OR(A2217="",C2217=""),"",SUMIFS(Paramètres!$G$4:$G$303,Paramètres!$A$4:$A$303,A2217,Paramètres!$B$4:$B$303,C2217))</f>
        <v/>
      </c>
      <c r="O2217" s="3" t="str">
        <f>IF(OR(A2217="",C2217=""),"",SUMIFS(Paramètres!$H$4:$H$303,Paramètres!$A$4:$A$303,A2217,Paramètres!$B$4:$B$303,C2217))</f>
        <v/>
      </c>
    </row>
    <row r="2218" spans="1:15">
      <c r="A2218" s="2"/>
      <c r="B2218" s="2"/>
      <c r="C2218" s="2"/>
      <c r="D2218" s="2"/>
      <c r="E2218" s="2"/>
      <c r="F2218" s="2"/>
      <c r="G2218" s="2"/>
      <c r="H2218" s="2"/>
      <c r="I2218" s="2"/>
      <c r="J2218" s="3" t="str">
        <f>IF(OR(A2218="",C2218="",D2218=""),"",IF(I2218&lt;&gt;"Participé",0,IF(H2218="Vainqueur",M2218+10,IF(H2218="Finaliste",MAX(1,M2218-1),IF(H2218="Demi-finale",MAX(1,M2218-3),IF(H2218="Quart de finale",MAX(1,M2218-7),IF(H2218="Huitième de finale",MAX(1,M2218-15),IF(H2218="Seizième de finale",MAX(1,M2218-31),IF(H2218="32e de finale",MAX(1,M2218-63),IF(H2218="Poule",MAX(1,M2218-(N2218*SUMIFS(Paramètres!$F$4:$F$303,Paramètres!$A$4:$A$303,A2218,Paramètres!$B$4:$B$303,C2218)+MAX(0,G2218-SUMIFS(Paramètres!$F$4:$F$303,Paramètres!$A$4:$A$303,A2218,Paramètres!$B$4:$B$303,C2218)-1)*N2218+IF(G2218=4,SUMIFS(Paramètres!$E$4:$E$303,Paramètres!$A$4:$A$303,A2218,Paramètres!$B$4:$B$303,C2218),N2218)-1)),""))))))))))</f>
        <v/>
      </c>
      <c r="K2218" s="3">
        <f t="shared" si="68"/>
        <v>0</v>
      </c>
      <c r="L2218" s="3">
        <f t="shared" si="69"/>
        <v>0</v>
      </c>
      <c r="M2218" s="3" t="str">
        <f>IF(OR(A2218="",C2218=""),"",SUMIFS(Paramètres!$C$4:$C$303,Paramètres!$A$4:$A$303,A2218,Paramètres!$B$4:$B$303,C2218))</f>
        <v/>
      </c>
      <c r="N2218" s="3" t="str">
        <f>IF(OR(A2218="",C2218=""),"",SUMIFS(Paramètres!$G$4:$G$303,Paramètres!$A$4:$A$303,A2218,Paramètres!$B$4:$B$303,C2218))</f>
        <v/>
      </c>
      <c r="O2218" s="3" t="str">
        <f>IF(OR(A2218="",C2218=""),"",SUMIFS(Paramètres!$H$4:$H$303,Paramètres!$A$4:$A$303,A2218,Paramètres!$B$4:$B$303,C2218))</f>
        <v/>
      </c>
    </row>
    <row r="2219" spans="1:15">
      <c r="A2219" s="2"/>
      <c r="B2219" s="2"/>
      <c r="C2219" s="2"/>
      <c r="D2219" s="2"/>
      <c r="E2219" s="2"/>
      <c r="F2219" s="2"/>
      <c r="G2219" s="2"/>
      <c r="H2219" s="2"/>
      <c r="I2219" s="2"/>
      <c r="J2219" s="3" t="str">
        <f>IF(OR(A2219="",C2219="",D2219=""),"",IF(I2219&lt;&gt;"Participé",0,IF(H2219="Vainqueur",M2219+10,IF(H2219="Finaliste",MAX(1,M2219-1),IF(H2219="Demi-finale",MAX(1,M2219-3),IF(H2219="Quart de finale",MAX(1,M2219-7),IF(H2219="Huitième de finale",MAX(1,M2219-15),IF(H2219="Seizième de finale",MAX(1,M2219-31),IF(H2219="32e de finale",MAX(1,M2219-63),IF(H2219="Poule",MAX(1,M2219-(N2219*SUMIFS(Paramètres!$F$4:$F$303,Paramètres!$A$4:$A$303,A2219,Paramètres!$B$4:$B$303,C2219)+MAX(0,G2219-SUMIFS(Paramètres!$F$4:$F$303,Paramètres!$A$4:$A$303,A2219,Paramètres!$B$4:$B$303,C2219)-1)*N2219+IF(G2219=4,SUMIFS(Paramètres!$E$4:$E$303,Paramètres!$A$4:$A$303,A2219,Paramètres!$B$4:$B$303,C2219),N2219)-1)),""))))))))))</f>
        <v/>
      </c>
      <c r="K2219" s="3">
        <f t="shared" si="68"/>
        <v>0</v>
      </c>
      <c r="L2219" s="3">
        <f t="shared" si="69"/>
        <v>0</v>
      </c>
      <c r="M2219" s="3" t="str">
        <f>IF(OR(A2219="",C2219=""),"",SUMIFS(Paramètres!$C$4:$C$303,Paramètres!$A$4:$A$303,A2219,Paramètres!$B$4:$B$303,C2219))</f>
        <v/>
      </c>
      <c r="N2219" s="3" t="str">
        <f>IF(OR(A2219="",C2219=""),"",SUMIFS(Paramètres!$G$4:$G$303,Paramètres!$A$4:$A$303,A2219,Paramètres!$B$4:$B$303,C2219))</f>
        <v/>
      </c>
      <c r="O2219" s="3" t="str">
        <f>IF(OR(A2219="",C2219=""),"",SUMIFS(Paramètres!$H$4:$H$303,Paramètres!$A$4:$A$303,A2219,Paramètres!$B$4:$B$303,C2219))</f>
        <v/>
      </c>
    </row>
    <row r="2220" spans="1:15">
      <c r="A2220" s="2"/>
      <c r="B2220" s="2"/>
      <c r="C2220" s="2"/>
      <c r="D2220" s="2"/>
      <c r="E2220" s="2"/>
      <c r="F2220" s="2"/>
      <c r="G2220" s="2"/>
      <c r="H2220" s="2"/>
      <c r="I2220" s="2"/>
      <c r="J2220" s="3" t="str">
        <f>IF(OR(A2220="",C2220="",D2220=""),"",IF(I2220&lt;&gt;"Participé",0,IF(H2220="Vainqueur",M2220+10,IF(H2220="Finaliste",MAX(1,M2220-1),IF(H2220="Demi-finale",MAX(1,M2220-3),IF(H2220="Quart de finale",MAX(1,M2220-7),IF(H2220="Huitième de finale",MAX(1,M2220-15),IF(H2220="Seizième de finale",MAX(1,M2220-31),IF(H2220="32e de finale",MAX(1,M2220-63),IF(H2220="Poule",MAX(1,M2220-(N2220*SUMIFS(Paramètres!$F$4:$F$303,Paramètres!$A$4:$A$303,A2220,Paramètres!$B$4:$B$303,C2220)+MAX(0,G2220-SUMIFS(Paramètres!$F$4:$F$303,Paramètres!$A$4:$A$303,A2220,Paramètres!$B$4:$B$303,C2220)-1)*N2220+IF(G2220=4,SUMIFS(Paramètres!$E$4:$E$303,Paramètres!$A$4:$A$303,A2220,Paramètres!$B$4:$B$303,C2220),N2220)-1)),""))))))))))</f>
        <v/>
      </c>
      <c r="K2220" s="3">
        <f t="shared" si="68"/>
        <v>0</v>
      </c>
      <c r="L2220" s="3">
        <f t="shared" si="69"/>
        <v>0</v>
      </c>
      <c r="M2220" s="3" t="str">
        <f>IF(OR(A2220="",C2220=""),"",SUMIFS(Paramètres!$C$4:$C$303,Paramètres!$A$4:$A$303,A2220,Paramètres!$B$4:$B$303,C2220))</f>
        <v/>
      </c>
      <c r="N2220" s="3" t="str">
        <f>IF(OR(A2220="",C2220=""),"",SUMIFS(Paramètres!$G$4:$G$303,Paramètres!$A$4:$A$303,A2220,Paramètres!$B$4:$B$303,C2220))</f>
        <v/>
      </c>
      <c r="O2220" s="3" t="str">
        <f>IF(OR(A2220="",C2220=""),"",SUMIFS(Paramètres!$H$4:$H$303,Paramètres!$A$4:$A$303,A2220,Paramètres!$B$4:$B$303,C2220))</f>
        <v/>
      </c>
    </row>
    <row r="2221" spans="1:15">
      <c r="A2221" s="2"/>
      <c r="B2221" s="2"/>
      <c r="C2221" s="2"/>
      <c r="D2221" s="2"/>
      <c r="E2221" s="2"/>
      <c r="F2221" s="2"/>
      <c r="G2221" s="2"/>
      <c r="H2221" s="2"/>
      <c r="I2221" s="2"/>
      <c r="J2221" s="3" t="str">
        <f>IF(OR(A2221="",C2221="",D2221=""),"",IF(I2221&lt;&gt;"Participé",0,IF(H2221="Vainqueur",M2221+10,IF(H2221="Finaliste",MAX(1,M2221-1),IF(H2221="Demi-finale",MAX(1,M2221-3),IF(H2221="Quart de finale",MAX(1,M2221-7),IF(H2221="Huitième de finale",MAX(1,M2221-15),IF(H2221="Seizième de finale",MAX(1,M2221-31),IF(H2221="32e de finale",MAX(1,M2221-63),IF(H2221="Poule",MAX(1,M2221-(N2221*SUMIFS(Paramètres!$F$4:$F$303,Paramètres!$A$4:$A$303,A2221,Paramètres!$B$4:$B$303,C2221)+MAX(0,G2221-SUMIFS(Paramètres!$F$4:$F$303,Paramètres!$A$4:$A$303,A2221,Paramètres!$B$4:$B$303,C2221)-1)*N2221+IF(G2221=4,SUMIFS(Paramètres!$E$4:$E$303,Paramètres!$A$4:$A$303,A2221,Paramètres!$B$4:$B$303,C2221),N2221)-1)),""))))))))))</f>
        <v/>
      </c>
      <c r="K2221" s="3">
        <f t="shared" si="68"/>
        <v>0</v>
      </c>
      <c r="L2221" s="3">
        <f t="shared" si="69"/>
        <v>0</v>
      </c>
      <c r="M2221" s="3" t="str">
        <f>IF(OR(A2221="",C2221=""),"",SUMIFS(Paramètres!$C$4:$C$303,Paramètres!$A$4:$A$303,A2221,Paramètres!$B$4:$B$303,C2221))</f>
        <v/>
      </c>
      <c r="N2221" s="3" t="str">
        <f>IF(OR(A2221="",C2221=""),"",SUMIFS(Paramètres!$G$4:$G$303,Paramètres!$A$4:$A$303,A2221,Paramètres!$B$4:$B$303,C2221))</f>
        <v/>
      </c>
      <c r="O2221" s="3" t="str">
        <f>IF(OR(A2221="",C2221=""),"",SUMIFS(Paramètres!$H$4:$H$303,Paramètres!$A$4:$A$303,A2221,Paramètres!$B$4:$B$303,C2221))</f>
        <v/>
      </c>
    </row>
    <row r="2222" spans="1:15">
      <c r="A2222" s="2"/>
      <c r="B2222" s="2"/>
      <c r="C2222" s="2"/>
      <c r="D2222" s="2"/>
      <c r="E2222" s="2"/>
      <c r="F2222" s="2"/>
      <c r="G2222" s="2"/>
      <c r="H2222" s="2"/>
      <c r="I2222" s="2"/>
      <c r="J2222" s="3" t="str">
        <f>IF(OR(A2222="",C2222="",D2222=""),"",IF(I2222&lt;&gt;"Participé",0,IF(H2222="Vainqueur",M2222+10,IF(H2222="Finaliste",MAX(1,M2222-1),IF(H2222="Demi-finale",MAX(1,M2222-3),IF(H2222="Quart de finale",MAX(1,M2222-7),IF(H2222="Huitième de finale",MAX(1,M2222-15),IF(H2222="Seizième de finale",MAX(1,M2222-31),IF(H2222="32e de finale",MAX(1,M2222-63),IF(H2222="Poule",MAX(1,M2222-(N2222*SUMIFS(Paramètres!$F$4:$F$303,Paramètres!$A$4:$A$303,A2222,Paramètres!$B$4:$B$303,C2222)+MAX(0,G2222-SUMIFS(Paramètres!$F$4:$F$303,Paramètres!$A$4:$A$303,A2222,Paramètres!$B$4:$B$303,C2222)-1)*N2222+IF(G2222=4,SUMIFS(Paramètres!$E$4:$E$303,Paramètres!$A$4:$A$303,A2222,Paramètres!$B$4:$B$303,C2222),N2222)-1)),""))))))))))</f>
        <v/>
      </c>
      <c r="K2222" s="3">
        <f t="shared" si="68"/>
        <v>0</v>
      </c>
      <c r="L2222" s="3">
        <f t="shared" si="69"/>
        <v>0</v>
      </c>
      <c r="M2222" s="3" t="str">
        <f>IF(OR(A2222="",C2222=""),"",SUMIFS(Paramètres!$C$4:$C$303,Paramètres!$A$4:$A$303,A2222,Paramètres!$B$4:$B$303,C2222))</f>
        <v/>
      </c>
      <c r="N2222" s="3" t="str">
        <f>IF(OR(A2222="",C2222=""),"",SUMIFS(Paramètres!$G$4:$G$303,Paramètres!$A$4:$A$303,A2222,Paramètres!$B$4:$B$303,C2222))</f>
        <v/>
      </c>
      <c r="O2222" s="3" t="str">
        <f>IF(OR(A2222="",C2222=""),"",SUMIFS(Paramètres!$H$4:$H$303,Paramètres!$A$4:$A$303,A2222,Paramètres!$B$4:$B$303,C2222))</f>
        <v/>
      </c>
    </row>
    <row r="2223" spans="1:15">
      <c r="A2223" s="2"/>
      <c r="B2223" s="2"/>
      <c r="C2223" s="2"/>
      <c r="D2223" s="2"/>
      <c r="E2223" s="2"/>
      <c r="F2223" s="2"/>
      <c r="G2223" s="2"/>
      <c r="H2223" s="2"/>
      <c r="I2223" s="2"/>
      <c r="J2223" s="3" t="str">
        <f>IF(OR(A2223="",C2223="",D2223=""),"",IF(I2223&lt;&gt;"Participé",0,IF(H2223="Vainqueur",M2223+10,IF(H2223="Finaliste",MAX(1,M2223-1),IF(H2223="Demi-finale",MAX(1,M2223-3),IF(H2223="Quart de finale",MAX(1,M2223-7),IF(H2223="Huitième de finale",MAX(1,M2223-15),IF(H2223="Seizième de finale",MAX(1,M2223-31),IF(H2223="32e de finale",MAX(1,M2223-63),IF(H2223="Poule",MAX(1,M2223-(N2223*SUMIFS(Paramètres!$F$4:$F$303,Paramètres!$A$4:$A$303,A2223,Paramètres!$B$4:$B$303,C2223)+MAX(0,G2223-SUMIFS(Paramètres!$F$4:$F$303,Paramètres!$A$4:$A$303,A2223,Paramètres!$B$4:$B$303,C2223)-1)*N2223+IF(G2223=4,SUMIFS(Paramètres!$E$4:$E$303,Paramètres!$A$4:$A$303,A2223,Paramètres!$B$4:$B$303,C2223),N2223)-1)),""))))))))))</f>
        <v/>
      </c>
      <c r="K2223" s="3">
        <f t="shared" si="68"/>
        <v>0</v>
      </c>
      <c r="L2223" s="3">
        <f t="shared" si="69"/>
        <v>0</v>
      </c>
      <c r="M2223" s="3" t="str">
        <f>IF(OR(A2223="",C2223=""),"",SUMIFS(Paramètres!$C$4:$C$303,Paramètres!$A$4:$A$303,A2223,Paramètres!$B$4:$B$303,C2223))</f>
        <v/>
      </c>
      <c r="N2223" s="3" t="str">
        <f>IF(OR(A2223="",C2223=""),"",SUMIFS(Paramètres!$G$4:$G$303,Paramètres!$A$4:$A$303,A2223,Paramètres!$B$4:$B$303,C2223))</f>
        <v/>
      </c>
      <c r="O2223" s="3" t="str">
        <f>IF(OR(A2223="",C2223=""),"",SUMIFS(Paramètres!$H$4:$H$303,Paramètres!$A$4:$A$303,A2223,Paramètres!$B$4:$B$303,C2223))</f>
        <v/>
      </c>
    </row>
    <row r="2224" spans="1:15">
      <c r="A2224" s="2"/>
      <c r="B2224" s="2"/>
      <c r="C2224" s="2"/>
      <c r="D2224" s="2"/>
      <c r="E2224" s="2"/>
      <c r="F2224" s="2"/>
      <c r="G2224" s="2"/>
      <c r="H2224" s="2"/>
      <c r="I2224" s="2"/>
      <c r="J2224" s="3" t="str">
        <f>IF(OR(A2224="",C2224="",D2224=""),"",IF(I2224&lt;&gt;"Participé",0,IF(H2224="Vainqueur",M2224+10,IF(H2224="Finaliste",MAX(1,M2224-1),IF(H2224="Demi-finale",MAX(1,M2224-3),IF(H2224="Quart de finale",MAX(1,M2224-7),IF(H2224="Huitième de finale",MAX(1,M2224-15),IF(H2224="Seizième de finale",MAX(1,M2224-31),IF(H2224="32e de finale",MAX(1,M2224-63),IF(H2224="Poule",MAX(1,M2224-(N2224*SUMIFS(Paramètres!$F$4:$F$303,Paramètres!$A$4:$A$303,A2224,Paramètres!$B$4:$B$303,C2224)+MAX(0,G2224-SUMIFS(Paramètres!$F$4:$F$303,Paramètres!$A$4:$A$303,A2224,Paramètres!$B$4:$B$303,C2224)-1)*N2224+IF(G2224=4,SUMIFS(Paramètres!$E$4:$E$303,Paramètres!$A$4:$A$303,A2224,Paramètres!$B$4:$B$303,C2224),N2224)-1)),""))))))))))</f>
        <v/>
      </c>
      <c r="K2224" s="3">
        <f t="shared" si="68"/>
        <v>0</v>
      </c>
      <c r="L2224" s="3">
        <f t="shared" si="69"/>
        <v>0</v>
      </c>
      <c r="M2224" s="3" t="str">
        <f>IF(OR(A2224="",C2224=""),"",SUMIFS(Paramètres!$C$4:$C$303,Paramètres!$A$4:$A$303,A2224,Paramètres!$B$4:$B$303,C2224))</f>
        <v/>
      </c>
      <c r="N2224" s="3" t="str">
        <f>IF(OR(A2224="",C2224=""),"",SUMIFS(Paramètres!$G$4:$G$303,Paramètres!$A$4:$A$303,A2224,Paramètres!$B$4:$B$303,C2224))</f>
        <v/>
      </c>
      <c r="O2224" s="3" t="str">
        <f>IF(OR(A2224="",C2224=""),"",SUMIFS(Paramètres!$H$4:$H$303,Paramètres!$A$4:$A$303,A2224,Paramètres!$B$4:$B$303,C2224))</f>
        <v/>
      </c>
    </row>
    <row r="2225" spans="1:15">
      <c r="A2225" s="2"/>
      <c r="B2225" s="2"/>
      <c r="C2225" s="2"/>
      <c r="D2225" s="2"/>
      <c r="E2225" s="2"/>
      <c r="F2225" s="2"/>
      <c r="G2225" s="2"/>
      <c r="H2225" s="2"/>
      <c r="I2225" s="2"/>
      <c r="J2225" s="3" t="str">
        <f>IF(OR(A2225="",C2225="",D2225=""),"",IF(I2225&lt;&gt;"Participé",0,IF(H2225="Vainqueur",M2225+10,IF(H2225="Finaliste",MAX(1,M2225-1),IF(H2225="Demi-finale",MAX(1,M2225-3),IF(H2225="Quart de finale",MAX(1,M2225-7),IF(H2225="Huitième de finale",MAX(1,M2225-15),IF(H2225="Seizième de finale",MAX(1,M2225-31),IF(H2225="32e de finale",MAX(1,M2225-63),IF(H2225="Poule",MAX(1,M2225-(N2225*SUMIFS(Paramètres!$F$4:$F$303,Paramètres!$A$4:$A$303,A2225,Paramètres!$B$4:$B$303,C2225)+MAX(0,G2225-SUMIFS(Paramètres!$F$4:$F$303,Paramètres!$A$4:$A$303,A2225,Paramètres!$B$4:$B$303,C2225)-1)*N2225+IF(G2225=4,SUMIFS(Paramètres!$E$4:$E$303,Paramètres!$A$4:$A$303,A2225,Paramètres!$B$4:$B$303,C2225),N2225)-1)),""))))))))))</f>
        <v/>
      </c>
      <c r="K2225" s="3">
        <f t="shared" si="68"/>
        <v>0</v>
      </c>
      <c r="L2225" s="3">
        <f t="shared" si="69"/>
        <v>0</v>
      </c>
      <c r="M2225" s="3" t="str">
        <f>IF(OR(A2225="",C2225=""),"",SUMIFS(Paramètres!$C$4:$C$303,Paramètres!$A$4:$A$303,A2225,Paramètres!$B$4:$B$303,C2225))</f>
        <v/>
      </c>
      <c r="N2225" s="3" t="str">
        <f>IF(OR(A2225="",C2225=""),"",SUMIFS(Paramètres!$G$4:$G$303,Paramètres!$A$4:$A$303,A2225,Paramètres!$B$4:$B$303,C2225))</f>
        <v/>
      </c>
      <c r="O2225" s="3" t="str">
        <f>IF(OR(A2225="",C2225=""),"",SUMIFS(Paramètres!$H$4:$H$303,Paramètres!$A$4:$A$303,A2225,Paramètres!$B$4:$B$303,C2225))</f>
        <v/>
      </c>
    </row>
    <row r="2226" spans="1:15">
      <c r="A2226" s="2"/>
      <c r="B2226" s="2"/>
      <c r="C2226" s="2"/>
      <c r="D2226" s="2"/>
      <c r="E2226" s="2"/>
      <c r="F2226" s="2"/>
      <c r="G2226" s="2"/>
      <c r="H2226" s="2"/>
      <c r="I2226" s="2"/>
      <c r="J2226" s="3" t="str">
        <f>IF(OR(A2226="",C2226="",D2226=""),"",IF(I2226&lt;&gt;"Participé",0,IF(H2226="Vainqueur",M2226+10,IF(H2226="Finaliste",MAX(1,M2226-1),IF(H2226="Demi-finale",MAX(1,M2226-3),IF(H2226="Quart de finale",MAX(1,M2226-7),IF(H2226="Huitième de finale",MAX(1,M2226-15),IF(H2226="Seizième de finale",MAX(1,M2226-31),IF(H2226="32e de finale",MAX(1,M2226-63),IF(H2226="Poule",MAX(1,M2226-(N2226*SUMIFS(Paramètres!$F$4:$F$303,Paramètres!$A$4:$A$303,A2226,Paramètres!$B$4:$B$303,C2226)+MAX(0,G2226-SUMIFS(Paramètres!$F$4:$F$303,Paramètres!$A$4:$A$303,A2226,Paramètres!$B$4:$B$303,C2226)-1)*N2226+IF(G2226=4,SUMIFS(Paramètres!$E$4:$E$303,Paramètres!$A$4:$A$303,A2226,Paramètres!$B$4:$B$303,C2226),N2226)-1)),""))))))))))</f>
        <v/>
      </c>
      <c r="K2226" s="3">
        <f t="shared" si="68"/>
        <v>0</v>
      </c>
      <c r="L2226" s="3">
        <f t="shared" si="69"/>
        <v>0</v>
      </c>
      <c r="M2226" s="3" t="str">
        <f>IF(OR(A2226="",C2226=""),"",SUMIFS(Paramètres!$C$4:$C$303,Paramètres!$A$4:$A$303,A2226,Paramètres!$B$4:$B$303,C2226))</f>
        <v/>
      </c>
      <c r="N2226" s="3" t="str">
        <f>IF(OR(A2226="",C2226=""),"",SUMIFS(Paramètres!$G$4:$G$303,Paramètres!$A$4:$A$303,A2226,Paramètres!$B$4:$B$303,C2226))</f>
        <v/>
      </c>
      <c r="O2226" s="3" t="str">
        <f>IF(OR(A2226="",C2226=""),"",SUMIFS(Paramètres!$H$4:$H$303,Paramètres!$A$4:$A$303,A2226,Paramètres!$B$4:$B$303,C2226))</f>
        <v/>
      </c>
    </row>
    <row r="2227" spans="1:15">
      <c r="A2227" s="2"/>
      <c r="B2227" s="2"/>
      <c r="C2227" s="2"/>
      <c r="D2227" s="2"/>
      <c r="E2227" s="2"/>
      <c r="F2227" s="2"/>
      <c r="G2227" s="2"/>
      <c r="H2227" s="2"/>
      <c r="I2227" s="2"/>
      <c r="J2227" s="3" t="str">
        <f>IF(OR(A2227="",C2227="",D2227=""),"",IF(I2227&lt;&gt;"Participé",0,IF(H2227="Vainqueur",M2227+10,IF(H2227="Finaliste",MAX(1,M2227-1),IF(H2227="Demi-finale",MAX(1,M2227-3),IF(H2227="Quart de finale",MAX(1,M2227-7),IF(H2227="Huitième de finale",MAX(1,M2227-15),IF(H2227="Seizième de finale",MAX(1,M2227-31),IF(H2227="32e de finale",MAX(1,M2227-63),IF(H2227="Poule",MAX(1,M2227-(N2227*SUMIFS(Paramètres!$F$4:$F$303,Paramètres!$A$4:$A$303,A2227,Paramètres!$B$4:$B$303,C2227)+MAX(0,G2227-SUMIFS(Paramètres!$F$4:$F$303,Paramètres!$A$4:$A$303,A2227,Paramètres!$B$4:$B$303,C2227)-1)*N2227+IF(G2227=4,SUMIFS(Paramètres!$E$4:$E$303,Paramètres!$A$4:$A$303,A2227,Paramètres!$B$4:$B$303,C2227),N2227)-1)),""))))))))))</f>
        <v/>
      </c>
      <c r="K2227" s="3">
        <f t="shared" si="68"/>
        <v>0</v>
      </c>
      <c r="L2227" s="3">
        <f t="shared" si="69"/>
        <v>0</v>
      </c>
      <c r="M2227" s="3" t="str">
        <f>IF(OR(A2227="",C2227=""),"",SUMIFS(Paramètres!$C$4:$C$303,Paramètres!$A$4:$A$303,A2227,Paramètres!$B$4:$B$303,C2227))</f>
        <v/>
      </c>
      <c r="N2227" s="3" t="str">
        <f>IF(OR(A2227="",C2227=""),"",SUMIFS(Paramètres!$G$4:$G$303,Paramètres!$A$4:$A$303,A2227,Paramètres!$B$4:$B$303,C2227))</f>
        <v/>
      </c>
      <c r="O2227" s="3" t="str">
        <f>IF(OR(A2227="",C2227=""),"",SUMIFS(Paramètres!$H$4:$H$303,Paramètres!$A$4:$A$303,A2227,Paramètres!$B$4:$B$303,C2227))</f>
        <v/>
      </c>
    </row>
    <row r="2228" spans="1:15">
      <c r="A2228" s="2"/>
      <c r="B2228" s="2"/>
      <c r="C2228" s="2"/>
      <c r="D2228" s="2"/>
      <c r="E2228" s="2"/>
      <c r="F2228" s="2"/>
      <c r="G2228" s="2"/>
      <c r="H2228" s="2"/>
      <c r="I2228" s="2"/>
      <c r="J2228" s="3" t="str">
        <f>IF(OR(A2228="",C2228="",D2228=""),"",IF(I2228&lt;&gt;"Participé",0,IF(H2228="Vainqueur",M2228+10,IF(H2228="Finaliste",MAX(1,M2228-1),IF(H2228="Demi-finale",MAX(1,M2228-3),IF(H2228="Quart de finale",MAX(1,M2228-7),IF(H2228="Huitième de finale",MAX(1,M2228-15),IF(H2228="Seizième de finale",MAX(1,M2228-31),IF(H2228="32e de finale",MAX(1,M2228-63),IF(H2228="Poule",MAX(1,M2228-(N2228*SUMIFS(Paramètres!$F$4:$F$303,Paramètres!$A$4:$A$303,A2228,Paramètres!$B$4:$B$303,C2228)+MAX(0,G2228-SUMIFS(Paramètres!$F$4:$F$303,Paramètres!$A$4:$A$303,A2228,Paramètres!$B$4:$B$303,C2228)-1)*N2228+IF(G2228=4,SUMIFS(Paramètres!$E$4:$E$303,Paramètres!$A$4:$A$303,A2228,Paramètres!$B$4:$B$303,C2228),N2228)-1)),""))))))))))</f>
        <v/>
      </c>
      <c r="K2228" s="3">
        <f t="shared" si="68"/>
        <v>0</v>
      </c>
      <c r="L2228" s="3">
        <f t="shared" si="69"/>
        <v>0</v>
      </c>
      <c r="M2228" s="3" t="str">
        <f>IF(OR(A2228="",C2228=""),"",SUMIFS(Paramètres!$C$4:$C$303,Paramètres!$A$4:$A$303,A2228,Paramètres!$B$4:$B$303,C2228))</f>
        <v/>
      </c>
      <c r="N2228" s="3" t="str">
        <f>IF(OR(A2228="",C2228=""),"",SUMIFS(Paramètres!$G$4:$G$303,Paramètres!$A$4:$A$303,A2228,Paramètres!$B$4:$B$303,C2228))</f>
        <v/>
      </c>
      <c r="O2228" s="3" t="str">
        <f>IF(OR(A2228="",C2228=""),"",SUMIFS(Paramètres!$H$4:$H$303,Paramètres!$A$4:$A$303,A2228,Paramètres!$B$4:$B$303,C2228))</f>
        <v/>
      </c>
    </row>
    <row r="2229" spans="1:15">
      <c r="A2229" s="2"/>
      <c r="B2229" s="2"/>
      <c r="C2229" s="2"/>
      <c r="D2229" s="2"/>
      <c r="E2229" s="2"/>
      <c r="F2229" s="2"/>
      <c r="G2229" s="2"/>
      <c r="H2229" s="2"/>
      <c r="I2229" s="2"/>
      <c r="J2229" s="3" t="str">
        <f>IF(OR(A2229="",C2229="",D2229=""),"",IF(I2229&lt;&gt;"Participé",0,IF(H2229="Vainqueur",M2229+10,IF(H2229="Finaliste",MAX(1,M2229-1),IF(H2229="Demi-finale",MAX(1,M2229-3),IF(H2229="Quart de finale",MAX(1,M2229-7),IF(H2229="Huitième de finale",MAX(1,M2229-15),IF(H2229="Seizième de finale",MAX(1,M2229-31),IF(H2229="32e de finale",MAX(1,M2229-63),IF(H2229="Poule",MAX(1,M2229-(N2229*SUMIFS(Paramètres!$F$4:$F$303,Paramètres!$A$4:$A$303,A2229,Paramètres!$B$4:$B$303,C2229)+MAX(0,G2229-SUMIFS(Paramètres!$F$4:$F$303,Paramètres!$A$4:$A$303,A2229,Paramètres!$B$4:$B$303,C2229)-1)*N2229+IF(G2229=4,SUMIFS(Paramètres!$E$4:$E$303,Paramètres!$A$4:$A$303,A2229,Paramètres!$B$4:$B$303,C2229),N2229)-1)),""))))))))))</f>
        <v/>
      </c>
      <c r="K2229" s="3">
        <f t="shared" si="68"/>
        <v>0</v>
      </c>
      <c r="L2229" s="3">
        <f t="shared" si="69"/>
        <v>0</v>
      </c>
      <c r="M2229" s="3" t="str">
        <f>IF(OR(A2229="",C2229=""),"",SUMIFS(Paramètres!$C$4:$C$303,Paramètres!$A$4:$A$303,A2229,Paramètres!$B$4:$B$303,C2229))</f>
        <v/>
      </c>
      <c r="N2229" s="3" t="str">
        <f>IF(OR(A2229="",C2229=""),"",SUMIFS(Paramètres!$G$4:$G$303,Paramètres!$A$4:$A$303,A2229,Paramètres!$B$4:$B$303,C2229))</f>
        <v/>
      </c>
      <c r="O2229" s="3" t="str">
        <f>IF(OR(A2229="",C2229=""),"",SUMIFS(Paramètres!$H$4:$H$303,Paramètres!$A$4:$A$303,A2229,Paramètres!$B$4:$B$303,C2229))</f>
        <v/>
      </c>
    </row>
    <row r="2230" spans="1:15">
      <c r="A2230" s="2"/>
      <c r="B2230" s="2"/>
      <c r="C2230" s="2"/>
      <c r="D2230" s="2"/>
      <c r="E2230" s="2"/>
      <c r="F2230" s="2"/>
      <c r="G2230" s="2"/>
      <c r="H2230" s="2"/>
      <c r="I2230" s="2"/>
      <c r="J2230" s="3" t="str">
        <f>IF(OR(A2230="",C2230="",D2230=""),"",IF(I2230&lt;&gt;"Participé",0,IF(H2230="Vainqueur",M2230+10,IF(H2230="Finaliste",MAX(1,M2230-1),IF(H2230="Demi-finale",MAX(1,M2230-3),IF(H2230="Quart de finale",MAX(1,M2230-7),IF(H2230="Huitième de finale",MAX(1,M2230-15),IF(H2230="Seizième de finale",MAX(1,M2230-31),IF(H2230="32e de finale",MAX(1,M2230-63),IF(H2230="Poule",MAX(1,M2230-(N2230*SUMIFS(Paramètres!$F$4:$F$303,Paramètres!$A$4:$A$303,A2230,Paramètres!$B$4:$B$303,C2230)+MAX(0,G2230-SUMIFS(Paramètres!$F$4:$F$303,Paramètres!$A$4:$A$303,A2230,Paramètres!$B$4:$B$303,C2230)-1)*N2230+IF(G2230=4,SUMIFS(Paramètres!$E$4:$E$303,Paramètres!$A$4:$A$303,A2230,Paramètres!$B$4:$B$303,C2230),N2230)-1)),""))))))))))</f>
        <v/>
      </c>
      <c r="K2230" s="3">
        <f t="shared" si="68"/>
        <v>0</v>
      </c>
      <c r="L2230" s="3">
        <f t="shared" si="69"/>
        <v>0</v>
      </c>
      <c r="M2230" s="3" t="str">
        <f>IF(OR(A2230="",C2230=""),"",SUMIFS(Paramètres!$C$4:$C$303,Paramètres!$A$4:$A$303,A2230,Paramètres!$B$4:$B$303,C2230))</f>
        <v/>
      </c>
      <c r="N2230" s="3" t="str">
        <f>IF(OR(A2230="",C2230=""),"",SUMIFS(Paramètres!$G$4:$G$303,Paramètres!$A$4:$A$303,A2230,Paramètres!$B$4:$B$303,C2230))</f>
        <v/>
      </c>
      <c r="O2230" s="3" t="str">
        <f>IF(OR(A2230="",C2230=""),"",SUMIFS(Paramètres!$H$4:$H$303,Paramètres!$A$4:$A$303,A2230,Paramètres!$B$4:$B$303,C2230))</f>
        <v/>
      </c>
    </row>
    <row r="2231" spans="1:15">
      <c r="A2231" s="2"/>
      <c r="B2231" s="2"/>
      <c r="C2231" s="2"/>
      <c r="D2231" s="2"/>
      <c r="E2231" s="2"/>
      <c r="F2231" s="2"/>
      <c r="G2231" s="2"/>
      <c r="H2231" s="2"/>
      <c r="I2231" s="2"/>
      <c r="J2231" s="3" t="str">
        <f>IF(OR(A2231="",C2231="",D2231=""),"",IF(I2231&lt;&gt;"Participé",0,IF(H2231="Vainqueur",M2231+10,IF(H2231="Finaliste",MAX(1,M2231-1),IF(H2231="Demi-finale",MAX(1,M2231-3),IF(H2231="Quart de finale",MAX(1,M2231-7),IF(H2231="Huitième de finale",MAX(1,M2231-15),IF(H2231="Seizième de finale",MAX(1,M2231-31),IF(H2231="32e de finale",MAX(1,M2231-63),IF(H2231="Poule",MAX(1,M2231-(N2231*SUMIFS(Paramètres!$F$4:$F$303,Paramètres!$A$4:$A$303,A2231,Paramètres!$B$4:$B$303,C2231)+MAX(0,G2231-SUMIFS(Paramètres!$F$4:$F$303,Paramètres!$A$4:$A$303,A2231,Paramètres!$B$4:$B$303,C2231)-1)*N2231+IF(G2231=4,SUMIFS(Paramètres!$E$4:$E$303,Paramètres!$A$4:$A$303,A2231,Paramètres!$B$4:$B$303,C2231),N2231)-1)),""))))))))))</f>
        <v/>
      </c>
      <c r="K2231" s="3">
        <f t="shared" si="68"/>
        <v>0</v>
      </c>
      <c r="L2231" s="3">
        <f t="shared" si="69"/>
        <v>0</v>
      </c>
      <c r="M2231" s="3" t="str">
        <f>IF(OR(A2231="",C2231=""),"",SUMIFS(Paramètres!$C$4:$C$303,Paramètres!$A$4:$A$303,A2231,Paramètres!$B$4:$B$303,C2231))</f>
        <v/>
      </c>
      <c r="N2231" s="3" t="str">
        <f>IF(OR(A2231="",C2231=""),"",SUMIFS(Paramètres!$G$4:$G$303,Paramètres!$A$4:$A$303,A2231,Paramètres!$B$4:$B$303,C2231))</f>
        <v/>
      </c>
      <c r="O2231" s="3" t="str">
        <f>IF(OR(A2231="",C2231=""),"",SUMIFS(Paramètres!$H$4:$H$303,Paramètres!$A$4:$A$303,A2231,Paramètres!$B$4:$B$303,C2231))</f>
        <v/>
      </c>
    </row>
    <row r="2232" spans="1:15">
      <c r="A2232" s="2"/>
      <c r="B2232" s="2"/>
      <c r="C2232" s="2"/>
      <c r="D2232" s="2"/>
      <c r="E2232" s="2"/>
      <c r="F2232" s="2"/>
      <c r="G2232" s="2"/>
      <c r="H2232" s="2"/>
      <c r="I2232" s="2"/>
      <c r="J2232" s="3" t="str">
        <f>IF(OR(A2232="",C2232="",D2232=""),"",IF(I2232&lt;&gt;"Participé",0,IF(H2232="Vainqueur",M2232+10,IF(H2232="Finaliste",MAX(1,M2232-1),IF(H2232="Demi-finale",MAX(1,M2232-3),IF(H2232="Quart de finale",MAX(1,M2232-7),IF(H2232="Huitième de finale",MAX(1,M2232-15),IF(H2232="Seizième de finale",MAX(1,M2232-31),IF(H2232="32e de finale",MAX(1,M2232-63),IF(H2232="Poule",MAX(1,M2232-(N2232*SUMIFS(Paramètres!$F$4:$F$303,Paramètres!$A$4:$A$303,A2232,Paramètres!$B$4:$B$303,C2232)+MAX(0,G2232-SUMIFS(Paramètres!$F$4:$F$303,Paramètres!$A$4:$A$303,A2232,Paramètres!$B$4:$B$303,C2232)-1)*N2232+IF(G2232=4,SUMIFS(Paramètres!$E$4:$E$303,Paramètres!$A$4:$A$303,A2232,Paramètres!$B$4:$B$303,C2232),N2232)-1)),""))))))))))</f>
        <v/>
      </c>
      <c r="K2232" s="3">
        <f t="shared" si="68"/>
        <v>0</v>
      </c>
      <c r="L2232" s="3">
        <f t="shared" si="69"/>
        <v>0</v>
      </c>
      <c r="M2232" s="3" t="str">
        <f>IF(OR(A2232="",C2232=""),"",SUMIFS(Paramètres!$C$4:$C$303,Paramètres!$A$4:$A$303,A2232,Paramètres!$B$4:$B$303,C2232))</f>
        <v/>
      </c>
      <c r="N2232" s="3" t="str">
        <f>IF(OR(A2232="",C2232=""),"",SUMIFS(Paramètres!$G$4:$G$303,Paramètres!$A$4:$A$303,A2232,Paramètres!$B$4:$B$303,C2232))</f>
        <v/>
      </c>
      <c r="O2232" s="3" t="str">
        <f>IF(OR(A2232="",C2232=""),"",SUMIFS(Paramètres!$H$4:$H$303,Paramètres!$A$4:$A$303,A2232,Paramètres!$B$4:$B$303,C2232))</f>
        <v/>
      </c>
    </row>
    <row r="2233" spans="1:15">
      <c r="A2233" s="2"/>
      <c r="B2233" s="2"/>
      <c r="C2233" s="2"/>
      <c r="D2233" s="2"/>
      <c r="E2233" s="2"/>
      <c r="F2233" s="2"/>
      <c r="G2233" s="2"/>
      <c r="H2233" s="2"/>
      <c r="I2233" s="2"/>
      <c r="J2233" s="3" t="str">
        <f>IF(OR(A2233="",C2233="",D2233=""),"",IF(I2233&lt;&gt;"Participé",0,IF(H2233="Vainqueur",M2233+10,IF(H2233="Finaliste",MAX(1,M2233-1),IF(H2233="Demi-finale",MAX(1,M2233-3),IF(H2233="Quart de finale",MAX(1,M2233-7),IF(H2233="Huitième de finale",MAX(1,M2233-15),IF(H2233="Seizième de finale",MAX(1,M2233-31),IF(H2233="32e de finale",MAX(1,M2233-63),IF(H2233="Poule",MAX(1,M2233-(N2233*SUMIFS(Paramètres!$F$4:$F$303,Paramètres!$A$4:$A$303,A2233,Paramètres!$B$4:$B$303,C2233)+MAX(0,G2233-SUMIFS(Paramètres!$F$4:$F$303,Paramètres!$A$4:$A$303,A2233,Paramètres!$B$4:$B$303,C2233)-1)*N2233+IF(G2233=4,SUMIFS(Paramètres!$E$4:$E$303,Paramètres!$A$4:$A$303,A2233,Paramètres!$B$4:$B$303,C2233),N2233)-1)),""))))))))))</f>
        <v/>
      </c>
      <c r="K2233" s="3">
        <f t="shared" si="68"/>
        <v>0</v>
      </c>
      <c r="L2233" s="3">
        <f t="shared" si="69"/>
        <v>0</v>
      </c>
      <c r="M2233" s="3" t="str">
        <f>IF(OR(A2233="",C2233=""),"",SUMIFS(Paramètres!$C$4:$C$303,Paramètres!$A$4:$A$303,A2233,Paramètres!$B$4:$B$303,C2233))</f>
        <v/>
      </c>
      <c r="N2233" s="3" t="str">
        <f>IF(OR(A2233="",C2233=""),"",SUMIFS(Paramètres!$G$4:$G$303,Paramètres!$A$4:$A$303,A2233,Paramètres!$B$4:$B$303,C2233))</f>
        <v/>
      </c>
      <c r="O2233" s="3" t="str">
        <f>IF(OR(A2233="",C2233=""),"",SUMIFS(Paramètres!$H$4:$H$303,Paramètres!$A$4:$A$303,A2233,Paramètres!$B$4:$B$303,C2233))</f>
        <v/>
      </c>
    </row>
    <row r="2234" spans="1:15">
      <c r="A2234" s="2"/>
      <c r="B2234" s="2"/>
      <c r="C2234" s="2"/>
      <c r="D2234" s="2"/>
      <c r="E2234" s="2"/>
      <c r="F2234" s="2"/>
      <c r="G2234" s="2"/>
      <c r="H2234" s="2"/>
      <c r="I2234" s="2"/>
      <c r="J2234" s="3" t="str">
        <f>IF(OR(A2234="",C2234="",D2234=""),"",IF(I2234&lt;&gt;"Participé",0,IF(H2234="Vainqueur",M2234+10,IF(H2234="Finaliste",MAX(1,M2234-1),IF(H2234="Demi-finale",MAX(1,M2234-3),IF(H2234="Quart de finale",MAX(1,M2234-7),IF(H2234="Huitième de finale",MAX(1,M2234-15),IF(H2234="Seizième de finale",MAX(1,M2234-31),IF(H2234="32e de finale",MAX(1,M2234-63),IF(H2234="Poule",MAX(1,M2234-(N2234*SUMIFS(Paramètres!$F$4:$F$303,Paramètres!$A$4:$A$303,A2234,Paramètres!$B$4:$B$303,C2234)+MAX(0,G2234-SUMIFS(Paramètres!$F$4:$F$303,Paramètres!$A$4:$A$303,A2234,Paramètres!$B$4:$B$303,C2234)-1)*N2234+IF(G2234=4,SUMIFS(Paramètres!$E$4:$E$303,Paramètres!$A$4:$A$303,A2234,Paramètres!$B$4:$B$303,C2234),N2234)-1)),""))))))))))</f>
        <v/>
      </c>
      <c r="K2234" s="3">
        <f t="shared" si="68"/>
        <v>0</v>
      </c>
      <c r="L2234" s="3">
        <f t="shared" si="69"/>
        <v>0</v>
      </c>
      <c r="M2234" s="3" t="str">
        <f>IF(OR(A2234="",C2234=""),"",SUMIFS(Paramètres!$C$4:$C$303,Paramètres!$A$4:$A$303,A2234,Paramètres!$B$4:$B$303,C2234))</f>
        <v/>
      </c>
      <c r="N2234" s="3" t="str">
        <f>IF(OR(A2234="",C2234=""),"",SUMIFS(Paramètres!$G$4:$G$303,Paramètres!$A$4:$A$303,A2234,Paramètres!$B$4:$B$303,C2234))</f>
        <v/>
      </c>
      <c r="O2234" s="3" t="str">
        <f>IF(OR(A2234="",C2234=""),"",SUMIFS(Paramètres!$H$4:$H$303,Paramètres!$A$4:$A$303,A2234,Paramètres!$B$4:$B$303,C2234))</f>
        <v/>
      </c>
    </row>
    <row r="2235" spans="1:15">
      <c r="A2235" s="2"/>
      <c r="B2235" s="2"/>
      <c r="C2235" s="2"/>
      <c r="D2235" s="2"/>
      <c r="E2235" s="2"/>
      <c r="F2235" s="2"/>
      <c r="G2235" s="2"/>
      <c r="H2235" s="2"/>
      <c r="I2235" s="2"/>
      <c r="J2235" s="3" t="str">
        <f>IF(OR(A2235="",C2235="",D2235=""),"",IF(I2235&lt;&gt;"Participé",0,IF(H2235="Vainqueur",M2235+10,IF(H2235="Finaliste",MAX(1,M2235-1),IF(H2235="Demi-finale",MAX(1,M2235-3),IF(H2235="Quart de finale",MAX(1,M2235-7),IF(H2235="Huitième de finale",MAX(1,M2235-15),IF(H2235="Seizième de finale",MAX(1,M2235-31),IF(H2235="32e de finale",MAX(1,M2235-63),IF(H2235="Poule",MAX(1,M2235-(N2235*SUMIFS(Paramètres!$F$4:$F$303,Paramètres!$A$4:$A$303,A2235,Paramètres!$B$4:$B$303,C2235)+MAX(0,G2235-SUMIFS(Paramètres!$F$4:$F$303,Paramètres!$A$4:$A$303,A2235,Paramètres!$B$4:$B$303,C2235)-1)*N2235+IF(G2235=4,SUMIFS(Paramètres!$E$4:$E$303,Paramètres!$A$4:$A$303,A2235,Paramètres!$B$4:$B$303,C2235),N2235)-1)),""))))))))))</f>
        <v/>
      </c>
      <c r="K2235" s="3">
        <f t="shared" si="68"/>
        <v>0</v>
      </c>
      <c r="L2235" s="3">
        <f t="shared" si="69"/>
        <v>0</v>
      </c>
      <c r="M2235" s="3" t="str">
        <f>IF(OR(A2235="",C2235=""),"",SUMIFS(Paramètres!$C$4:$C$303,Paramètres!$A$4:$A$303,A2235,Paramètres!$B$4:$B$303,C2235))</f>
        <v/>
      </c>
      <c r="N2235" s="3" t="str">
        <f>IF(OR(A2235="",C2235=""),"",SUMIFS(Paramètres!$G$4:$G$303,Paramètres!$A$4:$A$303,A2235,Paramètres!$B$4:$B$303,C2235))</f>
        <v/>
      </c>
      <c r="O2235" s="3" t="str">
        <f>IF(OR(A2235="",C2235=""),"",SUMIFS(Paramètres!$H$4:$H$303,Paramètres!$A$4:$A$303,A2235,Paramètres!$B$4:$B$303,C2235))</f>
        <v/>
      </c>
    </row>
    <row r="2236" spans="1:15">
      <c r="A2236" s="2"/>
      <c r="B2236" s="2"/>
      <c r="C2236" s="2"/>
      <c r="D2236" s="2"/>
      <c r="E2236" s="2"/>
      <c r="F2236" s="2"/>
      <c r="G2236" s="2"/>
      <c r="H2236" s="2"/>
      <c r="I2236" s="2"/>
      <c r="J2236" s="3" t="str">
        <f>IF(OR(A2236="",C2236="",D2236=""),"",IF(I2236&lt;&gt;"Participé",0,IF(H2236="Vainqueur",M2236+10,IF(H2236="Finaliste",MAX(1,M2236-1),IF(H2236="Demi-finale",MAX(1,M2236-3),IF(H2236="Quart de finale",MAX(1,M2236-7),IF(H2236="Huitième de finale",MAX(1,M2236-15),IF(H2236="Seizième de finale",MAX(1,M2236-31),IF(H2236="32e de finale",MAX(1,M2236-63),IF(H2236="Poule",MAX(1,M2236-(N2236*SUMIFS(Paramètres!$F$4:$F$303,Paramètres!$A$4:$A$303,A2236,Paramètres!$B$4:$B$303,C2236)+MAX(0,G2236-SUMIFS(Paramètres!$F$4:$F$303,Paramètres!$A$4:$A$303,A2236,Paramètres!$B$4:$B$303,C2236)-1)*N2236+IF(G2236=4,SUMIFS(Paramètres!$E$4:$E$303,Paramètres!$A$4:$A$303,A2236,Paramètres!$B$4:$B$303,C2236),N2236)-1)),""))))))))))</f>
        <v/>
      </c>
      <c r="K2236" s="3">
        <f t="shared" si="68"/>
        <v>0</v>
      </c>
      <c r="L2236" s="3">
        <f t="shared" si="69"/>
        <v>0</v>
      </c>
      <c r="M2236" s="3" t="str">
        <f>IF(OR(A2236="",C2236=""),"",SUMIFS(Paramètres!$C$4:$C$303,Paramètres!$A$4:$A$303,A2236,Paramètres!$B$4:$B$303,C2236))</f>
        <v/>
      </c>
      <c r="N2236" s="3" t="str">
        <f>IF(OR(A2236="",C2236=""),"",SUMIFS(Paramètres!$G$4:$G$303,Paramètres!$A$4:$A$303,A2236,Paramètres!$B$4:$B$303,C2236))</f>
        <v/>
      </c>
      <c r="O2236" s="3" t="str">
        <f>IF(OR(A2236="",C2236=""),"",SUMIFS(Paramètres!$H$4:$H$303,Paramètres!$A$4:$A$303,A2236,Paramètres!$B$4:$B$303,C2236))</f>
        <v/>
      </c>
    </row>
    <row r="2237" spans="1:15">
      <c r="A2237" s="2"/>
      <c r="B2237" s="2"/>
      <c r="C2237" s="2"/>
      <c r="D2237" s="2"/>
      <c r="E2237" s="2"/>
      <c r="F2237" s="2"/>
      <c r="G2237" s="2"/>
      <c r="H2237" s="2"/>
      <c r="I2237" s="2"/>
      <c r="J2237" s="3" t="str">
        <f>IF(OR(A2237="",C2237="",D2237=""),"",IF(I2237&lt;&gt;"Participé",0,IF(H2237="Vainqueur",M2237+10,IF(H2237="Finaliste",MAX(1,M2237-1),IF(H2237="Demi-finale",MAX(1,M2237-3),IF(H2237="Quart de finale",MAX(1,M2237-7),IF(H2237="Huitième de finale",MAX(1,M2237-15),IF(H2237="Seizième de finale",MAX(1,M2237-31),IF(H2237="32e de finale",MAX(1,M2237-63),IF(H2237="Poule",MAX(1,M2237-(N2237*SUMIFS(Paramètres!$F$4:$F$303,Paramètres!$A$4:$A$303,A2237,Paramètres!$B$4:$B$303,C2237)+MAX(0,G2237-SUMIFS(Paramètres!$F$4:$F$303,Paramètres!$A$4:$A$303,A2237,Paramètres!$B$4:$B$303,C2237)-1)*N2237+IF(G2237=4,SUMIFS(Paramètres!$E$4:$E$303,Paramètres!$A$4:$A$303,A2237,Paramètres!$B$4:$B$303,C2237),N2237)-1)),""))))))))))</f>
        <v/>
      </c>
      <c r="K2237" s="3">
        <f t="shared" si="68"/>
        <v>0</v>
      </c>
      <c r="L2237" s="3">
        <f t="shared" si="69"/>
        <v>0</v>
      </c>
      <c r="M2237" s="3" t="str">
        <f>IF(OR(A2237="",C2237=""),"",SUMIFS(Paramètres!$C$4:$C$303,Paramètres!$A$4:$A$303,A2237,Paramètres!$B$4:$B$303,C2237))</f>
        <v/>
      </c>
      <c r="N2237" s="3" t="str">
        <f>IF(OR(A2237="",C2237=""),"",SUMIFS(Paramètres!$G$4:$G$303,Paramètres!$A$4:$A$303,A2237,Paramètres!$B$4:$B$303,C2237))</f>
        <v/>
      </c>
      <c r="O2237" s="3" t="str">
        <f>IF(OR(A2237="",C2237=""),"",SUMIFS(Paramètres!$H$4:$H$303,Paramètres!$A$4:$A$303,A2237,Paramètres!$B$4:$B$303,C2237))</f>
        <v/>
      </c>
    </row>
    <row r="2238" spans="1:15">
      <c r="A2238" s="2"/>
      <c r="B2238" s="2"/>
      <c r="C2238" s="2"/>
      <c r="D2238" s="2"/>
      <c r="E2238" s="2"/>
      <c r="F2238" s="2"/>
      <c r="G2238" s="2"/>
      <c r="H2238" s="2"/>
      <c r="I2238" s="2"/>
      <c r="J2238" s="3" t="str">
        <f>IF(OR(A2238="",C2238="",D2238=""),"",IF(I2238&lt;&gt;"Participé",0,IF(H2238="Vainqueur",M2238+10,IF(H2238="Finaliste",MAX(1,M2238-1),IF(H2238="Demi-finale",MAX(1,M2238-3),IF(H2238="Quart de finale",MAX(1,M2238-7),IF(H2238="Huitième de finale",MAX(1,M2238-15),IF(H2238="Seizième de finale",MAX(1,M2238-31),IF(H2238="32e de finale",MAX(1,M2238-63),IF(H2238="Poule",MAX(1,M2238-(N2238*SUMIFS(Paramètres!$F$4:$F$303,Paramètres!$A$4:$A$303,A2238,Paramètres!$B$4:$B$303,C2238)+MAX(0,G2238-SUMIFS(Paramètres!$F$4:$F$303,Paramètres!$A$4:$A$303,A2238,Paramètres!$B$4:$B$303,C2238)-1)*N2238+IF(G2238=4,SUMIFS(Paramètres!$E$4:$E$303,Paramètres!$A$4:$A$303,A2238,Paramètres!$B$4:$B$303,C2238),N2238)-1)),""))))))))))</f>
        <v/>
      </c>
      <c r="K2238" s="3">
        <f t="shared" si="68"/>
        <v>0</v>
      </c>
      <c r="L2238" s="3">
        <f t="shared" si="69"/>
        <v>0</v>
      </c>
      <c r="M2238" s="3" t="str">
        <f>IF(OR(A2238="",C2238=""),"",SUMIFS(Paramètres!$C$4:$C$303,Paramètres!$A$4:$A$303,A2238,Paramètres!$B$4:$B$303,C2238))</f>
        <v/>
      </c>
      <c r="N2238" s="3" t="str">
        <f>IF(OR(A2238="",C2238=""),"",SUMIFS(Paramètres!$G$4:$G$303,Paramètres!$A$4:$A$303,A2238,Paramètres!$B$4:$B$303,C2238))</f>
        <v/>
      </c>
      <c r="O2238" s="3" t="str">
        <f>IF(OR(A2238="",C2238=""),"",SUMIFS(Paramètres!$H$4:$H$303,Paramètres!$A$4:$A$303,A2238,Paramètres!$B$4:$B$303,C2238))</f>
        <v/>
      </c>
    </row>
    <row r="2239" spans="1:15">
      <c r="A2239" s="2"/>
      <c r="B2239" s="2"/>
      <c r="C2239" s="2"/>
      <c r="D2239" s="2"/>
      <c r="E2239" s="2"/>
      <c r="F2239" s="2"/>
      <c r="G2239" s="2"/>
      <c r="H2239" s="2"/>
      <c r="I2239" s="2"/>
      <c r="J2239" s="3" t="str">
        <f>IF(OR(A2239="",C2239="",D2239=""),"",IF(I2239&lt;&gt;"Participé",0,IF(H2239="Vainqueur",M2239+10,IF(H2239="Finaliste",MAX(1,M2239-1),IF(H2239="Demi-finale",MAX(1,M2239-3),IF(H2239="Quart de finale",MAX(1,M2239-7),IF(H2239="Huitième de finale",MAX(1,M2239-15),IF(H2239="Seizième de finale",MAX(1,M2239-31),IF(H2239="32e de finale",MAX(1,M2239-63),IF(H2239="Poule",MAX(1,M2239-(N2239*SUMIFS(Paramètres!$F$4:$F$303,Paramètres!$A$4:$A$303,A2239,Paramètres!$B$4:$B$303,C2239)+MAX(0,G2239-SUMIFS(Paramètres!$F$4:$F$303,Paramètres!$A$4:$A$303,A2239,Paramètres!$B$4:$B$303,C2239)-1)*N2239+IF(G2239=4,SUMIFS(Paramètres!$E$4:$E$303,Paramètres!$A$4:$A$303,A2239,Paramètres!$B$4:$B$303,C2239),N2239)-1)),""))))))))))</f>
        <v/>
      </c>
      <c r="K2239" s="3">
        <f t="shared" si="68"/>
        <v>0</v>
      </c>
      <c r="L2239" s="3">
        <f t="shared" si="69"/>
        <v>0</v>
      </c>
      <c r="M2239" s="3" t="str">
        <f>IF(OR(A2239="",C2239=""),"",SUMIFS(Paramètres!$C$4:$C$303,Paramètres!$A$4:$A$303,A2239,Paramètres!$B$4:$B$303,C2239))</f>
        <v/>
      </c>
      <c r="N2239" s="3" t="str">
        <f>IF(OR(A2239="",C2239=""),"",SUMIFS(Paramètres!$G$4:$G$303,Paramètres!$A$4:$A$303,A2239,Paramètres!$B$4:$B$303,C2239))</f>
        <v/>
      </c>
      <c r="O2239" s="3" t="str">
        <f>IF(OR(A2239="",C2239=""),"",SUMIFS(Paramètres!$H$4:$H$303,Paramètres!$A$4:$A$303,A2239,Paramètres!$B$4:$B$303,C2239))</f>
        <v/>
      </c>
    </row>
    <row r="2240" spans="1:15">
      <c r="A2240" s="2"/>
      <c r="B2240" s="2"/>
      <c r="C2240" s="2"/>
      <c r="D2240" s="2"/>
      <c r="E2240" s="2"/>
      <c r="F2240" s="2"/>
      <c r="G2240" s="2"/>
      <c r="H2240" s="2"/>
      <c r="I2240" s="2"/>
      <c r="J2240" s="3" t="str">
        <f>IF(OR(A2240="",C2240="",D2240=""),"",IF(I2240&lt;&gt;"Participé",0,IF(H2240="Vainqueur",M2240+10,IF(H2240="Finaliste",MAX(1,M2240-1),IF(H2240="Demi-finale",MAX(1,M2240-3),IF(H2240="Quart de finale",MAX(1,M2240-7),IF(H2240="Huitième de finale",MAX(1,M2240-15),IF(H2240="Seizième de finale",MAX(1,M2240-31),IF(H2240="32e de finale",MAX(1,M2240-63),IF(H2240="Poule",MAX(1,M2240-(N2240*SUMIFS(Paramètres!$F$4:$F$303,Paramètres!$A$4:$A$303,A2240,Paramètres!$B$4:$B$303,C2240)+MAX(0,G2240-SUMIFS(Paramètres!$F$4:$F$303,Paramètres!$A$4:$A$303,A2240,Paramètres!$B$4:$B$303,C2240)-1)*N2240+IF(G2240=4,SUMIFS(Paramètres!$E$4:$E$303,Paramètres!$A$4:$A$303,A2240,Paramètres!$B$4:$B$303,C2240),N2240)-1)),""))))))))))</f>
        <v/>
      </c>
      <c r="K2240" s="3">
        <f t="shared" si="68"/>
        <v>0</v>
      </c>
      <c r="L2240" s="3">
        <f t="shared" si="69"/>
        <v>0</v>
      </c>
      <c r="M2240" s="3" t="str">
        <f>IF(OR(A2240="",C2240=""),"",SUMIFS(Paramètres!$C$4:$C$303,Paramètres!$A$4:$A$303,A2240,Paramètres!$B$4:$B$303,C2240))</f>
        <v/>
      </c>
      <c r="N2240" s="3" t="str">
        <f>IF(OR(A2240="",C2240=""),"",SUMIFS(Paramètres!$G$4:$G$303,Paramètres!$A$4:$A$303,A2240,Paramètres!$B$4:$B$303,C2240))</f>
        <v/>
      </c>
      <c r="O2240" s="3" t="str">
        <f>IF(OR(A2240="",C2240=""),"",SUMIFS(Paramètres!$H$4:$H$303,Paramètres!$A$4:$A$303,A2240,Paramètres!$B$4:$B$303,C2240))</f>
        <v/>
      </c>
    </row>
    <row r="2241" spans="1:15">
      <c r="A2241" s="2"/>
      <c r="B2241" s="2"/>
      <c r="C2241" s="2"/>
      <c r="D2241" s="2"/>
      <c r="E2241" s="2"/>
      <c r="F2241" s="2"/>
      <c r="G2241" s="2"/>
      <c r="H2241" s="2"/>
      <c r="I2241" s="2"/>
      <c r="J2241" s="3" t="str">
        <f>IF(OR(A2241="",C2241="",D2241=""),"",IF(I2241&lt;&gt;"Participé",0,IF(H2241="Vainqueur",M2241+10,IF(H2241="Finaliste",MAX(1,M2241-1),IF(H2241="Demi-finale",MAX(1,M2241-3),IF(H2241="Quart de finale",MAX(1,M2241-7),IF(H2241="Huitième de finale",MAX(1,M2241-15),IF(H2241="Seizième de finale",MAX(1,M2241-31),IF(H2241="32e de finale",MAX(1,M2241-63),IF(H2241="Poule",MAX(1,M2241-(N2241*SUMIFS(Paramètres!$F$4:$F$303,Paramètres!$A$4:$A$303,A2241,Paramètres!$B$4:$B$303,C2241)+MAX(0,G2241-SUMIFS(Paramètres!$F$4:$F$303,Paramètres!$A$4:$A$303,A2241,Paramètres!$B$4:$B$303,C2241)-1)*N2241+IF(G2241=4,SUMIFS(Paramètres!$E$4:$E$303,Paramètres!$A$4:$A$303,A2241,Paramètres!$B$4:$B$303,C2241),N2241)-1)),""))))))))))</f>
        <v/>
      </c>
      <c r="K2241" s="3">
        <f t="shared" si="68"/>
        <v>0</v>
      </c>
      <c r="L2241" s="3">
        <f t="shared" si="69"/>
        <v>0</v>
      </c>
      <c r="M2241" s="3" t="str">
        <f>IF(OR(A2241="",C2241=""),"",SUMIFS(Paramètres!$C$4:$C$303,Paramètres!$A$4:$A$303,A2241,Paramètres!$B$4:$B$303,C2241))</f>
        <v/>
      </c>
      <c r="N2241" s="3" t="str">
        <f>IF(OR(A2241="",C2241=""),"",SUMIFS(Paramètres!$G$4:$G$303,Paramètres!$A$4:$A$303,A2241,Paramètres!$B$4:$B$303,C2241))</f>
        <v/>
      </c>
      <c r="O2241" s="3" t="str">
        <f>IF(OR(A2241="",C2241=""),"",SUMIFS(Paramètres!$H$4:$H$303,Paramètres!$A$4:$A$303,A2241,Paramètres!$B$4:$B$303,C2241))</f>
        <v/>
      </c>
    </row>
    <row r="2242" spans="1:15">
      <c r="A2242" s="2"/>
      <c r="B2242" s="2"/>
      <c r="C2242" s="2"/>
      <c r="D2242" s="2"/>
      <c r="E2242" s="2"/>
      <c r="F2242" s="2"/>
      <c r="G2242" s="2"/>
      <c r="H2242" s="2"/>
      <c r="I2242" s="2"/>
      <c r="J2242" s="3" t="str">
        <f>IF(OR(A2242="",C2242="",D2242=""),"",IF(I2242&lt;&gt;"Participé",0,IF(H2242="Vainqueur",M2242+10,IF(H2242="Finaliste",MAX(1,M2242-1),IF(H2242="Demi-finale",MAX(1,M2242-3),IF(H2242="Quart de finale",MAX(1,M2242-7),IF(H2242="Huitième de finale",MAX(1,M2242-15),IF(H2242="Seizième de finale",MAX(1,M2242-31),IF(H2242="32e de finale",MAX(1,M2242-63),IF(H2242="Poule",MAX(1,M2242-(N2242*SUMIFS(Paramètres!$F$4:$F$303,Paramètres!$A$4:$A$303,A2242,Paramètres!$B$4:$B$303,C2242)+MAX(0,G2242-SUMIFS(Paramètres!$F$4:$F$303,Paramètres!$A$4:$A$303,A2242,Paramètres!$B$4:$B$303,C2242)-1)*N2242+IF(G2242=4,SUMIFS(Paramètres!$E$4:$E$303,Paramètres!$A$4:$A$303,A2242,Paramètres!$B$4:$B$303,C2242),N2242)-1)),""))))))))))</f>
        <v/>
      </c>
      <c r="K2242" s="3">
        <f t="shared" ref="K2242:K2305" si="70">IF(I2242="Participé",1,0)</f>
        <v>0</v>
      </c>
      <c r="L2242" s="3">
        <f t="shared" ref="L2242:L2305" si="71">IF(AND(I2242="Participé",H2242="Vainqueur"),1,0)</f>
        <v>0</v>
      </c>
      <c r="M2242" s="3" t="str">
        <f>IF(OR(A2242="",C2242=""),"",SUMIFS(Paramètres!$C$4:$C$303,Paramètres!$A$4:$A$303,A2242,Paramètres!$B$4:$B$303,C2242))</f>
        <v/>
      </c>
      <c r="N2242" s="3" t="str">
        <f>IF(OR(A2242="",C2242=""),"",SUMIFS(Paramètres!$G$4:$G$303,Paramètres!$A$4:$A$303,A2242,Paramètres!$B$4:$B$303,C2242))</f>
        <v/>
      </c>
      <c r="O2242" s="3" t="str">
        <f>IF(OR(A2242="",C2242=""),"",SUMIFS(Paramètres!$H$4:$H$303,Paramètres!$A$4:$A$303,A2242,Paramètres!$B$4:$B$303,C2242))</f>
        <v/>
      </c>
    </row>
    <row r="2243" spans="1:15">
      <c r="A2243" s="2"/>
      <c r="B2243" s="2"/>
      <c r="C2243" s="2"/>
      <c r="D2243" s="2"/>
      <c r="E2243" s="2"/>
      <c r="F2243" s="2"/>
      <c r="G2243" s="2"/>
      <c r="H2243" s="2"/>
      <c r="I2243" s="2"/>
      <c r="J2243" s="3" t="str">
        <f>IF(OR(A2243="",C2243="",D2243=""),"",IF(I2243&lt;&gt;"Participé",0,IF(H2243="Vainqueur",M2243+10,IF(H2243="Finaliste",MAX(1,M2243-1),IF(H2243="Demi-finale",MAX(1,M2243-3),IF(H2243="Quart de finale",MAX(1,M2243-7),IF(H2243="Huitième de finale",MAX(1,M2243-15),IF(H2243="Seizième de finale",MAX(1,M2243-31),IF(H2243="32e de finale",MAX(1,M2243-63),IF(H2243="Poule",MAX(1,M2243-(N2243*SUMIFS(Paramètres!$F$4:$F$303,Paramètres!$A$4:$A$303,A2243,Paramètres!$B$4:$B$303,C2243)+MAX(0,G2243-SUMIFS(Paramètres!$F$4:$F$303,Paramètres!$A$4:$A$303,A2243,Paramètres!$B$4:$B$303,C2243)-1)*N2243+IF(G2243=4,SUMIFS(Paramètres!$E$4:$E$303,Paramètres!$A$4:$A$303,A2243,Paramètres!$B$4:$B$303,C2243),N2243)-1)),""))))))))))</f>
        <v/>
      </c>
      <c r="K2243" s="3">
        <f t="shared" si="70"/>
        <v>0</v>
      </c>
      <c r="L2243" s="3">
        <f t="shared" si="71"/>
        <v>0</v>
      </c>
      <c r="M2243" s="3" t="str">
        <f>IF(OR(A2243="",C2243=""),"",SUMIFS(Paramètres!$C$4:$C$303,Paramètres!$A$4:$A$303,A2243,Paramètres!$B$4:$B$303,C2243))</f>
        <v/>
      </c>
      <c r="N2243" s="3" t="str">
        <f>IF(OR(A2243="",C2243=""),"",SUMIFS(Paramètres!$G$4:$G$303,Paramètres!$A$4:$A$303,A2243,Paramètres!$B$4:$B$303,C2243))</f>
        <v/>
      </c>
      <c r="O2243" s="3" t="str">
        <f>IF(OR(A2243="",C2243=""),"",SUMIFS(Paramètres!$H$4:$H$303,Paramètres!$A$4:$A$303,A2243,Paramètres!$B$4:$B$303,C2243))</f>
        <v/>
      </c>
    </row>
    <row r="2244" spans="1:15">
      <c r="A2244" s="2"/>
      <c r="B2244" s="2"/>
      <c r="C2244" s="2"/>
      <c r="D2244" s="2"/>
      <c r="E2244" s="2"/>
      <c r="F2244" s="2"/>
      <c r="G2244" s="2"/>
      <c r="H2244" s="2"/>
      <c r="I2244" s="2"/>
      <c r="J2244" s="3" t="str">
        <f>IF(OR(A2244="",C2244="",D2244=""),"",IF(I2244&lt;&gt;"Participé",0,IF(H2244="Vainqueur",M2244+10,IF(H2244="Finaliste",MAX(1,M2244-1),IF(H2244="Demi-finale",MAX(1,M2244-3),IF(H2244="Quart de finale",MAX(1,M2244-7),IF(H2244="Huitième de finale",MAX(1,M2244-15),IF(H2244="Seizième de finale",MAX(1,M2244-31),IF(H2244="32e de finale",MAX(1,M2244-63),IF(H2244="Poule",MAX(1,M2244-(N2244*SUMIFS(Paramètres!$F$4:$F$303,Paramètres!$A$4:$A$303,A2244,Paramètres!$B$4:$B$303,C2244)+MAX(0,G2244-SUMIFS(Paramètres!$F$4:$F$303,Paramètres!$A$4:$A$303,A2244,Paramètres!$B$4:$B$303,C2244)-1)*N2244+IF(G2244=4,SUMIFS(Paramètres!$E$4:$E$303,Paramètres!$A$4:$A$303,A2244,Paramètres!$B$4:$B$303,C2244),N2244)-1)),""))))))))))</f>
        <v/>
      </c>
      <c r="K2244" s="3">
        <f t="shared" si="70"/>
        <v>0</v>
      </c>
      <c r="L2244" s="3">
        <f t="shared" si="71"/>
        <v>0</v>
      </c>
      <c r="M2244" s="3" t="str">
        <f>IF(OR(A2244="",C2244=""),"",SUMIFS(Paramètres!$C$4:$C$303,Paramètres!$A$4:$A$303,A2244,Paramètres!$B$4:$B$303,C2244))</f>
        <v/>
      </c>
      <c r="N2244" s="3" t="str">
        <f>IF(OR(A2244="",C2244=""),"",SUMIFS(Paramètres!$G$4:$G$303,Paramètres!$A$4:$A$303,A2244,Paramètres!$B$4:$B$303,C2244))</f>
        <v/>
      </c>
      <c r="O2244" s="3" t="str">
        <f>IF(OR(A2244="",C2244=""),"",SUMIFS(Paramètres!$H$4:$H$303,Paramètres!$A$4:$A$303,A2244,Paramètres!$B$4:$B$303,C2244))</f>
        <v/>
      </c>
    </row>
    <row r="2245" spans="1:15">
      <c r="A2245" s="2"/>
      <c r="B2245" s="2"/>
      <c r="C2245" s="2"/>
      <c r="D2245" s="2"/>
      <c r="E2245" s="2"/>
      <c r="F2245" s="2"/>
      <c r="G2245" s="2"/>
      <c r="H2245" s="2"/>
      <c r="I2245" s="2"/>
      <c r="J2245" s="3" t="str">
        <f>IF(OR(A2245="",C2245="",D2245=""),"",IF(I2245&lt;&gt;"Participé",0,IF(H2245="Vainqueur",M2245+10,IF(H2245="Finaliste",MAX(1,M2245-1),IF(H2245="Demi-finale",MAX(1,M2245-3),IF(H2245="Quart de finale",MAX(1,M2245-7),IF(H2245="Huitième de finale",MAX(1,M2245-15),IF(H2245="Seizième de finale",MAX(1,M2245-31),IF(H2245="32e de finale",MAX(1,M2245-63),IF(H2245="Poule",MAX(1,M2245-(N2245*SUMIFS(Paramètres!$F$4:$F$303,Paramètres!$A$4:$A$303,A2245,Paramètres!$B$4:$B$303,C2245)+MAX(0,G2245-SUMIFS(Paramètres!$F$4:$F$303,Paramètres!$A$4:$A$303,A2245,Paramètres!$B$4:$B$303,C2245)-1)*N2245+IF(G2245=4,SUMIFS(Paramètres!$E$4:$E$303,Paramètres!$A$4:$A$303,A2245,Paramètres!$B$4:$B$303,C2245),N2245)-1)),""))))))))))</f>
        <v/>
      </c>
      <c r="K2245" s="3">
        <f t="shared" si="70"/>
        <v>0</v>
      </c>
      <c r="L2245" s="3">
        <f t="shared" si="71"/>
        <v>0</v>
      </c>
      <c r="M2245" s="3" t="str">
        <f>IF(OR(A2245="",C2245=""),"",SUMIFS(Paramètres!$C$4:$C$303,Paramètres!$A$4:$A$303,A2245,Paramètres!$B$4:$B$303,C2245))</f>
        <v/>
      </c>
      <c r="N2245" s="3" t="str">
        <f>IF(OR(A2245="",C2245=""),"",SUMIFS(Paramètres!$G$4:$G$303,Paramètres!$A$4:$A$303,A2245,Paramètres!$B$4:$B$303,C2245))</f>
        <v/>
      </c>
      <c r="O2245" s="3" t="str">
        <f>IF(OR(A2245="",C2245=""),"",SUMIFS(Paramètres!$H$4:$H$303,Paramètres!$A$4:$A$303,A2245,Paramètres!$B$4:$B$303,C2245))</f>
        <v/>
      </c>
    </row>
    <row r="2246" spans="1:15">
      <c r="A2246" s="2"/>
      <c r="B2246" s="2"/>
      <c r="C2246" s="2"/>
      <c r="D2246" s="2"/>
      <c r="E2246" s="2"/>
      <c r="F2246" s="2"/>
      <c r="G2246" s="2"/>
      <c r="H2246" s="2"/>
      <c r="I2246" s="2"/>
      <c r="J2246" s="3" t="str">
        <f>IF(OR(A2246="",C2246="",D2246=""),"",IF(I2246&lt;&gt;"Participé",0,IF(H2246="Vainqueur",M2246+10,IF(H2246="Finaliste",MAX(1,M2246-1),IF(H2246="Demi-finale",MAX(1,M2246-3),IF(H2246="Quart de finale",MAX(1,M2246-7),IF(H2246="Huitième de finale",MAX(1,M2246-15),IF(H2246="Seizième de finale",MAX(1,M2246-31),IF(H2246="32e de finale",MAX(1,M2246-63),IF(H2246="Poule",MAX(1,M2246-(N2246*SUMIFS(Paramètres!$F$4:$F$303,Paramètres!$A$4:$A$303,A2246,Paramètres!$B$4:$B$303,C2246)+MAX(0,G2246-SUMIFS(Paramètres!$F$4:$F$303,Paramètres!$A$4:$A$303,A2246,Paramètres!$B$4:$B$303,C2246)-1)*N2246+IF(G2246=4,SUMIFS(Paramètres!$E$4:$E$303,Paramètres!$A$4:$A$303,A2246,Paramètres!$B$4:$B$303,C2246),N2246)-1)),""))))))))))</f>
        <v/>
      </c>
      <c r="K2246" s="3">
        <f t="shared" si="70"/>
        <v>0</v>
      </c>
      <c r="L2246" s="3">
        <f t="shared" si="71"/>
        <v>0</v>
      </c>
      <c r="M2246" s="3" t="str">
        <f>IF(OR(A2246="",C2246=""),"",SUMIFS(Paramètres!$C$4:$C$303,Paramètres!$A$4:$A$303,A2246,Paramètres!$B$4:$B$303,C2246))</f>
        <v/>
      </c>
      <c r="N2246" s="3" t="str">
        <f>IF(OR(A2246="",C2246=""),"",SUMIFS(Paramètres!$G$4:$G$303,Paramètres!$A$4:$A$303,A2246,Paramètres!$B$4:$B$303,C2246))</f>
        <v/>
      </c>
      <c r="O2246" s="3" t="str">
        <f>IF(OR(A2246="",C2246=""),"",SUMIFS(Paramètres!$H$4:$H$303,Paramètres!$A$4:$A$303,A2246,Paramètres!$B$4:$B$303,C2246))</f>
        <v/>
      </c>
    </row>
    <row r="2247" spans="1:15">
      <c r="A2247" s="2"/>
      <c r="B2247" s="2"/>
      <c r="C2247" s="2"/>
      <c r="D2247" s="2"/>
      <c r="E2247" s="2"/>
      <c r="F2247" s="2"/>
      <c r="G2247" s="2"/>
      <c r="H2247" s="2"/>
      <c r="I2247" s="2"/>
      <c r="J2247" s="3" t="str">
        <f>IF(OR(A2247="",C2247="",D2247=""),"",IF(I2247&lt;&gt;"Participé",0,IF(H2247="Vainqueur",M2247+10,IF(H2247="Finaliste",MAX(1,M2247-1),IF(H2247="Demi-finale",MAX(1,M2247-3),IF(H2247="Quart de finale",MAX(1,M2247-7),IF(H2247="Huitième de finale",MAX(1,M2247-15),IF(H2247="Seizième de finale",MAX(1,M2247-31),IF(H2247="32e de finale",MAX(1,M2247-63),IF(H2247="Poule",MAX(1,M2247-(N2247*SUMIFS(Paramètres!$F$4:$F$303,Paramètres!$A$4:$A$303,A2247,Paramètres!$B$4:$B$303,C2247)+MAX(0,G2247-SUMIFS(Paramètres!$F$4:$F$303,Paramètres!$A$4:$A$303,A2247,Paramètres!$B$4:$B$303,C2247)-1)*N2247+IF(G2247=4,SUMIFS(Paramètres!$E$4:$E$303,Paramètres!$A$4:$A$303,A2247,Paramètres!$B$4:$B$303,C2247),N2247)-1)),""))))))))))</f>
        <v/>
      </c>
      <c r="K2247" s="3">
        <f t="shared" si="70"/>
        <v>0</v>
      </c>
      <c r="L2247" s="3">
        <f t="shared" si="71"/>
        <v>0</v>
      </c>
      <c r="M2247" s="3" t="str">
        <f>IF(OR(A2247="",C2247=""),"",SUMIFS(Paramètres!$C$4:$C$303,Paramètres!$A$4:$A$303,A2247,Paramètres!$B$4:$B$303,C2247))</f>
        <v/>
      </c>
      <c r="N2247" s="3" t="str">
        <f>IF(OR(A2247="",C2247=""),"",SUMIFS(Paramètres!$G$4:$G$303,Paramètres!$A$4:$A$303,A2247,Paramètres!$B$4:$B$303,C2247))</f>
        <v/>
      </c>
      <c r="O2247" s="3" t="str">
        <f>IF(OR(A2247="",C2247=""),"",SUMIFS(Paramètres!$H$4:$H$303,Paramètres!$A$4:$A$303,A2247,Paramètres!$B$4:$B$303,C2247))</f>
        <v/>
      </c>
    </row>
    <row r="2248" spans="1:15">
      <c r="A2248" s="2"/>
      <c r="B2248" s="2"/>
      <c r="C2248" s="2"/>
      <c r="D2248" s="2"/>
      <c r="E2248" s="2"/>
      <c r="F2248" s="2"/>
      <c r="G2248" s="2"/>
      <c r="H2248" s="2"/>
      <c r="I2248" s="2"/>
      <c r="J2248" s="3" t="str">
        <f>IF(OR(A2248="",C2248="",D2248=""),"",IF(I2248&lt;&gt;"Participé",0,IF(H2248="Vainqueur",M2248+10,IF(H2248="Finaliste",MAX(1,M2248-1),IF(H2248="Demi-finale",MAX(1,M2248-3),IF(H2248="Quart de finale",MAX(1,M2248-7),IF(H2248="Huitième de finale",MAX(1,M2248-15),IF(H2248="Seizième de finale",MAX(1,M2248-31),IF(H2248="32e de finale",MAX(1,M2248-63),IF(H2248="Poule",MAX(1,M2248-(N2248*SUMIFS(Paramètres!$F$4:$F$303,Paramètres!$A$4:$A$303,A2248,Paramètres!$B$4:$B$303,C2248)+MAX(0,G2248-SUMIFS(Paramètres!$F$4:$F$303,Paramètres!$A$4:$A$303,A2248,Paramètres!$B$4:$B$303,C2248)-1)*N2248+IF(G2248=4,SUMIFS(Paramètres!$E$4:$E$303,Paramètres!$A$4:$A$303,A2248,Paramètres!$B$4:$B$303,C2248),N2248)-1)),""))))))))))</f>
        <v/>
      </c>
      <c r="K2248" s="3">
        <f t="shared" si="70"/>
        <v>0</v>
      </c>
      <c r="L2248" s="3">
        <f t="shared" si="71"/>
        <v>0</v>
      </c>
      <c r="M2248" s="3" t="str">
        <f>IF(OR(A2248="",C2248=""),"",SUMIFS(Paramètres!$C$4:$C$303,Paramètres!$A$4:$A$303,A2248,Paramètres!$B$4:$B$303,C2248))</f>
        <v/>
      </c>
      <c r="N2248" s="3" t="str">
        <f>IF(OR(A2248="",C2248=""),"",SUMIFS(Paramètres!$G$4:$G$303,Paramètres!$A$4:$A$303,A2248,Paramètres!$B$4:$B$303,C2248))</f>
        <v/>
      </c>
      <c r="O2248" s="3" t="str">
        <f>IF(OR(A2248="",C2248=""),"",SUMIFS(Paramètres!$H$4:$H$303,Paramètres!$A$4:$A$303,A2248,Paramètres!$B$4:$B$303,C2248))</f>
        <v/>
      </c>
    </row>
    <row r="2249" spans="1:15">
      <c r="A2249" s="2"/>
      <c r="B2249" s="2"/>
      <c r="C2249" s="2"/>
      <c r="D2249" s="2"/>
      <c r="E2249" s="2"/>
      <c r="F2249" s="2"/>
      <c r="G2249" s="2"/>
      <c r="H2249" s="2"/>
      <c r="I2249" s="2"/>
      <c r="J2249" s="3" t="str">
        <f>IF(OR(A2249="",C2249="",D2249=""),"",IF(I2249&lt;&gt;"Participé",0,IF(H2249="Vainqueur",M2249+10,IF(H2249="Finaliste",MAX(1,M2249-1),IF(H2249="Demi-finale",MAX(1,M2249-3),IF(H2249="Quart de finale",MAX(1,M2249-7),IF(H2249="Huitième de finale",MAX(1,M2249-15),IF(H2249="Seizième de finale",MAX(1,M2249-31),IF(H2249="32e de finale",MAX(1,M2249-63),IF(H2249="Poule",MAX(1,M2249-(N2249*SUMIFS(Paramètres!$F$4:$F$303,Paramètres!$A$4:$A$303,A2249,Paramètres!$B$4:$B$303,C2249)+MAX(0,G2249-SUMIFS(Paramètres!$F$4:$F$303,Paramètres!$A$4:$A$303,A2249,Paramètres!$B$4:$B$303,C2249)-1)*N2249+IF(G2249=4,SUMIFS(Paramètres!$E$4:$E$303,Paramètres!$A$4:$A$303,A2249,Paramètres!$B$4:$B$303,C2249),N2249)-1)),""))))))))))</f>
        <v/>
      </c>
      <c r="K2249" s="3">
        <f t="shared" si="70"/>
        <v>0</v>
      </c>
      <c r="L2249" s="3">
        <f t="shared" si="71"/>
        <v>0</v>
      </c>
      <c r="M2249" s="3" t="str">
        <f>IF(OR(A2249="",C2249=""),"",SUMIFS(Paramètres!$C$4:$C$303,Paramètres!$A$4:$A$303,A2249,Paramètres!$B$4:$B$303,C2249))</f>
        <v/>
      </c>
      <c r="N2249" s="3" t="str">
        <f>IF(OR(A2249="",C2249=""),"",SUMIFS(Paramètres!$G$4:$G$303,Paramètres!$A$4:$A$303,A2249,Paramètres!$B$4:$B$303,C2249))</f>
        <v/>
      </c>
      <c r="O2249" s="3" t="str">
        <f>IF(OR(A2249="",C2249=""),"",SUMIFS(Paramètres!$H$4:$H$303,Paramètres!$A$4:$A$303,A2249,Paramètres!$B$4:$B$303,C2249))</f>
        <v/>
      </c>
    </row>
    <row r="2250" spans="1:15">
      <c r="A2250" s="2"/>
      <c r="B2250" s="2"/>
      <c r="C2250" s="2"/>
      <c r="D2250" s="2"/>
      <c r="E2250" s="2"/>
      <c r="F2250" s="2"/>
      <c r="G2250" s="2"/>
      <c r="H2250" s="2"/>
      <c r="I2250" s="2"/>
      <c r="J2250" s="3" t="str">
        <f>IF(OR(A2250="",C2250="",D2250=""),"",IF(I2250&lt;&gt;"Participé",0,IF(H2250="Vainqueur",M2250+10,IF(H2250="Finaliste",MAX(1,M2250-1),IF(H2250="Demi-finale",MAX(1,M2250-3),IF(H2250="Quart de finale",MAX(1,M2250-7),IF(H2250="Huitième de finale",MAX(1,M2250-15),IF(H2250="Seizième de finale",MAX(1,M2250-31),IF(H2250="32e de finale",MAX(1,M2250-63),IF(H2250="Poule",MAX(1,M2250-(N2250*SUMIFS(Paramètres!$F$4:$F$303,Paramètres!$A$4:$A$303,A2250,Paramètres!$B$4:$B$303,C2250)+MAX(0,G2250-SUMIFS(Paramètres!$F$4:$F$303,Paramètres!$A$4:$A$303,A2250,Paramètres!$B$4:$B$303,C2250)-1)*N2250+IF(G2250=4,SUMIFS(Paramètres!$E$4:$E$303,Paramètres!$A$4:$A$303,A2250,Paramètres!$B$4:$B$303,C2250),N2250)-1)),""))))))))))</f>
        <v/>
      </c>
      <c r="K2250" s="3">
        <f t="shared" si="70"/>
        <v>0</v>
      </c>
      <c r="L2250" s="3">
        <f t="shared" si="71"/>
        <v>0</v>
      </c>
      <c r="M2250" s="3" t="str">
        <f>IF(OR(A2250="",C2250=""),"",SUMIFS(Paramètres!$C$4:$C$303,Paramètres!$A$4:$A$303,A2250,Paramètres!$B$4:$B$303,C2250))</f>
        <v/>
      </c>
      <c r="N2250" s="3" t="str">
        <f>IF(OR(A2250="",C2250=""),"",SUMIFS(Paramètres!$G$4:$G$303,Paramètres!$A$4:$A$303,A2250,Paramètres!$B$4:$B$303,C2250))</f>
        <v/>
      </c>
      <c r="O2250" s="3" t="str">
        <f>IF(OR(A2250="",C2250=""),"",SUMIFS(Paramètres!$H$4:$H$303,Paramètres!$A$4:$A$303,A2250,Paramètres!$B$4:$B$303,C2250))</f>
        <v/>
      </c>
    </row>
    <row r="2251" spans="1:15">
      <c r="A2251" s="2"/>
      <c r="B2251" s="2"/>
      <c r="C2251" s="2"/>
      <c r="D2251" s="2"/>
      <c r="E2251" s="2"/>
      <c r="F2251" s="2"/>
      <c r="G2251" s="2"/>
      <c r="H2251" s="2"/>
      <c r="I2251" s="2"/>
      <c r="J2251" s="3" t="str">
        <f>IF(OR(A2251="",C2251="",D2251=""),"",IF(I2251&lt;&gt;"Participé",0,IF(H2251="Vainqueur",M2251+10,IF(H2251="Finaliste",MAX(1,M2251-1),IF(H2251="Demi-finale",MAX(1,M2251-3),IF(H2251="Quart de finale",MAX(1,M2251-7),IF(H2251="Huitième de finale",MAX(1,M2251-15),IF(H2251="Seizième de finale",MAX(1,M2251-31),IF(H2251="32e de finale",MAX(1,M2251-63),IF(H2251="Poule",MAX(1,M2251-(N2251*SUMIFS(Paramètres!$F$4:$F$303,Paramètres!$A$4:$A$303,A2251,Paramètres!$B$4:$B$303,C2251)+MAX(0,G2251-SUMIFS(Paramètres!$F$4:$F$303,Paramètres!$A$4:$A$303,A2251,Paramètres!$B$4:$B$303,C2251)-1)*N2251+IF(G2251=4,SUMIFS(Paramètres!$E$4:$E$303,Paramètres!$A$4:$A$303,A2251,Paramètres!$B$4:$B$303,C2251),N2251)-1)),""))))))))))</f>
        <v/>
      </c>
      <c r="K2251" s="3">
        <f t="shared" si="70"/>
        <v>0</v>
      </c>
      <c r="L2251" s="3">
        <f t="shared" si="71"/>
        <v>0</v>
      </c>
      <c r="M2251" s="3" t="str">
        <f>IF(OR(A2251="",C2251=""),"",SUMIFS(Paramètres!$C$4:$C$303,Paramètres!$A$4:$A$303,A2251,Paramètres!$B$4:$B$303,C2251))</f>
        <v/>
      </c>
      <c r="N2251" s="3" t="str">
        <f>IF(OR(A2251="",C2251=""),"",SUMIFS(Paramètres!$G$4:$G$303,Paramètres!$A$4:$A$303,A2251,Paramètres!$B$4:$B$303,C2251))</f>
        <v/>
      </c>
      <c r="O2251" s="3" t="str">
        <f>IF(OR(A2251="",C2251=""),"",SUMIFS(Paramètres!$H$4:$H$303,Paramètres!$A$4:$A$303,A2251,Paramètres!$B$4:$B$303,C2251))</f>
        <v/>
      </c>
    </row>
    <row r="2252" spans="1:15">
      <c r="A2252" s="2"/>
      <c r="B2252" s="2"/>
      <c r="C2252" s="2"/>
      <c r="D2252" s="2"/>
      <c r="E2252" s="2"/>
      <c r="F2252" s="2"/>
      <c r="G2252" s="2"/>
      <c r="H2252" s="2"/>
      <c r="I2252" s="2"/>
      <c r="J2252" s="3" t="str">
        <f>IF(OR(A2252="",C2252="",D2252=""),"",IF(I2252&lt;&gt;"Participé",0,IF(H2252="Vainqueur",M2252+10,IF(H2252="Finaliste",MAX(1,M2252-1),IF(H2252="Demi-finale",MAX(1,M2252-3),IF(H2252="Quart de finale",MAX(1,M2252-7),IF(H2252="Huitième de finale",MAX(1,M2252-15),IF(H2252="Seizième de finale",MAX(1,M2252-31),IF(H2252="32e de finale",MAX(1,M2252-63),IF(H2252="Poule",MAX(1,M2252-(N2252*SUMIFS(Paramètres!$F$4:$F$303,Paramètres!$A$4:$A$303,A2252,Paramètres!$B$4:$B$303,C2252)+MAX(0,G2252-SUMIFS(Paramètres!$F$4:$F$303,Paramètres!$A$4:$A$303,A2252,Paramètres!$B$4:$B$303,C2252)-1)*N2252+IF(G2252=4,SUMIFS(Paramètres!$E$4:$E$303,Paramètres!$A$4:$A$303,A2252,Paramètres!$B$4:$B$303,C2252),N2252)-1)),""))))))))))</f>
        <v/>
      </c>
      <c r="K2252" s="3">
        <f t="shared" si="70"/>
        <v>0</v>
      </c>
      <c r="L2252" s="3">
        <f t="shared" si="71"/>
        <v>0</v>
      </c>
      <c r="M2252" s="3" t="str">
        <f>IF(OR(A2252="",C2252=""),"",SUMIFS(Paramètres!$C$4:$C$303,Paramètres!$A$4:$A$303,A2252,Paramètres!$B$4:$B$303,C2252))</f>
        <v/>
      </c>
      <c r="N2252" s="3" t="str">
        <f>IF(OR(A2252="",C2252=""),"",SUMIFS(Paramètres!$G$4:$G$303,Paramètres!$A$4:$A$303,A2252,Paramètres!$B$4:$B$303,C2252))</f>
        <v/>
      </c>
      <c r="O2252" s="3" t="str">
        <f>IF(OR(A2252="",C2252=""),"",SUMIFS(Paramètres!$H$4:$H$303,Paramètres!$A$4:$A$303,A2252,Paramètres!$B$4:$B$303,C2252))</f>
        <v/>
      </c>
    </row>
    <row r="2253" spans="1:15">
      <c r="A2253" s="2"/>
      <c r="B2253" s="2"/>
      <c r="C2253" s="2"/>
      <c r="D2253" s="2"/>
      <c r="E2253" s="2"/>
      <c r="F2253" s="2"/>
      <c r="G2253" s="2"/>
      <c r="H2253" s="2"/>
      <c r="I2253" s="2"/>
      <c r="J2253" s="3" t="str">
        <f>IF(OR(A2253="",C2253="",D2253=""),"",IF(I2253&lt;&gt;"Participé",0,IF(H2253="Vainqueur",M2253+10,IF(H2253="Finaliste",MAX(1,M2253-1),IF(H2253="Demi-finale",MAX(1,M2253-3),IF(H2253="Quart de finale",MAX(1,M2253-7),IF(H2253="Huitième de finale",MAX(1,M2253-15),IF(H2253="Seizième de finale",MAX(1,M2253-31),IF(H2253="32e de finale",MAX(1,M2253-63),IF(H2253="Poule",MAX(1,M2253-(N2253*SUMIFS(Paramètres!$F$4:$F$303,Paramètres!$A$4:$A$303,A2253,Paramètres!$B$4:$B$303,C2253)+MAX(0,G2253-SUMIFS(Paramètres!$F$4:$F$303,Paramètres!$A$4:$A$303,A2253,Paramètres!$B$4:$B$303,C2253)-1)*N2253+IF(G2253=4,SUMIFS(Paramètres!$E$4:$E$303,Paramètres!$A$4:$A$303,A2253,Paramètres!$B$4:$B$303,C2253),N2253)-1)),""))))))))))</f>
        <v/>
      </c>
      <c r="K2253" s="3">
        <f t="shared" si="70"/>
        <v>0</v>
      </c>
      <c r="L2253" s="3">
        <f t="shared" si="71"/>
        <v>0</v>
      </c>
      <c r="M2253" s="3" t="str">
        <f>IF(OR(A2253="",C2253=""),"",SUMIFS(Paramètres!$C$4:$C$303,Paramètres!$A$4:$A$303,A2253,Paramètres!$B$4:$B$303,C2253))</f>
        <v/>
      </c>
      <c r="N2253" s="3" t="str">
        <f>IF(OR(A2253="",C2253=""),"",SUMIFS(Paramètres!$G$4:$G$303,Paramètres!$A$4:$A$303,A2253,Paramètres!$B$4:$B$303,C2253))</f>
        <v/>
      </c>
      <c r="O2253" s="3" t="str">
        <f>IF(OR(A2253="",C2253=""),"",SUMIFS(Paramètres!$H$4:$H$303,Paramètres!$A$4:$A$303,A2253,Paramètres!$B$4:$B$303,C2253))</f>
        <v/>
      </c>
    </row>
    <row r="2254" spans="1:15">
      <c r="A2254" s="2"/>
      <c r="B2254" s="2"/>
      <c r="C2254" s="2"/>
      <c r="D2254" s="2"/>
      <c r="E2254" s="2"/>
      <c r="F2254" s="2"/>
      <c r="G2254" s="2"/>
      <c r="H2254" s="2"/>
      <c r="I2254" s="2"/>
      <c r="J2254" s="3" t="str">
        <f>IF(OR(A2254="",C2254="",D2254=""),"",IF(I2254&lt;&gt;"Participé",0,IF(H2254="Vainqueur",M2254+10,IF(H2254="Finaliste",MAX(1,M2254-1),IF(H2254="Demi-finale",MAX(1,M2254-3),IF(H2254="Quart de finale",MAX(1,M2254-7),IF(H2254="Huitième de finale",MAX(1,M2254-15),IF(H2254="Seizième de finale",MAX(1,M2254-31),IF(H2254="32e de finale",MAX(1,M2254-63),IF(H2254="Poule",MAX(1,M2254-(N2254*SUMIFS(Paramètres!$F$4:$F$303,Paramètres!$A$4:$A$303,A2254,Paramètres!$B$4:$B$303,C2254)+MAX(0,G2254-SUMIFS(Paramètres!$F$4:$F$303,Paramètres!$A$4:$A$303,A2254,Paramètres!$B$4:$B$303,C2254)-1)*N2254+IF(G2254=4,SUMIFS(Paramètres!$E$4:$E$303,Paramètres!$A$4:$A$303,A2254,Paramètres!$B$4:$B$303,C2254),N2254)-1)),""))))))))))</f>
        <v/>
      </c>
      <c r="K2254" s="3">
        <f t="shared" si="70"/>
        <v>0</v>
      </c>
      <c r="L2254" s="3">
        <f t="shared" si="71"/>
        <v>0</v>
      </c>
      <c r="M2254" s="3" t="str">
        <f>IF(OR(A2254="",C2254=""),"",SUMIFS(Paramètres!$C$4:$C$303,Paramètres!$A$4:$A$303,A2254,Paramètres!$B$4:$B$303,C2254))</f>
        <v/>
      </c>
      <c r="N2254" s="3" t="str">
        <f>IF(OR(A2254="",C2254=""),"",SUMIFS(Paramètres!$G$4:$G$303,Paramètres!$A$4:$A$303,A2254,Paramètres!$B$4:$B$303,C2254))</f>
        <v/>
      </c>
      <c r="O2254" s="3" t="str">
        <f>IF(OR(A2254="",C2254=""),"",SUMIFS(Paramètres!$H$4:$H$303,Paramètres!$A$4:$A$303,A2254,Paramètres!$B$4:$B$303,C2254))</f>
        <v/>
      </c>
    </row>
    <row r="2255" spans="1:15">
      <c r="A2255" s="2"/>
      <c r="B2255" s="2"/>
      <c r="C2255" s="2"/>
      <c r="D2255" s="2"/>
      <c r="E2255" s="2"/>
      <c r="F2255" s="2"/>
      <c r="G2255" s="2"/>
      <c r="H2255" s="2"/>
      <c r="I2255" s="2"/>
      <c r="J2255" s="3" t="str">
        <f>IF(OR(A2255="",C2255="",D2255=""),"",IF(I2255&lt;&gt;"Participé",0,IF(H2255="Vainqueur",M2255+10,IF(H2255="Finaliste",MAX(1,M2255-1),IF(H2255="Demi-finale",MAX(1,M2255-3),IF(H2255="Quart de finale",MAX(1,M2255-7),IF(H2255="Huitième de finale",MAX(1,M2255-15),IF(H2255="Seizième de finale",MAX(1,M2255-31),IF(H2255="32e de finale",MAX(1,M2255-63),IF(H2255="Poule",MAX(1,M2255-(N2255*SUMIFS(Paramètres!$F$4:$F$303,Paramètres!$A$4:$A$303,A2255,Paramètres!$B$4:$B$303,C2255)+MAX(0,G2255-SUMIFS(Paramètres!$F$4:$F$303,Paramètres!$A$4:$A$303,A2255,Paramètres!$B$4:$B$303,C2255)-1)*N2255+IF(G2255=4,SUMIFS(Paramètres!$E$4:$E$303,Paramètres!$A$4:$A$303,A2255,Paramètres!$B$4:$B$303,C2255),N2255)-1)),""))))))))))</f>
        <v/>
      </c>
      <c r="K2255" s="3">
        <f t="shared" si="70"/>
        <v>0</v>
      </c>
      <c r="L2255" s="3">
        <f t="shared" si="71"/>
        <v>0</v>
      </c>
      <c r="M2255" s="3" t="str">
        <f>IF(OR(A2255="",C2255=""),"",SUMIFS(Paramètres!$C$4:$C$303,Paramètres!$A$4:$A$303,A2255,Paramètres!$B$4:$B$303,C2255))</f>
        <v/>
      </c>
      <c r="N2255" s="3" t="str">
        <f>IF(OR(A2255="",C2255=""),"",SUMIFS(Paramètres!$G$4:$G$303,Paramètres!$A$4:$A$303,A2255,Paramètres!$B$4:$B$303,C2255))</f>
        <v/>
      </c>
      <c r="O2255" s="3" t="str">
        <f>IF(OR(A2255="",C2255=""),"",SUMIFS(Paramètres!$H$4:$H$303,Paramètres!$A$4:$A$303,A2255,Paramètres!$B$4:$B$303,C2255))</f>
        <v/>
      </c>
    </row>
    <row r="2256" spans="1:15">
      <c r="A2256" s="2"/>
      <c r="B2256" s="2"/>
      <c r="C2256" s="2"/>
      <c r="D2256" s="2"/>
      <c r="E2256" s="2"/>
      <c r="F2256" s="2"/>
      <c r="G2256" s="2"/>
      <c r="H2256" s="2"/>
      <c r="I2256" s="2"/>
      <c r="J2256" s="3" t="str">
        <f>IF(OR(A2256="",C2256="",D2256=""),"",IF(I2256&lt;&gt;"Participé",0,IF(H2256="Vainqueur",M2256+10,IF(H2256="Finaliste",MAX(1,M2256-1),IF(H2256="Demi-finale",MAX(1,M2256-3),IF(H2256="Quart de finale",MAX(1,M2256-7),IF(H2256="Huitième de finale",MAX(1,M2256-15),IF(H2256="Seizième de finale",MAX(1,M2256-31),IF(H2256="32e de finale",MAX(1,M2256-63),IF(H2256="Poule",MAX(1,M2256-(N2256*SUMIFS(Paramètres!$F$4:$F$303,Paramètres!$A$4:$A$303,A2256,Paramètres!$B$4:$B$303,C2256)+MAX(0,G2256-SUMIFS(Paramètres!$F$4:$F$303,Paramètres!$A$4:$A$303,A2256,Paramètres!$B$4:$B$303,C2256)-1)*N2256+IF(G2256=4,SUMIFS(Paramètres!$E$4:$E$303,Paramètres!$A$4:$A$303,A2256,Paramètres!$B$4:$B$303,C2256),N2256)-1)),""))))))))))</f>
        <v/>
      </c>
      <c r="K2256" s="3">
        <f t="shared" si="70"/>
        <v>0</v>
      </c>
      <c r="L2256" s="3">
        <f t="shared" si="71"/>
        <v>0</v>
      </c>
      <c r="M2256" s="3" t="str">
        <f>IF(OR(A2256="",C2256=""),"",SUMIFS(Paramètres!$C$4:$C$303,Paramètres!$A$4:$A$303,A2256,Paramètres!$B$4:$B$303,C2256))</f>
        <v/>
      </c>
      <c r="N2256" s="3" t="str">
        <f>IF(OR(A2256="",C2256=""),"",SUMIFS(Paramètres!$G$4:$G$303,Paramètres!$A$4:$A$303,A2256,Paramètres!$B$4:$B$303,C2256))</f>
        <v/>
      </c>
      <c r="O2256" s="3" t="str">
        <f>IF(OR(A2256="",C2256=""),"",SUMIFS(Paramètres!$H$4:$H$303,Paramètres!$A$4:$A$303,A2256,Paramètres!$B$4:$B$303,C2256))</f>
        <v/>
      </c>
    </row>
    <row r="2257" spans="1:15">
      <c r="A2257" s="2"/>
      <c r="B2257" s="2"/>
      <c r="C2257" s="2"/>
      <c r="D2257" s="2"/>
      <c r="E2257" s="2"/>
      <c r="F2257" s="2"/>
      <c r="G2257" s="2"/>
      <c r="H2257" s="2"/>
      <c r="I2257" s="2"/>
      <c r="J2257" s="3" t="str">
        <f>IF(OR(A2257="",C2257="",D2257=""),"",IF(I2257&lt;&gt;"Participé",0,IF(H2257="Vainqueur",M2257+10,IF(H2257="Finaliste",MAX(1,M2257-1),IF(H2257="Demi-finale",MAX(1,M2257-3),IF(H2257="Quart de finale",MAX(1,M2257-7),IF(H2257="Huitième de finale",MAX(1,M2257-15),IF(H2257="Seizième de finale",MAX(1,M2257-31),IF(H2257="32e de finale",MAX(1,M2257-63),IF(H2257="Poule",MAX(1,M2257-(N2257*SUMIFS(Paramètres!$F$4:$F$303,Paramètres!$A$4:$A$303,A2257,Paramètres!$B$4:$B$303,C2257)+MAX(0,G2257-SUMIFS(Paramètres!$F$4:$F$303,Paramètres!$A$4:$A$303,A2257,Paramètres!$B$4:$B$303,C2257)-1)*N2257+IF(G2257=4,SUMIFS(Paramètres!$E$4:$E$303,Paramètres!$A$4:$A$303,A2257,Paramètres!$B$4:$B$303,C2257),N2257)-1)),""))))))))))</f>
        <v/>
      </c>
      <c r="K2257" s="3">
        <f t="shared" si="70"/>
        <v>0</v>
      </c>
      <c r="L2257" s="3">
        <f t="shared" si="71"/>
        <v>0</v>
      </c>
      <c r="M2257" s="3" t="str">
        <f>IF(OR(A2257="",C2257=""),"",SUMIFS(Paramètres!$C$4:$C$303,Paramètres!$A$4:$A$303,A2257,Paramètres!$B$4:$B$303,C2257))</f>
        <v/>
      </c>
      <c r="N2257" s="3" t="str">
        <f>IF(OR(A2257="",C2257=""),"",SUMIFS(Paramètres!$G$4:$G$303,Paramètres!$A$4:$A$303,A2257,Paramètres!$B$4:$B$303,C2257))</f>
        <v/>
      </c>
      <c r="O2257" s="3" t="str">
        <f>IF(OR(A2257="",C2257=""),"",SUMIFS(Paramètres!$H$4:$H$303,Paramètres!$A$4:$A$303,A2257,Paramètres!$B$4:$B$303,C2257))</f>
        <v/>
      </c>
    </row>
    <row r="2258" spans="1:15">
      <c r="A2258" s="2"/>
      <c r="B2258" s="2"/>
      <c r="C2258" s="2"/>
      <c r="D2258" s="2"/>
      <c r="E2258" s="2"/>
      <c r="F2258" s="2"/>
      <c r="G2258" s="2"/>
      <c r="H2258" s="2"/>
      <c r="I2258" s="2"/>
      <c r="J2258" s="3" t="str">
        <f>IF(OR(A2258="",C2258="",D2258=""),"",IF(I2258&lt;&gt;"Participé",0,IF(H2258="Vainqueur",M2258+10,IF(H2258="Finaliste",MAX(1,M2258-1),IF(H2258="Demi-finale",MAX(1,M2258-3),IF(H2258="Quart de finale",MAX(1,M2258-7),IF(H2258="Huitième de finale",MAX(1,M2258-15),IF(H2258="Seizième de finale",MAX(1,M2258-31),IF(H2258="32e de finale",MAX(1,M2258-63),IF(H2258="Poule",MAX(1,M2258-(N2258*SUMIFS(Paramètres!$F$4:$F$303,Paramètres!$A$4:$A$303,A2258,Paramètres!$B$4:$B$303,C2258)+MAX(0,G2258-SUMIFS(Paramètres!$F$4:$F$303,Paramètres!$A$4:$A$303,A2258,Paramètres!$B$4:$B$303,C2258)-1)*N2258+IF(G2258=4,SUMIFS(Paramètres!$E$4:$E$303,Paramètres!$A$4:$A$303,A2258,Paramètres!$B$4:$B$303,C2258),N2258)-1)),""))))))))))</f>
        <v/>
      </c>
      <c r="K2258" s="3">
        <f t="shared" si="70"/>
        <v>0</v>
      </c>
      <c r="L2258" s="3">
        <f t="shared" si="71"/>
        <v>0</v>
      </c>
      <c r="M2258" s="3" t="str">
        <f>IF(OR(A2258="",C2258=""),"",SUMIFS(Paramètres!$C$4:$C$303,Paramètres!$A$4:$A$303,A2258,Paramètres!$B$4:$B$303,C2258))</f>
        <v/>
      </c>
      <c r="N2258" s="3" t="str">
        <f>IF(OR(A2258="",C2258=""),"",SUMIFS(Paramètres!$G$4:$G$303,Paramètres!$A$4:$A$303,A2258,Paramètres!$B$4:$B$303,C2258))</f>
        <v/>
      </c>
      <c r="O2258" s="3" t="str">
        <f>IF(OR(A2258="",C2258=""),"",SUMIFS(Paramètres!$H$4:$H$303,Paramètres!$A$4:$A$303,A2258,Paramètres!$B$4:$B$303,C2258))</f>
        <v/>
      </c>
    </row>
    <row r="2259" spans="1:15">
      <c r="A2259" s="2"/>
      <c r="B2259" s="2"/>
      <c r="C2259" s="2"/>
      <c r="D2259" s="2"/>
      <c r="E2259" s="2"/>
      <c r="F2259" s="2"/>
      <c r="G2259" s="2"/>
      <c r="H2259" s="2"/>
      <c r="I2259" s="2"/>
      <c r="J2259" s="3" t="str">
        <f>IF(OR(A2259="",C2259="",D2259=""),"",IF(I2259&lt;&gt;"Participé",0,IF(H2259="Vainqueur",M2259+10,IF(H2259="Finaliste",MAX(1,M2259-1),IF(H2259="Demi-finale",MAX(1,M2259-3),IF(H2259="Quart de finale",MAX(1,M2259-7),IF(H2259="Huitième de finale",MAX(1,M2259-15),IF(H2259="Seizième de finale",MAX(1,M2259-31),IF(H2259="32e de finale",MAX(1,M2259-63),IF(H2259="Poule",MAX(1,M2259-(N2259*SUMIFS(Paramètres!$F$4:$F$303,Paramètres!$A$4:$A$303,A2259,Paramètres!$B$4:$B$303,C2259)+MAX(0,G2259-SUMIFS(Paramètres!$F$4:$F$303,Paramètres!$A$4:$A$303,A2259,Paramètres!$B$4:$B$303,C2259)-1)*N2259+IF(G2259=4,SUMIFS(Paramètres!$E$4:$E$303,Paramètres!$A$4:$A$303,A2259,Paramètres!$B$4:$B$303,C2259),N2259)-1)),""))))))))))</f>
        <v/>
      </c>
      <c r="K2259" s="3">
        <f t="shared" si="70"/>
        <v>0</v>
      </c>
      <c r="L2259" s="3">
        <f t="shared" si="71"/>
        <v>0</v>
      </c>
      <c r="M2259" s="3" t="str">
        <f>IF(OR(A2259="",C2259=""),"",SUMIFS(Paramètres!$C$4:$C$303,Paramètres!$A$4:$A$303,A2259,Paramètres!$B$4:$B$303,C2259))</f>
        <v/>
      </c>
      <c r="N2259" s="3" t="str">
        <f>IF(OR(A2259="",C2259=""),"",SUMIFS(Paramètres!$G$4:$G$303,Paramètres!$A$4:$A$303,A2259,Paramètres!$B$4:$B$303,C2259))</f>
        <v/>
      </c>
      <c r="O2259" s="3" t="str">
        <f>IF(OR(A2259="",C2259=""),"",SUMIFS(Paramètres!$H$4:$H$303,Paramètres!$A$4:$A$303,A2259,Paramètres!$B$4:$B$303,C2259))</f>
        <v/>
      </c>
    </row>
    <row r="2260" spans="1:15">
      <c r="A2260" s="2"/>
      <c r="B2260" s="2"/>
      <c r="C2260" s="2"/>
      <c r="D2260" s="2"/>
      <c r="E2260" s="2"/>
      <c r="F2260" s="2"/>
      <c r="G2260" s="2"/>
      <c r="H2260" s="2"/>
      <c r="I2260" s="2"/>
      <c r="J2260" s="3" t="str">
        <f>IF(OR(A2260="",C2260="",D2260=""),"",IF(I2260&lt;&gt;"Participé",0,IF(H2260="Vainqueur",M2260+10,IF(H2260="Finaliste",MAX(1,M2260-1),IF(H2260="Demi-finale",MAX(1,M2260-3),IF(H2260="Quart de finale",MAX(1,M2260-7),IF(H2260="Huitième de finale",MAX(1,M2260-15),IF(H2260="Seizième de finale",MAX(1,M2260-31),IF(H2260="32e de finale",MAX(1,M2260-63),IF(H2260="Poule",MAX(1,M2260-(N2260*SUMIFS(Paramètres!$F$4:$F$303,Paramètres!$A$4:$A$303,A2260,Paramètres!$B$4:$B$303,C2260)+MAX(0,G2260-SUMIFS(Paramètres!$F$4:$F$303,Paramètres!$A$4:$A$303,A2260,Paramètres!$B$4:$B$303,C2260)-1)*N2260+IF(G2260=4,SUMIFS(Paramètres!$E$4:$E$303,Paramètres!$A$4:$A$303,A2260,Paramètres!$B$4:$B$303,C2260),N2260)-1)),""))))))))))</f>
        <v/>
      </c>
      <c r="K2260" s="3">
        <f t="shared" si="70"/>
        <v>0</v>
      </c>
      <c r="L2260" s="3">
        <f t="shared" si="71"/>
        <v>0</v>
      </c>
      <c r="M2260" s="3" t="str">
        <f>IF(OR(A2260="",C2260=""),"",SUMIFS(Paramètres!$C$4:$C$303,Paramètres!$A$4:$A$303,A2260,Paramètres!$B$4:$B$303,C2260))</f>
        <v/>
      </c>
      <c r="N2260" s="3" t="str">
        <f>IF(OR(A2260="",C2260=""),"",SUMIFS(Paramètres!$G$4:$G$303,Paramètres!$A$4:$A$303,A2260,Paramètres!$B$4:$B$303,C2260))</f>
        <v/>
      </c>
      <c r="O2260" s="3" t="str">
        <f>IF(OR(A2260="",C2260=""),"",SUMIFS(Paramètres!$H$4:$H$303,Paramètres!$A$4:$A$303,A2260,Paramètres!$B$4:$B$303,C2260))</f>
        <v/>
      </c>
    </row>
    <row r="2261" spans="1:15">
      <c r="A2261" s="2"/>
      <c r="B2261" s="2"/>
      <c r="C2261" s="2"/>
      <c r="D2261" s="2"/>
      <c r="E2261" s="2"/>
      <c r="F2261" s="2"/>
      <c r="G2261" s="2"/>
      <c r="H2261" s="2"/>
      <c r="I2261" s="2"/>
      <c r="J2261" s="3" t="str">
        <f>IF(OR(A2261="",C2261="",D2261=""),"",IF(I2261&lt;&gt;"Participé",0,IF(H2261="Vainqueur",M2261+10,IF(H2261="Finaliste",MAX(1,M2261-1),IF(H2261="Demi-finale",MAX(1,M2261-3),IF(H2261="Quart de finale",MAX(1,M2261-7),IF(H2261="Huitième de finale",MAX(1,M2261-15),IF(H2261="Seizième de finale",MAX(1,M2261-31),IF(H2261="32e de finale",MAX(1,M2261-63),IF(H2261="Poule",MAX(1,M2261-(N2261*SUMIFS(Paramètres!$F$4:$F$303,Paramètres!$A$4:$A$303,A2261,Paramètres!$B$4:$B$303,C2261)+MAX(0,G2261-SUMIFS(Paramètres!$F$4:$F$303,Paramètres!$A$4:$A$303,A2261,Paramètres!$B$4:$B$303,C2261)-1)*N2261+IF(G2261=4,SUMIFS(Paramètres!$E$4:$E$303,Paramètres!$A$4:$A$303,A2261,Paramètres!$B$4:$B$303,C2261),N2261)-1)),""))))))))))</f>
        <v/>
      </c>
      <c r="K2261" s="3">
        <f t="shared" si="70"/>
        <v>0</v>
      </c>
      <c r="L2261" s="3">
        <f t="shared" si="71"/>
        <v>0</v>
      </c>
      <c r="M2261" s="3" t="str">
        <f>IF(OR(A2261="",C2261=""),"",SUMIFS(Paramètres!$C$4:$C$303,Paramètres!$A$4:$A$303,A2261,Paramètres!$B$4:$B$303,C2261))</f>
        <v/>
      </c>
      <c r="N2261" s="3" t="str">
        <f>IF(OR(A2261="",C2261=""),"",SUMIFS(Paramètres!$G$4:$G$303,Paramètres!$A$4:$A$303,A2261,Paramètres!$B$4:$B$303,C2261))</f>
        <v/>
      </c>
      <c r="O2261" s="3" t="str">
        <f>IF(OR(A2261="",C2261=""),"",SUMIFS(Paramètres!$H$4:$H$303,Paramètres!$A$4:$A$303,A2261,Paramètres!$B$4:$B$303,C2261))</f>
        <v/>
      </c>
    </row>
    <row r="2262" spans="1:15">
      <c r="A2262" s="2"/>
      <c r="B2262" s="2"/>
      <c r="C2262" s="2"/>
      <c r="D2262" s="2"/>
      <c r="E2262" s="2"/>
      <c r="F2262" s="2"/>
      <c r="G2262" s="2"/>
      <c r="H2262" s="2"/>
      <c r="I2262" s="2"/>
      <c r="J2262" s="3" t="str">
        <f>IF(OR(A2262="",C2262="",D2262=""),"",IF(I2262&lt;&gt;"Participé",0,IF(H2262="Vainqueur",M2262+10,IF(H2262="Finaliste",MAX(1,M2262-1),IF(H2262="Demi-finale",MAX(1,M2262-3),IF(H2262="Quart de finale",MAX(1,M2262-7),IF(H2262="Huitième de finale",MAX(1,M2262-15),IF(H2262="Seizième de finale",MAX(1,M2262-31),IF(H2262="32e de finale",MAX(1,M2262-63),IF(H2262="Poule",MAX(1,M2262-(N2262*SUMIFS(Paramètres!$F$4:$F$303,Paramètres!$A$4:$A$303,A2262,Paramètres!$B$4:$B$303,C2262)+MAX(0,G2262-SUMIFS(Paramètres!$F$4:$F$303,Paramètres!$A$4:$A$303,A2262,Paramètres!$B$4:$B$303,C2262)-1)*N2262+IF(G2262=4,SUMIFS(Paramètres!$E$4:$E$303,Paramètres!$A$4:$A$303,A2262,Paramètres!$B$4:$B$303,C2262),N2262)-1)),""))))))))))</f>
        <v/>
      </c>
      <c r="K2262" s="3">
        <f t="shared" si="70"/>
        <v>0</v>
      </c>
      <c r="L2262" s="3">
        <f t="shared" si="71"/>
        <v>0</v>
      </c>
      <c r="M2262" s="3" t="str">
        <f>IF(OR(A2262="",C2262=""),"",SUMIFS(Paramètres!$C$4:$C$303,Paramètres!$A$4:$A$303,A2262,Paramètres!$B$4:$B$303,C2262))</f>
        <v/>
      </c>
      <c r="N2262" s="3" t="str">
        <f>IF(OR(A2262="",C2262=""),"",SUMIFS(Paramètres!$G$4:$G$303,Paramètres!$A$4:$A$303,A2262,Paramètres!$B$4:$B$303,C2262))</f>
        <v/>
      </c>
      <c r="O2262" s="3" t="str">
        <f>IF(OR(A2262="",C2262=""),"",SUMIFS(Paramètres!$H$4:$H$303,Paramètres!$A$4:$A$303,A2262,Paramètres!$B$4:$B$303,C2262))</f>
        <v/>
      </c>
    </row>
    <row r="2263" spans="1:15">
      <c r="A2263" s="2"/>
      <c r="B2263" s="2"/>
      <c r="C2263" s="2"/>
      <c r="D2263" s="2"/>
      <c r="E2263" s="2"/>
      <c r="F2263" s="2"/>
      <c r="G2263" s="2"/>
      <c r="H2263" s="2"/>
      <c r="I2263" s="2"/>
      <c r="J2263" s="3" t="str">
        <f>IF(OR(A2263="",C2263="",D2263=""),"",IF(I2263&lt;&gt;"Participé",0,IF(H2263="Vainqueur",M2263+10,IF(H2263="Finaliste",MAX(1,M2263-1),IF(H2263="Demi-finale",MAX(1,M2263-3),IF(H2263="Quart de finale",MAX(1,M2263-7),IF(H2263="Huitième de finale",MAX(1,M2263-15),IF(H2263="Seizième de finale",MAX(1,M2263-31),IF(H2263="32e de finale",MAX(1,M2263-63),IF(H2263="Poule",MAX(1,M2263-(N2263*SUMIFS(Paramètres!$F$4:$F$303,Paramètres!$A$4:$A$303,A2263,Paramètres!$B$4:$B$303,C2263)+MAX(0,G2263-SUMIFS(Paramètres!$F$4:$F$303,Paramètres!$A$4:$A$303,A2263,Paramètres!$B$4:$B$303,C2263)-1)*N2263+IF(G2263=4,SUMIFS(Paramètres!$E$4:$E$303,Paramètres!$A$4:$A$303,A2263,Paramètres!$B$4:$B$303,C2263),N2263)-1)),""))))))))))</f>
        <v/>
      </c>
      <c r="K2263" s="3">
        <f t="shared" si="70"/>
        <v>0</v>
      </c>
      <c r="L2263" s="3">
        <f t="shared" si="71"/>
        <v>0</v>
      </c>
      <c r="M2263" s="3" t="str">
        <f>IF(OR(A2263="",C2263=""),"",SUMIFS(Paramètres!$C$4:$C$303,Paramètres!$A$4:$A$303,A2263,Paramètres!$B$4:$B$303,C2263))</f>
        <v/>
      </c>
      <c r="N2263" s="3" t="str">
        <f>IF(OR(A2263="",C2263=""),"",SUMIFS(Paramètres!$G$4:$G$303,Paramètres!$A$4:$A$303,A2263,Paramètres!$B$4:$B$303,C2263))</f>
        <v/>
      </c>
      <c r="O2263" s="3" t="str">
        <f>IF(OR(A2263="",C2263=""),"",SUMIFS(Paramètres!$H$4:$H$303,Paramètres!$A$4:$A$303,A2263,Paramètres!$B$4:$B$303,C2263))</f>
        <v/>
      </c>
    </row>
    <row r="2264" spans="1:15">
      <c r="A2264" s="2"/>
      <c r="B2264" s="2"/>
      <c r="C2264" s="2"/>
      <c r="D2264" s="2"/>
      <c r="E2264" s="2"/>
      <c r="F2264" s="2"/>
      <c r="G2264" s="2"/>
      <c r="H2264" s="2"/>
      <c r="I2264" s="2"/>
      <c r="J2264" s="3" t="str">
        <f>IF(OR(A2264="",C2264="",D2264=""),"",IF(I2264&lt;&gt;"Participé",0,IF(H2264="Vainqueur",M2264+10,IF(H2264="Finaliste",MAX(1,M2264-1),IF(H2264="Demi-finale",MAX(1,M2264-3),IF(H2264="Quart de finale",MAX(1,M2264-7),IF(H2264="Huitième de finale",MAX(1,M2264-15),IF(H2264="Seizième de finale",MAX(1,M2264-31),IF(H2264="32e de finale",MAX(1,M2264-63),IF(H2264="Poule",MAX(1,M2264-(N2264*SUMIFS(Paramètres!$F$4:$F$303,Paramètres!$A$4:$A$303,A2264,Paramètres!$B$4:$B$303,C2264)+MAX(0,G2264-SUMIFS(Paramètres!$F$4:$F$303,Paramètres!$A$4:$A$303,A2264,Paramètres!$B$4:$B$303,C2264)-1)*N2264+IF(G2264=4,SUMIFS(Paramètres!$E$4:$E$303,Paramètres!$A$4:$A$303,A2264,Paramètres!$B$4:$B$303,C2264),N2264)-1)),""))))))))))</f>
        <v/>
      </c>
      <c r="K2264" s="3">
        <f t="shared" si="70"/>
        <v>0</v>
      </c>
      <c r="L2264" s="3">
        <f t="shared" si="71"/>
        <v>0</v>
      </c>
      <c r="M2264" s="3" t="str">
        <f>IF(OR(A2264="",C2264=""),"",SUMIFS(Paramètres!$C$4:$C$303,Paramètres!$A$4:$A$303,A2264,Paramètres!$B$4:$B$303,C2264))</f>
        <v/>
      </c>
      <c r="N2264" s="3" t="str">
        <f>IF(OR(A2264="",C2264=""),"",SUMIFS(Paramètres!$G$4:$G$303,Paramètres!$A$4:$A$303,A2264,Paramètres!$B$4:$B$303,C2264))</f>
        <v/>
      </c>
      <c r="O2264" s="3" t="str">
        <f>IF(OR(A2264="",C2264=""),"",SUMIFS(Paramètres!$H$4:$H$303,Paramètres!$A$4:$A$303,A2264,Paramètres!$B$4:$B$303,C2264))</f>
        <v/>
      </c>
    </row>
    <row r="2265" spans="1:15">
      <c r="A2265" s="2"/>
      <c r="B2265" s="2"/>
      <c r="C2265" s="2"/>
      <c r="D2265" s="2"/>
      <c r="E2265" s="2"/>
      <c r="F2265" s="2"/>
      <c r="G2265" s="2"/>
      <c r="H2265" s="2"/>
      <c r="I2265" s="2"/>
      <c r="J2265" s="3" t="str">
        <f>IF(OR(A2265="",C2265="",D2265=""),"",IF(I2265&lt;&gt;"Participé",0,IF(H2265="Vainqueur",M2265+10,IF(H2265="Finaliste",MAX(1,M2265-1),IF(H2265="Demi-finale",MAX(1,M2265-3),IF(H2265="Quart de finale",MAX(1,M2265-7),IF(H2265="Huitième de finale",MAX(1,M2265-15),IF(H2265="Seizième de finale",MAX(1,M2265-31),IF(H2265="32e de finale",MAX(1,M2265-63),IF(H2265="Poule",MAX(1,M2265-(N2265*SUMIFS(Paramètres!$F$4:$F$303,Paramètres!$A$4:$A$303,A2265,Paramètres!$B$4:$B$303,C2265)+MAX(0,G2265-SUMIFS(Paramètres!$F$4:$F$303,Paramètres!$A$4:$A$303,A2265,Paramètres!$B$4:$B$303,C2265)-1)*N2265+IF(G2265=4,SUMIFS(Paramètres!$E$4:$E$303,Paramètres!$A$4:$A$303,A2265,Paramètres!$B$4:$B$303,C2265),N2265)-1)),""))))))))))</f>
        <v/>
      </c>
      <c r="K2265" s="3">
        <f t="shared" si="70"/>
        <v>0</v>
      </c>
      <c r="L2265" s="3">
        <f t="shared" si="71"/>
        <v>0</v>
      </c>
      <c r="M2265" s="3" t="str">
        <f>IF(OR(A2265="",C2265=""),"",SUMIFS(Paramètres!$C$4:$C$303,Paramètres!$A$4:$A$303,A2265,Paramètres!$B$4:$B$303,C2265))</f>
        <v/>
      </c>
      <c r="N2265" s="3" t="str">
        <f>IF(OR(A2265="",C2265=""),"",SUMIFS(Paramètres!$G$4:$G$303,Paramètres!$A$4:$A$303,A2265,Paramètres!$B$4:$B$303,C2265))</f>
        <v/>
      </c>
      <c r="O2265" s="3" t="str">
        <f>IF(OR(A2265="",C2265=""),"",SUMIFS(Paramètres!$H$4:$H$303,Paramètres!$A$4:$A$303,A2265,Paramètres!$B$4:$B$303,C2265))</f>
        <v/>
      </c>
    </row>
    <row r="2266" spans="1:15">
      <c r="A2266" s="2"/>
      <c r="B2266" s="2"/>
      <c r="C2266" s="2"/>
      <c r="D2266" s="2"/>
      <c r="E2266" s="2"/>
      <c r="F2266" s="2"/>
      <c r="G2266" s="2"/>
      <c r="H2266" s="2"/>
      <c r="I2266" s="2"/>
      <c r="J2266" s="3" t="str">
        <f>IF(OR(A2266="",C2266="",D2266=""),"",IF(I2266&lt;&gt;"Participé",0,IF(H2266="Vainqueur",M2266+10,IF(H2266="Finaliste",MAX(1,M2266-1),IF(H2266="Demi-finale",MAX(1,M2266-3),IF(H2266="Quart de finale",MAX(1,M2266-7),IF(H2266="Huitième de finale",MAX(1,M2266-15),IF(H2266="Seizième de finale",MAX(1,M2266-31),IF(H2266="32e de finale",MAX(1,M2266-63),IF(H2266="Poule",MAX(1,M2266-(N2266*SUMIFS(Paramètres!$F$4:$F$303,Paramètres!$A$4:$A$303,A2266,Paramètres!$B$4:$B$303,C2266)+MAX(0,G2266-SUMIFS(Paramètres!$F$4:$F$303,Paramètres!$A$4:$A$303,A2266,Paramètres!$B$4:$B$303,C2266)-1)*N2266+IF(G2266=4,SUMIFS(Paramètres!$E$4:$E$303,Paramètres!$A$4:$A$303,A2266,Paramètres!$B$4:$B$303,C2266),N2266)-1)),""))))))))))</f>
        <v/>
      </c>
      <c r="K2266" s="3">
        <f t="shared" si="70"/>
        <v>0</v>
      </c>
      <c r="L2266" s="3">
        <f t="shared" si="71"/>
        <v>0</v>
      </c>
      <c r="M2266" s="3" t="str">
        <f>IF(OR(A2266="",C2266=""),"",SUMIFS(Paramètres!$C$4:$C$303,Paramètres!$A$4:$A$303,A2266,Paramètres!$B$4:$B$303,C2266))</f>
        <v/>
      </c>
      <c r="N2266" s="3" t="str">
        <f>IF(OR(A2266="",C2266=""),"",SUMIFS(Paramètres!$G$4:$G$303,Paramètres!$A$4:$A$303,A2266,Paramètres!$B$4:$B$303,C2266))</f>
        <v/>
      </c>
      <c r="O2266" s="3" t="str">
        <f>IF(OR(A2266="",C2266=""),"",SUMIFS(Paramètres!$H$4:$H$303,Paramètres!$A$4:$A$303,A2266,Paramètres!$B$4:$B$303,C2266))</f>
        <v/>
      </c>
    </row>
    <row r="2267" spans="1:15">
      <c r="A2267" s="2"/>
      <c r="B2267" s="2"/>
      <c r="C2267" s="2"/>
      <c r="D2267" s="2"/>
      <c r="E2267" s="2"/>
      <c r="F2267" s="2"/>
      <c r="G2267" s="2"/>
      <c r="H2267" s="2"/>
      <c r="I2267" s="2"/>
      <c r="J2267" s="3" t="str">
        <f>IF(OR(A2267="",C2267="",D2267=""),"",IF(I2267&lt;&gt;"Participé",0,IF(H2267="Vainqueur",M2267+10,IF(H2267="Finaliste",MAX(1,M2267-1),IF(H2267="Demi-finale",MAX(1,M2267-3),IF(H2267="Quart de finale",MAX(1,M2267-7),IF(H2267="Huitième de finale",MAX(1,M2267-15),IF(H2267="Seizième de finale",MAX(1,M2267-31),IF(H2267="32e de finale",MAX(1,M2267-63),IF(H2267="Poule",MAX(1,M2267-(N2267*SUMIFS(Paramètres!$F$4:$F$303,Paramètres!$A$4:$A$303,A2267,Paramètres!$B$4:$B$303,C2267)+MAX(0,G2267-SUMIFS(Paramètres!$F$4:$F$303,Paramètres!$A$4:$A$303,A2267,Paramètres!$B$4:$B$303,C2267)-1)*N2267+IF(G2267=4,SUMIFS(Paramètres!$E$4:$E$303,Paramètres!$A$4:$A$303,A2267,Paramètres!$B$4:$B$303,C2267),N2267)-1)),""))))))))))</f>
        <v/>
      </c>
      <c r="K2267" s="3">
        <f t="shared" si="70"/>
        <v>0</v>
      </c>
      <c r="L2267" s="3">
        <f t="shared" si="71"/>
        <v>0</v>
      </c>
      <c r="M2267" s="3" t="str">
        <f>IF(OR(A2267="",C2267=""),"",SUMIFS(Paramètres!$C$4:$C$303,Paramètres!$A$4:$A$303,A2267,Paramètres!$B$4:$B$303,C2267))</f>
        <v/>
      </c>
      <c r="N2267" s="3" t="str">
        <f>IF(OR(A2267="",C2267=""),"",SUMIFS(Paramètres!$G$4:$G$303,Paramètres!$A$4:$A$303,A2267,Paramètres!$B$4:$B$303,C2267))</f>
        <v/>
      </c>
      <c r="O2267" s="3" t="str">
        <f>IF(OR(A2267="",C2267=""),"",SUMIFS(Paramètres!$H$4:$H$303,Paramètres!$A$4:$A$303,A2267,Paramètres!$B$4:$B$303,C2267))</f>
        <v/>
      </c>
    </row>
    <row r="2268" spans="1:15">
      <c r="A2268" s="2"/>
      <c r="B2268" s="2"/>
      <c r="C2268" s="2"/>
      <c r="D2268" s="2"/>
      <c r="E2268" s="2"/>
      <c r="F2268" s="2"/>
      <c r="G2268" s="2"/>
      <c r="H2268" s="2"/>
      <c r="I2268" s="2"/>
      <c r="J2268" s="3" t="str">
        <f>IF(OR(A2268="",C2268="",D2268=""),"",IF(I2268&lt;&gt;"Participé",0,IF(H2268="Vainqueur",M2268+10,IF(H2268="Finaliste",MAX(1,M2268-1),IF(H2268="Demi-finale",MAX(1,M2268-3),IF(H2268="Quart de finale",MAX(1,M2268-7),IF(H2268="Huitième de finale",MAX(1,M2268-15),IF(H2268="Seizième de finale",MAX(1,M2268-31),IF(H2268="32e de finale",MAX(1,M2268-63),IF(H2268="Poule",MAX(1,M2268-(N2268*SUMIFS(Paramètres!$F$4:$F$303,Paramètres!$A$4:$A$303,A2268,Paramètres!$B$4:$B$303,C2268)+MAX(0,G2268-SUMIFS(Paramètres!$F$4:$F$303,Paramètres!$A$4:$A$303,A2268,Paramètres!$B$4:$B$303,C2268)-1)*N2268+IF(G2268=4,SUMIFS(Paramètres!$E$4:$E$303,Paramètres!$A$4:$A$303,A2268,Paramètres!$B$4:$B$303,C2268),N2268)-1)),""))))))))))</f>
        <v/>
      </c>
      <c r="K2268" s="3">
        <f t="shared" si="70"/>
        <v>0</v>
      </c>
      <c r="L2268" s="3">
        <f t="shared" si="71"/>
        <v>0</v>
      </c>
      <c r="M2268" s="3" t="str">
        <f>IF(OR(A2268="",C2268=""),"",SUMIFS(Paramètres!$C$4:$C$303,Paramètres!$A$4:$A$303,A2268,Paramètres!$B$4:$B$303,C2268))</f>
        <v/>
      </c>
      <c r="N2268" s="3" t="str">
        <f>IF(OR(A2268="",C2268=""),"",SUMIFS(Paramètres!$G$4:$G$303,Paramètres!$A$4:$A$303,A2268,Paramètres!$B$4:$B$303,C2268))</f>
        <v/>
      </c>
      <c r="O2268" s="3" t="str">
        <f>IF(OR(A2268="",C2268=""),"",SUMIFS(Paramètres!$H$4:$H$303,Paramètres!$A$4:$A$303,A2268,Paramètres!$B$4:$B$303,C2268))</f>
        <v/>
      </c>
    </row>
    <row r="2269" spans="1:15">
      <c r="A2269" s="2"/>
      <c r="B2269" s="2"/>
      <c r="C2269" s="2"/>
      <c r="D2269" s="2"/>
      <c r="E2269" s="2"/>
      <c r="F2269" s="2"/>
      <c r="G2269" s="2"/>
      <c r="H2269" s="2"/>
      <c r="I2269" s="2"/>
      <c r="J2269" s="3" t="str">
        <f>IF(OR(A2269="",C2269="",D2269=""),"",IF(I2269&lt;&gt;"Participé",0,IF(H2269="Vainqueur",M2269+10,IF(H2269="Finaliste",MAX(1,M2269-1),IF(H2269="Demi-finale",MAX(1,M2269-3),IF(H2269="Quart de finale",MAX(1,M2269-7),IF(H2269="Huitième de finale",MAX(1,M2269-15),IF(H2269="Seizième de finale",MAX(1,M2269-31),IF(H2269="32e de finale",MAX(1,M2269-63),IF(H2269="Poule",MAX(1,M2269-(N2269*SUMIFS(Paramètres!$F$4:$F$303,Paramètres!$A$4:$A$303,A2269,Paramètres!$B$4:$B$303,C2269)+MAX(0,G2269-SUMIFS(Paramètres!$F$4:$F$303,Paramètres!$A$4:$A$303,A2269,Paramètres!$B$4:$B$303,C2269)-1)*N2269+IF(G2269=4,SUMIFS(Paramètres!$E$4:$E$303,Paramètres!$A$4:$A$303,A2269,Paramètres!$B$4:$B$303,C2269),N2269)-1)),""))))))))))</f>
        <v/>
      </c>
      <c r="K2269" s="3">
        <f t="shared" si="70"/>
        <v>0</v>
      </c>
      <c r="L2269" s="3">
        <f t="shared" si="71"/>
        <v>0</v>
      </c>
      <c r="M2269" s="3" t="str">
        <f>IF(OR(A2269="",C2269=""),"",SUMIFS(Paramètres!$C$4:$C$303,Paramètres!$A$4:$A$303,A2269,Paramètres!$B$4:$B$303,C2269))</f>
        <v/>
      </c>
      <c r="N2269" s="3" t="str">
        <f>IF(OR(A2269="",C2269=""),"",SUMIFS(Paramètres!$G$4:$G$303,Paramètres!$A$4:$A$303,A2269,Paramètres!$B$4:$B$303,C2269))</f>
        <v/>
      </c>
      <c r="O2269" s="3" t="str">
        <f>IF(OR(A2269="",C2269=""),"",SUMIFS(Paramètres!$H$4:$H$303,Paramètres!$A$4:$A$303,A2269,Paramètres!$B$4:$B$303,C2269))</f>
        <v/>
      </c>
    </row>
    <row r="2270" spans="1:15">
      <c r="A2270" s="2"/>
      <c r="B2270" s="2"/>
      <c r="C2270" s="2"/>
      <c r="D2270" s="2"/>
      <c r="E2270" s="2"/>
      <c r="F2270" s="2"/>
      <c r="G2270" s="2"/>
      <c r="H2270" s="2"/>
      <c r="I2270" s="2"/>
      <c r="J2270" s="3" t="str">
        <f>IF(OR(A2270="",C2270="",D2270=""),"",IF(I2270&lt;&gt;"Participé",0,IF(H2270="Vainqueur",M2270+10,IF(H2270="Finaliste",MAX(1,M2270-1),IF(H2270="Demi-finale",MAX(1,M2270-3),IF(H2270="Quart de finale",MAX(1,M2270-7),IF(H2270="Huitième de finale",MAX(1,M2270-15),IF(H2270="Seizième de finale",MAX(1,M2270-31),IF(H2270="32e de finale",MAX(1,M2270-63),IF(H2270="Poule",MAX(1,M2270-(N2270*SUMIFS(Paramètres!$F$4:$F$303,Paramètres!$A$4:$A$303,A2270,Paramètres!$B$4:$B$303,C2270)+MAX(0,G2270-SUMIFS(Paramètres!$F$4:$F$303,Paramètres!$A$4:$A$303,A2270,Paramètres!$B$4:$B$303,C2270)-1)*N2270+IF(G2270=4,SUMIFS(Paramètres!$E$4:$E$303,Paramètres!$A$4:$A$303,A2270,Paramètres!$B$4:$B$303,C2270),N2270)-1)),""))))))))))</f>
        <v/>
      </c>
      <c r="K2270" s="3">
        <f t="shared" si="70"/>
        <v>0</v>
      </c>
      <c r="L2270" s="3">
        <f t="shared" si="71"/>
        <v>0</v>
      </c>
      <c r="M2270" s="3" t="str">
        <f>IF(OR(A2270="",C2270=""),"",SUMIFS(Paramètres!$C$4:$C$303,Paramètres!$A$4:$A$303,A2270,Paramètres!$B$4:$B$303,C2270))</f>
        <v/>
      </c>
      <c r="N2270" s="3" t="str">
        <f>IF(OR(A2270="",C2270=""),"",SUMIFS(Paramètres!$G$4:$G$303,Paramètres!$A$4:$A$303,A2270,Paramètres!$B$4:$B$303,C2270))</f>
        <v/>
      </c>
      <c r="O2270" s="3" t="str">
        <f>IF(OR(A2270="",C2270=""),"",SUMIFS(Paramètres!$H$4:$H$303,Paramètres!$A$4:$A$303,A2270,Paramètres!$B$4:$B$303,C2270))</f>
        <v/>
      </c>
    </row>
    <row r="2271" spans="1:15">
      <c r="A2271" s="2"/>
      <c r="B2271" s="2"/>
      <c r="C2271" s="2"/>
      <c r="D2271" s="2"/>
      <c r="E2271" s="2"/>
      <c r="F2271" s="2"/>
      <c r="G2271" s="2"/>
      <c r="H2271" s="2"/>
      <c r="I2271" s="2"/>
      <c r="J2271" s="3" t="str">
        <f>IF(OR(A2271="",C2271="",D2271=""),"",IF(I2271&lt;&gt;"Participé",0,IF(H2271="Vainqueur",M2271+10,IF(H2271="Finaliste",MAX(1,M2271-1),IF(H2271="Demi-finale",MAX(1,M2271-3),IF(H2271="Quart de finale",MAX(1,M2271-7),IF(H2271="Huitième de finale",MAX(1,M2271-15),IF(H2271="Seizième de finale",MAX(1,M2271-31),IF(H2271="32e de finale",MAX(1,M2271-63),IF(H2271="Poule",MAX(1,M2271-(N2271*SUMIFS(Paramètres!$F$4:$F$303,Paramètres!$A$4:$A$303,A2271,Paramètres!$B$4:$B$303,C2271)+MAX(0,G2271-SUMIFS(Paramètres!$F$4:$F$303,Paramètres!$A$4:$A$303,A2271,Paramètres!$B$4:$B$303,C2271)-1)*N2271+IF(G2271=4,SUMIFS(Paramètres!$E$4:$E$303,Paramètres!$A$4:$A$303,A2271,Paramètres!$B$4:$B$303,C2271),N2271)-1)),""))))))))))</f>
        <v/>
      </c>
      <c r="K2271" s="3">
        <f t="shared" si="70"/>
        <v>0</v>
      </c>
      <c r="L2271" s="3">
        <f t="shared" si="71"/>
        <v>0</v>
      </c>
      <c r="M2271" s="3" t="str">
        <f>IF(OR(A2271="",C2271=""),"",SUMIFS(Paramètres!$C$4:$C$303,Paramètres!$A$4:$A$303,A2271,Paramètres!$B$4:$B$303,C2271))</f>
        <v/>
      </c>
      <c r="N2271" s="3" t="str">
        <f>IF(OR(A2271="",C2271=""),"",SUMIFS(Paramètres!$G$4:$G$303,Paramètres!$A$4:$A$303,A2271,Paramètres!$B$4:$B$303,C2271))</f>
        <v/>
      </c>
      <c r="O2271" s="3" t="str">
        <f>IF(OR(A2271="",C2271=""),"",SUMIFS(Paramètres!$H$4:$H$303,Paramètres!$A$4:$A$303,A2271,Paramètres!$B$4:$B$303,C2271))</f>
        <v/>
      </c>
    </row>
    <row r="2272" spans="1:15">
      <c r="A2272" s="2"/>
      <c r="B2272" s="2"/>
      <c r="C2272" s="2"/>
      <c r="D2272" s="2"/>
      <c r="E2272" s="2"/>
      <c r="F2272" s="2"/>
      <c r="G2272" s="2"/>
      <c r="H2272" s="2"/>
      <c r="I2272" s="2"/>
      <c r="J2272" s="3" t="str">
        <f>IF(OR(A2272="",C2272="",D2272=""),"",IF(I2272&lt;&gt;"Participé",0,IF(H2272="Vainqueur",M2272+10,IF(H2272="Finaliste",MAX(1,M2272-1),IF(H2272="Demi-finale",MAX(1,M2272-3),IF(H2272="Quart de finale",MAX(1,M2272-7),IF(H2272="Huitième de finale",MAX(1,M2272-15),IF(H2272="Seizième de finale",MAX(1,M2272-31),IF(H2272="32e de finale",MAX(1,M2272-63),IF(H2272="Poule",MAX(1,M2272-(N2272*SUMIFS(Paramètres!$F$4:$F$303,Paramètres!$A$4:$A$303,A2272,Paramètres!$B$4:$B$303,C2272)+MAX(0,G2272-SUMIFS(Paramètres!$F$4:$F$303,Paramètres!$A$4:$A$303,A2272,Paramètres!$B$4:$B$303,C2272)-1)*N2272+IF(G2272=4,SUMIFS(Paramètres!$E$4:$E$303,Paramètres!$A$4:$A$303,A2272,Paramètres!$B$4:$B$303,C2272),N2272)-1)),""))))))))))</f>
        <v/>
      </c>
      <c r="K2272" s="3">
        <f t="shared" si="70"/>
        <v>0</v>
      </c>
      <c r="L2272" s="3">
        <f t="shared" si="71"/>
        <v>0</v>
      </c>
      <c r="M2272" s="3" t="str">
        <f>IF(OR(A2272="",C2272=""),"",SUMIFS(Paramètres!$C$4:$C$303,Paramètres!$A$4:$A$303,A2272,Paramètres!$B$4:$B$303,C2272))</f>
        <v/>
      </c>
      <c r="N2272" s="3" t="str">
        <f>IF(OR(A2272="",C2272=""),"",SUMIFS(Paramètres!$G$4:$G$303,Paramètres!$A$4:$A$303,A2272,Paramètres!$B$4:$B$303,C2272))</f>
        <v/>
      </c>
      <c r="O2272" s="3" t="str">
        <f>IF(OR(A2272="",C2272=""),"",SUMIFS(Paramètres!$H$4:$H$303,Paramètres!$A$4:$A$303,A2272,Paramètres!$B$4:$B$303,C2272))</f>
        <v/>
      </c>
    </row>
    <row r="2273" spans="1:15">
      <c r="A2273" s="2"/>
      <c r="B2273" s="2"/>
      <c r="C2273" s="2"/>
      <c r="D2273" s="2"/>
      <c r="E2273" s="2"/>
      <c r="F2273" s="2"/>
      <c r="G2273" s="2"/>
      <c r="H2273" s="2"/>
      <c r="I2273" s="2"/>
      <c r="J2273" s="3" t="str">
        <f>IF(OR(A2273="",C2273="",D2273=""),"",IF(I2273&lt;&gt;"Participé",0,IF(H2273="Vainqueur",M2273+10,IF(H2273="Finaliste",MAX(1,M2273-1),IF(H2273="Demi-finale",MAX(1,M2273-3),IF(H2273="Quart de finale",MAX(1,M2273-7),IF(H2273="Huitième de finale",MAX(1,M2273-15),IF(H2273="Seizième de finale",MAX(1,M2273-31),IF(H2273="32e de finale",MAX(1,M2273-63),IF(H2273="Poule",MAX(1,M2273-(N2273*SUMIFS(Paramètres!$F$4:$F$303,Paramètres!$A$4:$A$303,A2273,Paramètres!$B$4:$B$303,C2273)+MAX(0,G2273-SUMIFS(Paramètres!$F$4:$F$303,Paramètres!$A$4:$A$303,A2273,Paramètres!$B$4:$B$303,C2273)-1)*N2273+IF(G2273=4,SUMIFS(Paramètres!$E$4:$E$303,Paramètres!$A$4:$A$303,A2273,Paramètres!$B$4:$B$303,C2273),N2273)-1)),""))))))))))</f>
        <v/>
      </c>
      <c r="K2273" s="3">
        <f t="shared" si="70"/>
        <v>0</v>
      </c>
      <c r="L2273" s="3">
        <f t="shared" si="71"/>
        <v>0</v>
      </c>
      <c r="M2273" s="3" t="str">
        <f>IF(OR(A2273="",C2273=""),"",SUMIFS(Paramètres!$C$4:$C$303,Paramètres!$A$4:$A$303,A2273,Paramètres!$B$4:$B$303,C2273))</f>
        <v/>
      </c>
      <c r="N2273" s="3" t="str">
        <f>IF(OR(A2273="",C2273=""),"",SUMIFS(Paramètres!$G$4:$G$303,Paramètres!$A$4:$A$303,A2273,Paramètres!$B$4:$B$303,C2273))</f>
        <v/>
      </c>
      <c r="O2273" s="3" t="str">
        <f>IF(OR(A2273="",C2273=""),"",SUMIFS(Paramètres!$H$4:$H$303,Paramètres!$A$4:$A$303,A2273,Paramètres!$B$4:$B$303,C2273))</f>
        <v/>
      </c>
    </row>
    <row r="2274" spans="1:15">
      <c r="A2274" s="2"/>
      <c r="B2274" s="2"/>
      <c r="C2274" s="2"/>
      <c r="D2274" s="2"/>
      <c r="E2274" s="2"/>
      <c r="F2274" s="2"/>
      <c r="G2274" s="2"/>
      <c r="H2274" s="2"/>
      <c r="I2274" s="2"/>
      <c r="J2274" s="3" t="str">
        <f>IF(OR(A2274="",C2274="",D2274=""),"",IF(I2274&lt;&gt;"Participé",0,IF(H2274="Vainqueur",M2274+10,IF(H2274="Finaliste",MAX(1,M2274-1),IF(H2274="Demi-finale",MAX(1,M2274-3),IF(H2274="Quart de finale",MAX(1,M2274-7),IF(H2274="Huitième de finale",MAX(1,M2274-15),IF(H2274="Seizième de finale",MAX(1,M2274-31),IF(H2274="32e de finale",MAX(1,M2274-63),IF(H2274="Poule",MAX(1,M2274-(N2274*SUMIFS(Paramètres!$F$4:$F$303,Paramètres!$A$4:$A$303,A2274,Paramètres!$B$4:$B$303,C2274)+MAX(0,G2274-SUMIFS(Paramètres!$F$4:$F$303,Paramètres!$A$4:$A$303,A2274,Paramètres!$B$4:$B$303,C2274)-1)*N2274+IF(G2274=4,SUMIFS(Paramètres!$E$4:$E$303,Paramètres!$A$4:$A$303,A2274,Paramètres!$B$4:$B$303,C2274),N2274)-1)),""))))))))))</f>
        <v/>
      </c>
      <c r="K2274" s="3">
        <f t="shared" si="70"/>
        <v>0</v>
      </c>
      <c r="L2274" s="3">
        <f t="shared" si="71"/>
        <v>0</v>
      </c>
      <c r="M2274" s="3" t="str">
        <f>IF(OR(A2274="",C2274=""),"",SUMIFS(Paramètres!$C$4:$C$303,Paramètres!$A$4:$A$303,A2274,Paramètres!$B$4:$B$303,C2274))</f>
        <v/>
      </c>
      <c r="N2274" s="3" t="str">
        <f>IF(OR(A2274="",C2274=""),"",SUMIFS(Paramètres!$G$4:$G$303,Paramètres!$A$4:$A$303,A2274,Paramètres!$B$4:$B$303,C2274))</f>
        <v/>
      </c>
      <c r="O2274" s="3" t="str">
        <f>IF(OR(A2274="",C2274=""),"",SUMIFS(Paramètres!$H$4:$H$303,Paramètres!$A$4:$A$303,A2274,Paramètres!$B$4:$B$303,C2274))</f>
        <v/>
      </c>
    </row>
    <row r="2275" spans="1:15">
      <c r="A2275" s="2"/>
      <c r="B2275" s="2"/>
      <c r="C2275" s="2"/>
      <c r="D2275" s="2"/>
      <c r="E2275" s="2"/>
      <c r="F2275" s="2"/>
      <c r="G2275" s="2"/>
      <c r="H2275" s="2"/>
      <c r="I2275" s="2"/>
      <c r="J2275" s="3" t="str">
        <f>IF(OR(A2275="",C2275="",D2275=""),"",IF(I2275&lt;&gt;"Participé",0,IF(H2275="Vainqueur",M2275+10,IF(H2275="Finaliste",MAX(1,M2275-1),IF(H2275="Demi-finale",MAX(1,M2275-3),IF(H2275="Quart de finale",MAX(1,M2275-7),IF(H2275="Huitième de finale",MAX(1,M2275-15),IF(H2275="Seizième de finale",MAX(1,M2275-31),IF(H2275="32e de finale",MAX(1,M2275-63),IF(H2275="Poule",MAX(1,M2275-(N2275*SUMIFS(Paramètres!$F$4:$F$303,Paramètres!$A$4:$A$303,A2275,Paramètres!$B$4:$B$303,C2275)+MAX(0,G2275-SUMIFS(Paramètres!$F$4:$F$303,Paramètres!$A$4:$A$303,A2275,Paramètres!$B$4:$B$303,C2275)-1)*N2275+IF(G2275=4,SUMIFS(Paramètres!$E$4:$E$303,Paramètres!$A$4:$A$303,A2275,Paramètres!$B$4:$B$303,C2275),N2275)-1)),""))))))))))</f>
        <v/>
      </c>
      <c r="K2275" s="3">
        <f t="shared" si="70"/>
        <v>0</v>
      </c>
      <c r="L2275" s="3">
        <f t="shared" si="71"/>
        <v>0</v>
      </c>
      <c r="M2275" s="3" t="str">
        <f>IF(OR(A2275="",C2275=""),"",SUMIFS(Paramètres!$C$4:$C$303,Paramètres!$A$4:$A$303,A2275,Paramètres!$B$4:$B$303,C2275))</f>
        <v/>
      </c>
      <c r="N2275" s="3" t="str">
        <f>IF(OR(A2275="",C2275=""),"",SUMIFS(Paramètres!$G$4:$G$303,Paramètres!$A$4:$A$303,A2275,Paramètres!$B$4:$B$303,C2275))</f>
        <v/>
      </c>
      <c r="O2275" s="3" t="str">
        <f>IF(OR(A2275="",C2275=""),"",SUMIFS(Paramètres!$H$4:$H$303,Paramètres!$A$4:$A$303,A2275,Paramètres!$B$4:$B$303,C2275))</f>
        <v/>
      </c>
    </row>
    <row r="2276" spans="1:15">
      <c r="A2276" s="2"/>
      <c r="B2276" s="2"/>
      <c r="C2276" s="2"/>
      <c r="D2276" s="2"/>
      <c r="E2276" s="2"/>
      <c r="F2276" s="2"/>
      <c r="G2276" s="2"/>
      <c r="H2276" s="2"/>
      <c r="I2276" s="2"/>
      <c r="J2276" s="3" t="str">
        <f>IF(OR(A2276="",C2276="",D2276=""),"",IF(I2276&lt;&gt;"Participé",0,IF(H2276="Vainqueur",M2276+10,IF(H2276="Finaliste",MAX(1,M2276-1),IF(H2276="Demi-finale",MAX(1,M2276-3),IF(H2276="Quart de finale",MAX(1,M2276-7),IF(H2276="Huitième de finale",MAX(1,M2276-15),IF(H2276="Seizième de finale",MAX(1,M2276-31),IF(H2276="32e de finale",MAX(1,M2276-63),IF(H2276="Poule",MAX(1,M2276-(N2276*SUMIFS(Paramètres!$F$4:$F$303,Paramètres!$A$4:$A$303,A2276,Paramètres!$B$4:$B$303,C2276)+MAX(0,G2276-SUMIFS(Paramètres!$F$4:$F$303,Paramètres!$A$4:$A$303,A2276,Paramètres!$B$4:$B$303,C2276)-1)*N2276+IF(G2276=4,SUMIFS(Paramètres!$E$4:$E$303,Paramètres!$A$4:$A$303,A2276,Paramètres!$B$4:$B$303,C2276),N2276)-1)),""))))))))))</f>
        <v/>
      </c>
      <c r="K2276" s="3">
        <f t="shared" si="70"/>
        <v>0</v>
      </c>
      <c r="L2276" s="3">
        <f t="shared" si="71"/>
        <v>0</v>
      </c>
      <c r="M2276" s="3" t="str">
        <f>IF(OR(A2276="",C2276=""),"",SUMIFS(Paramètres!$C$4:$C$303,Paramètres!$A$4:$A$303,A2276,Paramètres!$B$4:$B$303,C2276))</f>
        <v/>
      </c>
      <c r="N2276" s="3" t="str">
        <f>IF(OR(A2276="",C2276=""),"",SUMIFS(Paramètres!$G$4:$G$303,Paramètres!$A$4:$A$303,A2276,Paramètres!$B$4:$B$303,C2276))</f>
        <v/>
      </c>
      <c r="O2276" s="3" t="str">
        <f>IF(OR(A2276="",C2276=""),"",SUMIFS(Paramètres!$H$4:$H$303,Paramètres!$A$4:$A$303,A2276,Paramètres!$B$4:$B$303,C2276))</f>
        <v/>
      </c>
    </row>
    <row r="2277" spans="1:15">
      <c r="A2277" s="2"/>
      <c r="B2277" s="2"/>
      <c r="C2277" s="2"/>
      <c r="D2277" s="2"/>
      <c r="E2277" s="2"/>
      <c r="F2277" s="2"/>
      <c r="G2277" s="2"/>
      <c r="H2277" s="2"/>
      <c r="I2277" s="2"/>
      <c r="J2277" s="3" t="str">
        <f>IF(OR(A2277="",C2277="",D2277=""),"",IF(I2277&lt;&gt;"Participé",0,IF(H2277="Vainqueur",M2277+10,IF(H2277="Finaliste",MAX(1,M2277-1),IF(H2277="Demi-finale",MAX(1,M2277-3),IF(H2277="Quart de finale",MAX(1,M2277-7),IF(H2277="Huitième de finale",MAX(1,M2277-15),IF(H2277="Seizième de finale",MAX(1,M2277-31),IF(H2277="32e de finale",MAX(1,M2277-63),IF(H2277="Poule",MAX(1,M2277-(N2277*SUMIFS(Paramètres!$F$4:$F$303,Paramètres!$A$4:$A$303,A2277,Paramètres!$B$4:$B$303,C2277)+MAX(0,G2277-SUMIFS(Paramètres!$F$4:$F$303,Paramètres!$A$4:$A$303,A2277,Paramètres!$B$4:$B$303,C2277)-1)*N2277+IF(G2277=4,SUMIFS(Paramètres!$E$4:$E$303,Paramètres!$A$4:$A$303,A2277,Paramètres!$B$4:$B$303,C2277),N2277)-1)),""))))))))))</f>
        <v/>
      </c>
      <c r="K2277" s="3">
        <f t="shared" si="70"/>
        <v>0</v>
      </c>
      <c r="L2277" s="3">
        <f t="shared" si="71"/>
        <v>0</v>
      </c>
      <c r="M2277" s="3" t="str">
        <f>IF(OR(A2277="",C2277=""),"",SUMIFS(Paramètres!$C$4:$C$303,Paramètres!$A$4:$A$303,A2277,Paramètres!$B$4:$B$303,C2277))</f>
        <v/>
      </c>
      <c r="N2277" s="3" t="str">
        <f>IF(OR(A2277="",C2277=""),"",SUMIFS(Paramètres!$G$4:$G$303,Paramètres!$A$4:$A$303,A2277,Paramètres!$B$4:$B$303,C2277))</f>
        <v/>
      </c>
      <c r="O2277" s="3" t="str">
        <f>IF(OR(A2277="",C2277=""),"",SUMIFS(Paramètres!$H$4:$H$303,Paramètres!$A$4:$A$303,A2277,Paramètres!$B$4:$B$303,C2277))</f>
        <v/>
      </c>
    </row>
    <row r="2278" spans="1:15">
      <c r="A2278" s="2"/>
      <c r="B2278" s="2"/>
      <c r="C2278" s="2"/>
      <c r="D2278" s="2"/>
      <c r="E2278" s="2"/>
      <c r="F2278" s="2"/>
      <c r="G2278" s="2"/>
      <c r="H2278" s="2"/>
      <c r="I2278" s="2"/>
      <c r="J2278" s="3" t="str">
        <f>IF(OR(A2278="",C2278="",D2278=""),"",IF(I2278&lt;&gt;"Participé",0,IF(H2278="Vainqueur",M2278+10,IF(H2278="Finaliste",MAX(1,M2278-1),IF(H2278="Demi-finale",MAX(1,M2278-3),IF(H2278="Quart de finale",MAX(1,M2278-7),IF(H2278="Huitième de finale",MAX(1,M2278-15),IF(H2278="Seizième de finale",MAX(1,M2278-31),IF(H2278="32e de finale",MAX(1,M2278-63),IF(H2278="Poule",MAX(1,M2278-(N2278*SUMIFS(Paramètres!$F$4:$F$303,Paramètres!$A$4:$A$303,A2278,Paramètres!$B$4:$B$303,C2278)+MAX(0,G2278-SUMIFS(Paramètres!$F$4:$F$303,Paramètres!$A$4:$A$303,A2278,Paramètres!$B$4:$B$303,C2278)-1)*N2278+IF(G2278=4,SUMIFS(Paramètres!$E$4:$E$303,Paramètres!$A$4:$A$303,A2278,Paramètres!$B$4:$B$303,C2278),N2278)-1)),""))))))))))</f>
        <v/>
      </c>
      <c r="K2278" s="3">
        <f t="shared" si="70"/>
        <v>0</v>
      </c>
      <c r="L2278" s="3">
        <f t="shared" si="71"/>
        <v>0</v>
      </c>
      <c r="M2278" s="3" t="str">
        <f>IF(OR(A2278="",C2278=""),"",SUMIFS(Paramètres!$C$4:$C$303,Paramètres!$A$4:$A$303,A2278,Paramètres!$B$4:$B$303,C2278))</f>
        <v/>
      </c>
      <c r="N2278" s="3" t="str">
        <f>IF(OR(A2278="",C2278=""),"",SUMIFS(Paramètres!$G$4:$G$303,Paramètres!$A$4:$A$303,A2278,Paramètres!$B$4:$B$303,C2278))</f>
        <v/>
      </c>
      <c r="O2278" s="3" t="str">
        <f>IF(OR(A2278="",C2278=""),"",SUMIFS(Paramètres!$H$4:$H$303,Paramètres!$A$4:$A$303,A2278,Paramètres!$B$4:$B$303,C2278))</f>
        <v/>
      </c>
    </row>
    <row r="2279" spans="1:15">
      <c r="A2279" s="2"/>
      <c r="B2279" s="2"/>
      <c r="C2279" s="2"/>
      <c r="D2279" s="2"/>
      <c r="E2279" s="2"/>
      <c r="F2279" s="2"/>
      <c r="G2279" s="2"/>
      <c r="H2279" s="2"/>
      <c r="I2279" s="2"/>
      <c r="J2279" s="3" t="str">
        <f>IF(OR(A2279="",C2279="",D2279=""),"",IF(I2279&lt;&gt;"Participé",0,IF(H2279="Vainqueur",M2279+10,IF(H2279="Finaliste",MAX(1,M2279-1),IF(H2279="Demi-finale",MAX(1,M2279-3),IF(H2279="Quart de finale",MAX(1,M2279-7),IF(H2279="Huitième de finale",MAX(1,M2279-15),IF(H2279="Seizième de finale",MAX(1,M2279-31),IF(H2279="32e de finale",MAX(1,M2279-63),IF(H2279="Poule",MAX(1,M2279-(N2279*SUMIFS(Paramètres!$F$4:$F$303,Paramètres!$A$4:$A$303,A2279,Paramètres!$B$4:$B$303,C2279)+MAX(0,G2279-SUMIFS(Paramètres!$F$4:$F$303,Paramètres!$A$4:$A$303,A2279,Paramètres!$B$4:$B$303,C2279)-1)*N2279+IF(G2279=4,SUMIFS(Paramètres!$E$4:$E$303,Paramètres!$A$4:$A$303,A2279,Paramètres!$B$4:$B$303,C2279),N2279)-1)),""))))))))))</f>
        <v/>
      </c>
      <c r="K2279" s="3">
        <f t="shared" si="70"/>
        <v>0</v>
      </c>
      <c r="L2279" s="3">
        <f t="shared" si="71"/>
        <v>0</v>
      </c>
      <c r="M2279" s="3" t="str">
        <f>IF(OR(A2279="",C2279=""),"",SUMIFS(Paramètres!$C$4:$C$303,Paramètres!$A$4:$A$303,A2279,Paramètres!$B$4:$B$303,C2279))</f>
        <v/>
      </c>
      <c r="N2279" s="3" t="str">
        <f>IF(OR(A2279="",C2279=""),"",SUMIFS(Paramètres!$G$4:$G$303,Paramètres!$A$4:$A$303,A2279,Paramètres!$B$4:$B$303,C2279))</f>
        <v/>
      </c>
      <c r="O2279" s="3" t="str">
        <f>IF(OR(A2279="",C2279=""),"",SUMIFS(Paramètres!$H$4:$H$303,Paramètres!$A$4:$A$303,A2279,Paramètres!$B$4:$B$303,C2279))</f>
        <v/>
      </c>
    </row>
    <row r="2280" spans="1:15">
      <c r="A2280" s="2"/>
      <c r="B2280" s="2"/>
      <c r="C2280" s="2"/>
      <c r="D2280" s="2"/>
      <c r="E2280" s="2"/>
      <c r="F2280" s="2"/>
      <c r="G2280" s="2"/>
      <c r="H2280" s="2"/>
      <c r="I2280" s="2"/>
      <c r="J2280" s="3" t="str">
        <f>IF(OR(A2280="",C2280="",D2280=""),"",IF(I2280&lt;&gt;"Participé",0,IF(H2280="Vainqueur",M2280+10,IF(H2280="Finaliste",MAX(1,M2280-1),IF(H2280="Demi-finale",MAX(1,M2280-3),IF(H2280="Quart de finale",MAX(1,M2280-7),IF(H2280="Huitième de finale",MAX(1,M2280-15),IF(H2280="Seizième de finale",MAX(1,M2280-31),IF(H2280="32e de finale",MAX(1,M2280-63),IF(H2280="Poule",MAX(1,M2280-(N2280*SUMIFS(Paramètres!$F$4:$F$303,Paramètres!$A$4:$A$303,A2280,Paramètres!$B$4:$B$303,C2280)+MAX(0,G2280-SUMIFS(Paramètres!$F$4:$F$303,Paramètres!$A$4:$A$303,A2280,Paramètres!$B$4:$B$303,C2280)-1)*N2280+IF(G2280=4,SUMIFS(Paramètres!$E$4:$E$303,Paramètres!$A$4:$A$303,A2280,Paramètres!$B$4:$B$303,C2280),N2280)-1)),""))))))))))</f>
        <v/>
      </c>
      <c r="K2280" s="3">
        <f t="shared" si="70"/>
        <v>0</v>
      </c>
      <c r="L2280" s="3">
        <f t="shared" si="71"/>
        <v>0</v>
      </c>
      <c r="M2280" s="3" t="str">
        <f>IF(OR(A2280="",C2280=""),"",SUMIFS(Paramètres!$C$4:$C$303,Paramètres!$A$4:$A$303,A2280,Paramètres!$B$4:$B$303,C2280))</f>
        <v/>
      </c>
      <c r="N2280" s="3" t="str">
        <f>IF(OR(A2280="",C2280=""),"",SUMIFS(Paramètres!$G$4:$G$303,Paramètres!$A$4:$A$303,A2280,Paramètres!$B$4:$B$303,C2280))</f>
        <v/>
      </c>
      <c r="O2280" s="3" t="str">
        <f>IF(OR(A2280="",C2280=""),"",SUMIFS(Paramètres!$H$4:$H$303,Paramètres!$A$4:$A$303,A2280,Paramètres!$B$4:$B$303,C2280))</f>
        <v/>
      </c>
    </row>
    <row r="2281" spans="1:15">
      <c r="A2281" s="2"/>
      <c r="B2281" s="2"/>
      <c r="C2281" s="2"/>
      <c r="D2281" s="2"/>
      <c r="E2281" s="2"/>
      <c r="F2281" s="2"/>
      <c r="G2281" s="2"/>
      <c r="H2281" s="2"/>
      <c r="I2281" s="2"/>
      <c r="J2281" s="3" t="str">
        <f>IF(OR(A2281="",C2281="",D2281=""),"",IF(I2281&lt;&gt;"Participé",0,IF(H2281="Vainqueur",M2281+10,IF(H2281="Finaliste",MAX(1,M2281-1),IF(H2281="Demi-finale",MAX(1,M2281-3),IF(H2281="Quart de finale",MAX(1,M2281-7),IF(H2281="Huitième de finale",MAX(1,M2281-15),IF(H2281="Seizième de finale",MAX(1,M2281-31),IF(H2281="32e de finale",MAX(1,M2281-63),IF(H2281="Poule",MAX(1,M2281-(N2281*SUMIFS(Paramètres!$F$4:$F$303,Paramètres!$A$4:$A$303,A2281,Paramètres!$B$4:$B$303,C2281)+MAX(0,G2281-SUMIFS(Paramètres!$F$4:$F$303,Paramètres!$A$4:$A$303,A2281,Paramètres!$B$4:$B$303,C2281)-1)*N2281+IF(G2281=4,SUMIFS(Paramètres!$E$4:$E$303,Paramètres!$A$4:$A$303,A2281,Paramètres!$B$4:$B$303,C2281),N2281)-1)),""))))))))))</f>
        <v/>
      </c>
      <c r="K2281" s="3">
        <f t="shared" si="70"/>
        <v>0</v>
      </c>
      <c r="L2281" s="3">
        <f t="shared" si="71"/>
        <v>0</v>
      </c>
      <c r="M2281" s="3" t="str">
        <f>IF(OR(A2281="",C2281=""),"",SUMIFS(Paramètres!$C$4:$C$303,Paramètres!$A$4:$A$303,A2281,Paramètres!$B$4:$B$303,C2281))</f>
        <v/>
      </c>
      <c r="N2281" s="3" t="str">
        <f>IF(OR(A2281="",C2281=""),"",SUMIFS(Paramètres!$G$4:$G$303,Paramètres!$A$4:$A$303,A2281,Paramètres!$B$4:$B$303,C2281))</f>
        <v/>
      </c>
      <c r="O2281" s="3" t="str">
        <f>IF(OR(A2281="",C2281=""),"",SUMIFS(Paramètres!$H$4:$H$303,Paramètres!$A$4:$A$303,A2281,Paramètres!$B$4:$B$303,C2281))</f>
        <v/>
      </c>
    </row>
    <row r="2282" spans="1:15">
      <c r="A2282" s="2"/>
      <c r="B2282" s="2"/>
      <c r="C2282" s="2"/>
      <c r="D2282" s="2"/>
      <c r="E2282" s="2"/>
      <c r="F2282" s="2"/>
      <c r="G2282" s="2"/>
      <c r="H2282" s="2"/>
      <c r="I2282" s="2"/>
      <c r="J2282" s="3" t="str">
        <f>IF(OR(A2282="",C2282="",D2282=""),"",IF(I2282&lt;&gt;"Participé",0,IF(H2282="Vainqueur",M2282+10,IF(H2282="Finaliste",MAX(1,M2282-1),IF(H2282="Demi-finale",MAX(1,M2282-3),IF(H2282="Quart de finale",MAX(1,M2282-7),IF(H2282="Huitième de finale",MAX(1,M2282-15),IF(H2282="Seizième de finale",MAX(1,M2282-31),IF(H2282="32e de finale",MAX(1,M2282-63),IF(H2282="Poule",MAX(1,M2282-(N2282*SUMIFS(Paramètres!$F$4:$F$303,Paramètres!$A$4:$A$303,A2282,Paramètres!$B$4:$B$303,C2282)+MAX(0,G2282-SUMIFS(Paramètres!$F$4:$F$303,Paramètres!$A$4:$A$303,A2282,Paramètres!$B$4:$B$303,C2282)-1)*N2282+IF(G2282=4,SUMIFS(Paramètres!$E$4:$E$303,Paramètres!$A$4:$A$303,A2282,Paramètres!$B$4:$B$303,C2282),N2282)-1)),""))))))))))</f>
        <v/>
      </c>
      <c r="K2282" s="3">
        <f t="shared" si="70"/>
        <v>0</v>
      </c>
      <c r="L2282" s="3">
        <f t="shared" si="71"/>
        <v>0</v>
      </c>
      <c r="M2282" s="3" t="str">
        <f>IF(OR(A2282="",C2282=""),"",SUMIFS(Paramètres!$C$4:$C$303,Paramètres!$A$4:$A$303,A2282,Paramètres!$B$4:$B$303,C2282))</f>
        <v/>
      </c>
      <c r="N2282" s="3" t="str">
        <f>IF(OR(A2282="",C2282=""),"",SUMIFS(Paramètres!$G$4:$G$303,Paramètres!$A$4:$A$303,A2282,Paramètres!$B$4:$B$303,C2282))</f>
        <v/>
      </c>
      <c r="O2282" s="3" t="str">
        <f>IF(OR(A2282="",C2282=""),"",SUMIFS(Paramètres!$H$4:$H$303,Paramètres!$A$4:$A$303,A2282,Paramètres!$B$4:$B$303,C2282))</f>
        <v/>
      </c>
    </row>
    <row r="2283" spans="1:15">
      <c r="A2283" s="2"/>
      <c r="B2283" s="2"/>
      <c r="C2283" s="2"/>
      <c r="D2283" s="2"/>
      <c r="E2283" s="2"/>
      <c r="F2283" s="2"/>
      <c r="G2283" s="2"/>
      <c r="H2283" s="2"/>
      <c r="I2283" s="2"/>
      <c r="J2283" s="3" t="str">
        <f>IF(OR(A2283="",C2283="",D2283=""),"",IF(I2283&lt;&gt;"Participé",0,IF(H2283="Vainqueur",M2283+10,IF(H2283="Finaliste",MAX(1,M2283-1),IF(H2283="Demi-finale",MAX(1,M2283-3),IF(H2283="Quart de finale",MAX(1,M2283-7),IF(H2283="Huitième de finale",MAX(1,M2283-15),IF(H2283="Seizième de finale",MAX(1,M2283-31),IF(H2283="32e de finale",MAX(1,M2283-63),IF(H2283="Poule",MAX(1,M2283-(N2283*SUMIFS(Paramètres!$F$4:$F$303,Paramètres!$A$4:$A$303,A2283,Paramètres!$B$4:$B$303,C2283)+MAX(0,G2283-SUMIFS(Paramètres!$F$4:$F$303,Paramètres!$A$4:$A$303,A2283,Paramètres!$B$4:$B$303,C2283)-1)*N2283+IF(G2283=4,SUMIFS(Paramètres!$E$4:$E$303,Paramètres!$A$4:$A$303,A2283,Paramètres!$B$4:$B$303,C2283),N2283)-1)),""))))))))))</f>
        <v/>
      </c>
      <c r="K2283" s="3">
        <f t="shared" si="70"/>
        <v>0</v>
      </c>
      <c r="L2283" s="3">
        <f t="shared" si="71"/>
        <v>0</v>
      </c>
      <c r="M2283" s="3" t="str">
        <f>IF(OR(A2283="",C2283=""),"",SUMIFS(Paramètres!$C$4:$C$303,Paramètres!$A$4:$A$303,A2283,Paramètres!$B$4:$B$303,C2283))</f>
        <v/>
      </c>
      <c r="N2283" s="3" t="str">
        <f>IF(OR(A2283="",C2283=""),"",SUMIFS(Paramètres!$G$4:$G$303,Paramètres!$A$4:$A$303,A2283,Paramètres!$B$4:$B$303,C2283))</f>
        <v/>
      </c>
      <c r="O2283" s="3" t="str">
        <f>IF(OR(A2283="",C2283=""),"",SUMIFS(Paramètres!$H$4:$H$303,Paramètres!$A$4:$A$303,A2283,Paramètres!$B$4:$B$303,C2283))</f>
        <v/>
      </c>
    </row>
    <row r="2284" spans="1:15">
      <c r="A2284" s="2"/>
      <c r="B2284" s="2"/>
      <c r="C2284" s="2"/>
      <c r="D2284" s="2"/>
      <c r="E2284" s="2"/>
      <c r="F2284" s="2"/>
      <c r="G2284" s="2"/>
      <c r="H2284" s="2"/>
      <c r="I2284" s="2"/>
      <c r="J2284" s="3" t="str">
        <f>IF(OR(A2284="",C2284="",D2284=""),"",IF(I2284&lt;&gt;"Participé",0,IF(H2284="Vainqueur",M2284+10,IF(H2284="Finaliste",MAX(1,M2284-1),IF(H2284="Demi-finale",MAX(1,M2284-3),IF(H2284="Quart de finale",MAX(1,M2284-7),IF(H2284="Huitième de finale",MAX(1,M2284-15),IF(H2284="Seizième de finale",MAX(1,M2284-31),IF(H2284="32e de finale",MAX(1,M2284-63),IF(H2284="Poule",MAX(1,M2284-(N2284*SUMIFS(Paramètres!$F$4:$F$303,Paramètres!$A$4:$A$303,A2284,Paramètres!$B$4:$B$303,C2284)+MAX(0,G2284-SUMIFS(Paramètres!$F$4:$F$303,Paramètres!$A$4:$A$303,A2284,Paramètres!$B$4:$B$303,C2284)-1)*N2284+IF(G2284=4,SUMIFS(Paramètres!$E$4:$E$303,Paramètres!$A$4:$A$303,A2284,Paramètres!$B$4:$B$303,C2284),N2284)-1)),""))))))))))</f>
        <v/>
      </c>
      <c r="K2284" s="3">
        <f t="shared" si="70"/>
        <v>0</v>
      </c>
      <c r="L2284" s="3">
        <f t="shared" si="71"/>
        <v>0</v>
      </c>
      <c r="M2284" s="3" t="str">
        <f>IF(OR(A2284="",C2284=""),"",SUMIFS(Paramètres!$C$4:$C$303,Paramètres!$A$4:$A$303,A2284,Paramètres!$B$4:$B$303,C2284))</f>
        <v/>
      </c>
      <c r="N2284" s="3" t="str">
        <f>IF(OR(A2284="",C2284=""),"",SUMIFS(Paramètres!$G$4:$G$303,Paramètres!$A$4:$A$303,A2284,Paramètres!$B$4:$B$303,C2284))</f>
        <v/>
      </c>
      <c r="O2284" s="3" t="str">
        <f>IF(OR(A2284="",C2284=""),"",SUMIFS(Paramètres!$H$4:$H$303,Paramètres!$A$4:$A$303,A2284,Paramètres!$B$4:$B$303,C2284))</f>
        <v/>
      </c>
    </row>
    <row r="2285" spans="1:15">
      <c r="A2285" s="2"/>
      <c r="B2285" s="2"/>
      <c r="C2285" s="2"/>
      <c r="D2285" s="2"/>
      <c r="E2285" s="2"/>
      <c r="F2285" s="2"/>
      <c r="G2285" s="2"/>
      <c r="H2285" s="2"/>
      <c r="I2285" s="2"/>
      <c r="J2285" s="3" t="str">
        <f>IF(OR(A2285="",C2285="",D2285=""),"",IF(I2285&lt;&gt;"Participé",0,IF(H2285="Vainqueur",M2285+10,IF(H2285="Finaliste",MAX(1,M2285-1),IF(H2285="Demi-finale",MAX(1,M2285-3),IF(H2285="Quart de finale",MAX(1,M2285-7),IF(H2285="Huitième de finale",MAX(1,M2285-15),IF(H2285="Seizième de finale",MAX(1,M2285-31),IF(H2285="32e de finale",MAX(1,M2285-63),IF(H2285="Poule",MAX(1,M2285-(N2285*SUMIFS(Paramètres!$F$4:$F$303,Paramètres!$A$4:$A$303,A2285,Paramètres!$B$4:$B$303,C2285)+MAX(0,G2285-SUMIFS(Paramètres!$F$4:$F$303,Paramètres!$A$4:$A$303,A2285,Paramètres!$B$4:$B$303,C2285)-1)*N2285+IF(G2285=4,SUMIFS(Paramètres!$E$4:$E$303,Paramètres!$A$4:$A$303,A2285,Paramètres!$B$4:$B$303,C2285),N2285)-1)),""))))))))))</f>
        <v/>
      </c>
      <c r="K2285" s="3">
        <f t="shared" si="70"/>
        <v>0</v>
      </c>
      <c r="L2285" s="3">
        <f t="shared" si="71"/>
        <v>0</v>
      </c>
      <c r="M2285" s="3" t="str">
        <f>IF(OR(A2285="",C2285=""),"",SUMIFS(Paramètres!$C$4:$C$303,Paramètres!$A$4:$A$303,A2285,Paramètres!$B$4:$B$303,C2285))</f>
        <v/>
      </c>
      <c r="N2285" s="3" t="str">
        <f>IF(OR(A2285="",C2285=""),"",SUMIFS(Paramètres!$G$4:$G$303,Paramètres!$A$4:$A$303,A2285,Paramètres!$B$4:$B$303,C2285))</f>
        <v/>
      </c>
      <c r="O2285" s="3" t="str">
        <f>IF(OR(A2285="",C2285=""),"",SUMIFS(Paramètres!$H$4:$H$303,Paramètres!$A$4:$A$303,A2285,Paramètres!$B$4:$B$303,C2285))</f>
        <v/>
      </c>
    </row>
    <row r="2286" spans="1:15">
      <c r="A2286" s="2"/>
      <c r="B2286" s="2"/>
      <c r="C2286" s="2"/>
      <c r="D2286" s="2"/>
      <c r="E2286" s="2"/>
      <c r="F2286" s="2"/>
      <c r="G2286" s="2"/>
      <c r="H2286" s="2"/>
      <c r="I2286" s="2"/>
      <c r="J2286" s="3" t="str">
        <f>IF(OR(A2286="",C2286="",D2286=""),"",IF(I2286&lt;&gt;"Participé",0,IF(H2286="Vainqueur",M2286+10,IF(H2286="Finaliste",MAX(1,M2286-1),IF(H2286="Demi-finale",MAX(1,M2286-3),IF(H2286="Quart de finale",MAX(1,M2286-7),IF(H2286="Huitième de finale",MAX(1,M2286-15),IF(H2286="Seizième de finale",MAX(1,M2286-31),IF(H2286="32e de finale",MAX(1,M2286-63),IF(H2286="Poule",MAX(1,M2286-(N2286*SUMIFS(Paramètres!$F$4:$F$303,Paramètres!$A$4:$A$303,A2286,Paramètres!$B$4:$B$303,C2286)+MAX(0,G2286-SUMIFS(Paramètres!$F$4:$F$303,Paramètres!$A$4:$A$303,A2286,Paramètres!$B$4:$B$303,C2286)-1)*N2286+IF(G2286=4,SUMIFS(Paramètres!$E$4:$E$303,Paramètres!$A$4:$A$303,A2286,Paramètres!$B$4:$B$303,C2286),N2286)-1)),""))))))))))</f>
        <v/>
      </c>
      <c r="K2286" s="3">
        <f t="shared" si="70"/>
        <v>0</v>
      </c>
      <c r="L2286" s="3">
        <f t="shared" si="71"/>
        <v>0</v>
      </c>
      <c r="M2286" s="3" t="str">
        <f>IF(OR(A2286="",C2286=""),"",SUMIFS(Paramètres!$C$4:$C$303,Paramètres!$A$4:$A$303,A2286,Paramètres!$B$4:$B$303,C2286))</f>
        <v/>
      </c>
      <c r="N2286" s="3" t="str">
        <f>IF(OR(A2286="",C2286=""),"",SUMIFS(Paramètres!$G$4:$G$303,Paramètres!$A$4:$A$303,A2286,Paramètres!$B$4:$B$303,C2286))</f>
        <v/>
      </c>
      <c r="O2286" s="3" t="str">
        <f>IF(OR(A2286="",C2286=""),"",SUMIFS(Paramètres!$H$4:$H$303,Paramètres!$A$4:$A$303,A2286,Paramètres!$B$4:$B$303,C2286))</f>
        <v/>
      </c>
    </row>
    <row r="2287" spans="1:15">
      <c r="A2287" s="2"/>
      <c r="B2287" s="2"/>
      <c r="C2287" s="2"/>
      <c r="D2287" s="2"/>
      <c r="E2287" s="2"/>
      <c r="F2287" s="2"/>
      <c r="G2287" s="2"/>
      <c r="H2287" s="2"/>
      <c r="I2287" s="2"/>
      <c r="J2287" s="3" t="str">
        <f>IF(OR(A2287="",C2287="",D2287=""),"",IF(I2287&lt;&gt;"Participé",0,IF(H2287="Vainqueur",M2287+10,IF(H2287="Finaliste",MAX(1,M2287-1),IF(H2287="Demi-finale",MAX(1,M2287-3),IF(H2287="Quart de finale",MAX(1,M2287-7),IF(H2287="Huitième de finale",MAX(1,M2287-15),IF(H2287="Seizième de finale",MAX(1,M2287-31),IF(H2287="32e de finale",MAX(1,M2287-63),IF(H2287="Poule",MAX(1,M2287-(N2287*SUMIFS(Paramètres!$F$4:$F$303,Paramètres!$A$4:$A$303,A2287,Paramètres!$B$4:$B$303,C2287)+MAX(0,G2287-SUMIFS(Paramètres!$F$4:$F$303,Paramètres!$A$4:$A$303,A2287,Paramètres!$B$4:$B$303,C2287)-1)*N2287+IF(G2287=4,SUMIFS(Paramètres!$E$4:$E$303,Paramètres!$A$4:$A$303,A2287,Paramètres!$B$4:$B$303,C2287),N2287)-1)),""))))))))))</f>
        <v/>
      </c>
      <c r="K2287" s="3">
        <f t="shared" si="70"/>
        <v>0</v>
      </c>
      <c r="L2287" s="3">
        <f t="shared" si="71"/>
        <v>0</v>
      </c>
      <c r="M2287" s="3" t="str">
        <f>IF(OR(A2287="",C2287=""),"",SUMIFS(Paramètres!$C$4:$C$303,Paramètres!$A$4:$A$303,A2287,Paramètres!$B$4:$B$303,C2287))</f>
        <v/>
      </c>
      <c r="N2287" s="3" t="str">
        <f>IF(OR(A2287="",C2287=""),"",SUMIFS(Paramètres!$G$4:$G$303,Paramètres!$A$4:$A$303,A2287,Paramètres!$B$4:$B$303,C2287))</f>
        <v/>
      </c>
      <c r="O2287" s="3" t="str">
        <f>IF(OR(A2287="",C2287=""),"",SUMIFS(Paramètres!$H$4:$H$303,Paramètres!$A$4:$A$303,A2287,Paramètres!$B$4:$B$303,C2287))</f>
        <v/>
      </c>
    </row>
    <row r="2288" spans="1:15">
      <c r="A2288" s="2"/>
      <c r="B2288" s="2"/>
      <c r="C2288" s="2"/>
      <c r="D2288" s="2"/>
      <c r="E2288" s="2"/>
      <c r="F2288" s="2"/>
      <c r="G2288" s="2"/>
      <c r="H2288" s="2"/>
      <c r="I2288" s="2"/>
      <c r="J2288" s="3" t="str">
        <f>IF(OR(A2288="",C2288="",D2288=""),"",IF(I2288&lt;&gt;"Participé",0,IF(H2288="Vainqueur",M2288+10,IF(H2288="Finaliste",MAX(1,M2288-1),IF(H2288="Demi-finale",MAX(1,M2288-3),IF(H2288="Quart de finale",MAX(1,M2288-7),IF(H2288="Huitième de finale",MAX(1,M2288-15),IF(H2288="Seizième de finale",MAX(1,M2288-31),IF(H2288="32e de finale",MAX(1,M2288-63),IF(H2288="Poule",MAX(1,M2288-(N2288*SUMIFS(Paramètres!$F$4:$F$303,Paramètres!$A$4:$A$303,A2288,Paramètres!$B$4:$B$303,C2288)+MAX(0,G2288-SUMIFS(Paramètres!$F$4:$F$303,Paramètres!$A$4:$A$303,A2288,Paramètres!$B$4:$B$303,C2288)-1)*N2288+IF(G2288=4,SUMIFS(Paramètres!$E$4:$E$303,Paramètres!$A$4:$A$303,A2288,Paramètres!$B$4:$B$303,C2288),N2288)-1)),""))))))))))</f>
        <v/>
      </c>
      <c r="K2288" s="3">
        <f t="shared" si="70"/>
        <v>0</v>
      </c>
      <c r="L2288" s="3">
        <f t="shared" si="71"/>
        <v>0</v>
      </c>
      <c r="M2288" s="3" t="str">
        <f>IF(OR(A2288="",C2288=""),"",SUMIFS(Paramètres!$C$4:$C$303,Paramètres!$A$4:$A$303,A2288,Paramètres!$B$4:$B$303,C2288))</f>
        <v/>
      </c>
      <c r="N2288" s="3" t="str">
        <f>IF(OR(A2288="",C2288=""),"",SUMIFS(Paramètres!$G$4:$G$303,Paramètres!$A$4:$A$303,A2288,Paramètres!$B$4:$B$303,C2288))</f>
        <v/>
      </c>
      <c r="O2288" s="3" t="str">
        <f>IF(OR(A2288="",C2288=""),"",SUMIFS(Paramètres!$H$4:$H$303,Paramètres!$A$4:$A$303,A2288,Paramètres!$B$4:$B$303,C2288))</f>
        <v/>
      </c>
    </row>
    <row r="2289" spans="1:15">
      <c r="A2289" s="2"/>
      <c r="B2289" s="2"/>
      <c r="C2289" s="2"/>
      <c r="D2289" s="2"/>
      <c r="E2289" s="2"/>
      <c r="F2289" s="2"/>
      <c r="G2289" s="2"/>
      <c r="H2289" s="2"/>
      <c r="I2289" s="2"/>
      <c r="J2289" s="3" t="str">
        <f>IF(OR(A2289="",C2289="",D2289=""),"",IF(I2289&lt;&gt;"Participé",0,IF(H2289="Vainqueur",M2289+10,IF(H2289="Finaliste",MAX(1,M2289-1),IF(H2289="Demi-finale",MAX(1,M2289-3),IF(H2289="Quart de finale",MAX(1,M2289-7),IF(H2289="Huitième de finale",MAX(1,M2289-15),IF(H2289="Seizième de finale",MAX(1,M2289-31),IF(H2289="32e de finale",MAX(1,M2289-63),IF(H2289="Poule",MAX(1,M2289-(N2289*SUMIFS(Paramètres!$F$4:$F$303,Paramètres!$A$4:$A$303,A2289,Paramètres!$B$4:$B$303,C2289)+MAX(0,G2289-SUMIFS(Paramètres!$F$4:$F$303,Paramètres!$A$4:$A$303,A2289,Paramètres!$B$4:$B$303,C2289)-1)*N2289+IF(G2289=4,SUMIFS(Paramètres!$E$4:$E$303,Paramètres!$A$4:$A$303,A2289,Paramètres!$B$4:$B$303,C2289),N2289)-1)),""))))))))))</f>
        <v/>
      </c>
      <c r="K2289" s="3">
        <f t="shared" si="70"/>
        <v>0</v>
      </c>
      <c r="L2289" s="3">
        <f t="shared" si="71"/>
        <v>0</v>
      </c>
      <c r="M2289" s="3" t="str">
        <f>IF(OR(A2289="",C2289=""),"",SUMIFS(Paramètres!$C$4:$C$303,Paramètres!$A$4:$A$303,A2289,Paramètres!$B$4:$B$303,C2289))</f>
        <v/>
      </c>
      <c r="N2289" s="3" t="str">
        <f>IF(OR(A2289="",C2289=""),"",SUMIFS(Paramètres!$G$4:$G$303,Paramètres!$A$4:$A$303,A2289,Paramètres!$B$4:$B$303,C2289))</f>
        <v/>
      </c>
      <c r="O2289" s="3" t="str">
        <f>IF(OR(A2289="",C2289=""),"",SUMIFS(Paramètres!$H$4:$H$303,Paramètres!$A$4:$A$303,A2289,Paramètres!$B$4:$B$303,C2289))</f>
        <v/>
      </c>
    </row>
    <row r="2290" spans="1:15">
      <c r="A2290" s="2"/>
      <c r="B2290" s="2"/>
      <c r="C2290" s="2"/>
      <c r="D2290" s="2"/>
      <c r="E2290" s="2"/>
      <c r="F2290" s="2"/>
      <c r="G2290" s="2"/>
      <c r="H2290" s="2"/>
      <c r="I2290" s="2"/>
      <c r="J2290" s="3" t="str">
        <f>IF(OR(A2290="",C2290="",D2290=""),"",IF(I2290&lt;&gt;"Participé",0,IF(H2290="Vainqueur",M2290+10,IF(H2290="Finaliste",MAX(1,M2290-1),IF(H2290="Demi-finale",MAX(1,M2290-3),IF(H2290="Quart de finale",MAX(1,M2290-7),IF(H2290="Huitième de finale",MAX(1,M2290-15),IF(H2290="Seizième de finale",MAX(1,M2290-31),IF(H2290="32e de finale",MAX(1,M2290-63),IF(H2290="Poule",MAX(1,M2290-(N2290*SUMIFS(Paramètres!$F$4:$F$303,Paramètres!$A$4:$A$303,A2290,Paramètres!$B$4:$B$303,C2290)+MAX(0,G2290-SUMIFS(Paramètres!$F$4:$F$303,Paramètres!$A$4:$A$303,A2290,Paramètres!$B$4:$B$303,C2290)-1)*N2290+IF(G2290=4,SUMIFS(Paramètres!$E$4:$E$303,Paramètres!$A$4:$A$303,A2290,Paramètres!$B$4:$B$303,C2290),N2290)-1)),""))))))))))</f>
        <v/>
      </c>
      <c r="K2290" s="3">
        <f t="shared" si="70"/>
        <v>0</v>
      </c>
      <c r="L2290" s="3">
        <f t="shared" si="71"/>
        <v>0</v>
      </c>
      <c r="M2290" s="3" t="str">
        <f>IF(OR(A2290="",C2290=""),"",SUMIFS(Paramètres!$C$4:$C$303,Paramètres!$A$4:$A$303,A2290,Paramètres!$B$4:$B$303,C2290))</f>
        <v/>
      </c>
      <c r="N2290" s="3" t="str">
        <f>IF(OR(A2290="",C2290=""),"",SUMIFS(Paramètres!$G$4:$G$303,Paramètres!$A$4:$A$303,A2290,Paramètres!$B$4:$B$303,C2290))</f>
        <v/>
      </c>
      <c r="O2290" s="3" t="str">
        <f>IF(OR(A2290="",C2290=""),"",SUMIFS(Paramètres!$H$4:$H$303,Paramètres!$A$4:$A$303,A2290,Paramètres!$B$4:$B$303,C2290))</f>
        <v/>
      </c>
    </row>
    <row r="2291" spans="1:15">
      <c r="A2291" s="2"/>
      <c r="B2291" s="2"/>
      <c r="C2291" s="2"/>
      <c r="D2291" s="2"/>
      <c r="E2291" s="2"/>
      <c r="F2291" s="2"/>
      <c r="G2291" s="2"/>
      <c r="H2291" s="2"/>
      <c r="I2291" s="2"/>
      <c r="J2291" s="3" t="str">
        <f>IF(OR(A2291="",C2291="",D2291=""),"",IF(I2291&lt;&gt;"Participé",0,IF(H2291="Vainqueur",M2291+10,IF(H2291="Finaliste",MAX(1,M2291-1),IF(H2291="Demi-finale",MAX(1,M2291-3),IF(H2291="Quart de finale",MAX(1,M2291-7),IF(H2291="Huitième de finale",MAX(1,M2291-15),IF(H2291="Seizième de finale",MAX(1,M2291-31),IF(H2291="32e de finale",MAX(1,M2291-63),IF(H2291="Poule",MAX(1,M2291-(N2291*SUMIFS(Paramètres!$F$4:$F$303,Paramètres!$A$4:$A$303,A2291,Paramètres!$B$4:$B$303,C2291)+MAX(0,G2291-SUMIFS(Paramètres!$F$4:$F$303,Paramètres!$A$4:$A$303,A2291,Paramètres!$B$4:$B$303,C2291)-1)*N2291+IF(G2291=4,SUMIFS(Paramètres!$E$4:$E$303,Paramètres!$A$4:$A$303,A2291,Paramètres!$B$4:$B$303,C2291),N2291)-1)),""))))))))))</f>
        <v/>
      </c>
      <c r="K2291" s="3">
        <f t="shared" si="70"/>
        <v>0</v>
      </c>
      <c r="L2291" s="3">
        <f t="shared" si="71"/>
        <v>0</v>
      </c>
      <c r="M2291" s="3" t="str">
        <f>IF(OR(A2291="",C2291=""),"",SUMIFS(Paramètres!$C$4:$C$303,Paramètres!$A$4:$A$303,A2291,Paramètres!$B$4:$B$303,C2291))</f>
        <v/>
      </c>
      <c r="N2291" s="3" t="str">
        <f>IF(OR(A2291="",C2291=""),"",SUMIFS(Paramètres!$G$4:$G$303,Paramètres!$A$4:$A$303,A2291,Paramètres!$B$4:$B$303,C2291))</f>
        <v/>
      </c>
      <c r="O2291" s="3" t="str">
        <f>IF(OR(A2291="",C2291=""),"",SUMIFS(Paramètres!$H$4:$H$303,Paramètres!$A$4:$A$303,A2291,Paramètres!$B$4:$B$303,C2291))</f>
        <v/>
      </c>
    </row>
    <row r="2292" spans="1:15">
      <c r="A2292" s="2"/>
      <c r="B2292" s="2"/>
      <c r="C2292" s="2"/>
      <c r="D2292" s="2"/>
      <c r="E2292" s="2"/>
      <c r="F2292" s="2"/>
      <c r="G2292" s="2"/>
      <c r="H2292" s="2"/>
      <c r="I2292" s="2"/>
      <c r="J2292" s="3" t="str">
        <f>IF(OR(A2292="",C2292="",D2292=""),"",IF(I2292&lt;&gt;"Participé",0,IF(H2292="Vainqueur",M2292+10,IF(H2292="Finaliste",MAX(1,M2292-1),IF(H2292="Demi-finale",MAX(1,M2292-3),IF(H2292="Quart de finale",MAX(1,M2292-7),IF(H2292="Huitième de finale",MAX(1,M2292-15),IF(H2292="Seizième de finale",MAX(1,M2292-31),IF(H2292="32e de finale",MAX(1,M2292-63),IF(H2292="Poule",MAX(1,M2292-(N2292*SUMIFS(Paramètres!$F$4:$F$303,Paramètres!$A$4:$A$303,A2292,Paramètres!$B$4:$B$303,C2292)+MAX(0,G2292-SUMIFS(Paramètres!$F$4:$F$303,Paramètres!$A$4:$A$303,A2292,Paramètres!$B$4:$B$303,C2292)-1)*N2292+IF(G2292=4,SUMIFS(Paramètres!$E$4:$E$303,Paramètres!$A$4:$A$303,A2292,Paramètres!$B$4:$B$303,C2292),N2292)-1)),""))))))))))</f>
        <v/>
      </c>
      <c r="K2292" s="3">
        <f t="shared" si="70"/>
        <v>0</v>
      </c>
      <c r="L2292" s="3">
        <f t="shared" si="71"/>
        <v>0</v>
      </c>
      <c r="M2292" s="3" t="str">
        <f>IF(OR(A2292="",C2292=""),"",SUMIFS(Paramètres!$C$4:$C$303,Paramètres!$A$4:$A$303,A2292,Paramètres!$B$4:$B$303,C2292))</f>
        <v/>
      </c>
      <c r="N2292" s="3" t="str">
        <f>IF(OR(A2292="",C2292=""),"",SUMIFS(Paramètres!$G$4:$G$303,Paramètres!$A$4:$A$303,A2292,Paramètres!$B$4:$B$303,C2292))</f>
        <v/>
      </c>
      <c r="O2292" s="3" t="str">
        <f>IF(OR(A2292="",C2292=""),"",SUMIFS(Paramètres!$H$4:$H$303,Paramètres!$A$4:$A$303,A2292,Paramètres!$B$4:$B$303,C2292))</f>
        <v/>
      </c>
    </row>
    <row r="2293" spans="1:15">
      <c r="A2293" s="2"/>
      <c r="B2293" s="2"/>
      <c r="C2293" s="2"/>
      <c r="D2293" s="2"/>
      <c r="E2293" s="2"/>
      <c r="F2293" s="2"/>
      <c r="G2293" s="2"/>
      <c r="H2293" s="2"/>
      <c r="I2293" s="2"/>
      <c r="J2293" s="3" t="str">
        <f>IF(OR(A2293="",C2293="",D2293=""),"",IF(I2293&lt;&gt;"Participé",0,IF(H2293="Vainqueur",M2293+10,IF(H2293="Finaliste",MAX(1,M2293-1),IF(H2293="Demi-finale",MAX(1,M2293-3),IF(H2293="Quart de finale",MAX(1,M2293-7),IF(H2293="Huitième de finale",MAX(1,M2293-15),IF(H2293="Seizième de finale",MAX(1,M2293-31),IF(H2293="32e de finale",MAX(1,M2293-63),IF(H2293="Poule",MAX(1,M2293-(N2293*SUMIFS(Paramètres!$F$4:$F$303,Paramètres!$A$4:$A$303,A2293,Paramètres!$B$4:$B$303,C2293)+MAX(0,G2293-SUMIFS(Paramètres!$F$4:$F$303,Paramètres!$A$4:$A$303,A2293,Paramètres!$B$4:$B$303,C2293)-1)*N2293+IF(G2293=4,SUMIFS(Paramètres!$E$4:$E$303,Paramètres!$A$4:$A$303,A2293,Paramètres!$B$4:$B$303,C2293),N2293)-1)),""))))))))))</f>
        <v/>
      </c>
      <c r="K2293" s="3">
        <f t="shared" si="70"/>
        <v>0</v>
      </c>
      <c r="L2293" s="3">
        <f t="shared" si="71"/>
        <v>0</v>
      </c>
      <c r="M2293" s="3" t="str">
        <f>IF(OR(A2293="",C2293=""),"",SUMIFS(Paramètres!$C$4:$C$303,Paramètres!$A$4:$A$303,A2293,Paramètres!$B$4:$B$303,C2293))</f>
        <v/>
      </c>
      <c r="N2293" s="3" t="str">
        <f>IF(OR(A2293="",C2293=""),"",SUMIFS(Paramètres!$G$4:$G$303,Paramètres!$A$4:$A$303,A2293,Paramètres!$B$4:$B$303,C2293))</f>
        <v/>
      </c>
      <c r="O2293" s="3" t="str">
        <f>IF(OR(A2293="",C2293=""),"",SUMIFS(Paramètres!$H$4:$H$303,Paramètres!$A$4:$A$303,A2293,Paramètres!$B$4:$B$303,C2293))</f>
        <v/>
      </c>
    </row>
    <row r="2294" spans="1:15">
      <c r="A2294" s="2"/>
      <c r="B2294" s="2"/>
      <c r="C2294" s="2"/>
      <c r="D2294" s="2"/>
      <c r="E2294" s="2"/>
      <c r="F2294" s="2"/>
      <c r="G2294" s="2"/>
      <c r="H2294" s="2"/>
      <c r="I2294" s="2"/>
      <c r="J2294" s="3" t="str">
        <f>IF(OR(A2294="",C2294="",D2294=""),"",IF(I2294&lt;&gt;"Participé",0,IF(H2294="Vainqueur",M2294+10,IF(H2294="Finaliste",MAX(1,M2294-1),IF(H2294="Demi-finale",MAX(1,M2294-3),IF(H2294="Quart de finale",MAX(1,M2294-7),IF(H2294="Huitième de finale",MAX(1,M2294-15),IF(H2294="Seizième de finale",MAX(1,M2294-31),IF(H2294="32e de finale",MAX(1,M2294-63),IF(H2294="Poule",MAX(1,M2294-(N2294*SUMIFS(Paramètres!$F$4:$F$303,Paramètres!$A$4:$A$303,A2294,Paramètres!$B$4:$B$303,C2294)+MAX(0,G2294-SUMIFS(Paramètres!$F$4:$F$303,Paramètres!$A$4:$A$303,A2294,Paramètres!$B$4:$B$303,C2294)-1)*N2294+IF(G2294=4,SUMIFS(Paramètres!$E$4:$E$303,Paramètres!$A$4:$A$303,A2294,Paramètres!$B$4:$B$303,C2294),N2294)-1)),""))))))))))</f>
        <v/>
      </c>
      <c r="K2294" s="3">
        <f t="shared" si="70"/>
        <v>0</v>
      </c>
      <c r="L2294" s="3">
        <f t="shared" si="71"/>
        <v>0</v>
      </c>
      <c r="M2294" s="3" t="str">
        <f>IF(OR(A2294="",C2294=""),"",SUMIFS(Paramètres!$C$4:$C$303,Paramètres!$A$4:$A$303,A2294,Paramètres!$B$4:$B$303,C2294))</f>
        <v/>
      </c>
      <c r="N2294" s="3" t="str">
        <f>IF(OR(A2294="",C2294=""),"",SUMIFS(Paramètres!$G$4:$G$303,Paramètres!$A$4:$A$303,A2294,Paramètres!$B$4:$B$303,C2294))</f>
        <v/>
      </c>
      <c r="O2294" s="3" t="str">
        <f>IF(OR(A2294="",C2294=""),"",SUMIFS(Paramètres!$H$4:$H$303,Paramètres!$A$4:$A$303,A2294,Paramètres!$B$4:$B$303,C2294))</f>
        <v/>
      </c>
    </row>
    <row r="2295" spans="1:15">
      <c r="A2295" s="2"/>
      <c r="B2295" s="2"/>
      <c r="C2295" s="2"/>
      <c r="D2295" s="2"/>
      <c r="E2295" s="2"/>
      <c r="F2295" s="2"/>
      <c r="G2295" s="2"/>
      <c r="H2295" s="2"/>
      <c r="I2295" s="2"/>
      <c r="J2295" s="3" t="str">
        <f>IF(OR(A2295="",C2295="",D2295=""),"",IF(I2295&lt;&gt;"Participé",0,IF(H2295="Vainqueur",M2295+10,IF(H2295="Finaliste",MAX(1,M2295-1),IF(H2295="Demi-finale",MAX(1,M2295-3),IF(H2295="Quart de finale",MAX(1,M2295-7),IF(H2295="Huitième de finale",MAX(1,M2295-15),IF(H2295="Seizième de finale",MAX(1,M2295-31),IF(H2295="32e de finale",MAX(1,M2295-63),IF(H2295="Poule",MAX(1,M2295-(N2295*SUMIFS(Paramètres!$F$4:$F$303,Paramètres!$A$4:$A$303,A2295,Paramètres!$B$4:$B$303,C2295)+MAX(0,G2295-SUMIFS(Paramètres!$F$4:$F$303,Paramètres!$A$4:$A$303,A2295,Paramètres!$B$4:$B$303,C2295)-1)*N2295+IF(G2295=4,SUMIFS(Paramètres!$E$4:$E$303,Paramètres!$A$4:$A$303,A2295,Paramètres!$B$4:$B$303,C2295),N2295)-1)),""))))))))))</f>
        <v/>
      </c>
      <c r="K2295" s="3">
        <f t="shared" si="70"/>
        <v>0</v>
      </c>
      <c r="L2295" s="3">
        <f t="shared" si="71"/>
        <v>0</v>
      </c>
      <c r="M2295" s="3" t="str">
        <f>IF(OR(A2295="",C2295=""),"",SUMIFS(Paramètres!$C$4:$C$303,Paramètres!$A$4:$A$303,A2295,Paramètres!$B$4:$B$303,C2295))</f>
        <v/>
      </c>
      <c r="N2295" s="3" t="str">
        <f>IF(OR(A2295="",C2295=""),"",SUMIFS(Paramètres!$G$4:$G$303,Paramètres!$A$4:$A$303,A2295,Paramètres!$B$4:$B$303,C2295))</f>
        <v/>
      </c>
      <c r="O2295" s="3" t="str">
        <f>IF(OR(A2295="",C2295=""),"",SUMIFS(Paramètres!$H$4:$H$303,Paramètres!$A$4:$A$303,A2295,Paramètres!$B$4:$B$303,C2295))</f>
        <v/>
      </c>
    </row>
    <row r="2296" spans="1:15">
      <c r="A2296" s="2"/>
      <c r="B2296" s="2"/>
      <c r="C2296" s="2"/>
      <c r="D2296" s="2"/>
      <c r="E2296" s="2"/>
      <c r="F2296" s="2"/>
      <c r="G2296" s="2"/>
      <c r="H2296" s="2"/>
      <c r="I2296" s="2"/>
      <c r="J2296" s="3" t="str">
        <f>IF(OR(A2296="",C2296="",D2296=""),"",IF(I2296&lt;&gt;"Participé",0,IF(H2296="Vainqueur",M2296+10,IF(H2296="Finaliste",MAX(1,M2296-1),IF(H2296="Demi-finale",MAX(1,M2296-3),IF(H2296="Quart de finale",MAX(1,M2296-7),IF(H2296="Huitième de finale",MAX(1,M2296-15),IF(H2296="Seizième de finale",MAX(1,M2296-31),IF(H2296="32e de finale",MAX(1,M2296-63),IF(H2296="Poule",MAX(1,M2296-(N2296*SUMIFS(Paramètres!$F$4:$F$303,Paramètres!$A$4:$A$303,A2296,Paramètres!$B$4:$B$303,C2296)+MAX(0,G2296-SUMIFS(Paramètres!$F$4:$F$303,Paramètres!$A$4:$A$303,A2296,Paramètres!$B$4:$B$303,C2296)-1)*N2296+IF(G2296=4,SUMIFS(Paramètres!$E$4:$E$303,Paramètres!$A$4:$A$303,A2296,Paramètres!$B$4:$B$303,C2296),N2296)-1)),""))))))))))</f>
        <v/>
      </c>
      <c r="K2296" s="3">
        <f t="shared" si="70"/>
        <v>0</v>
      </c>
      <c r="L2296" s="3">
        <f t="shared" si="71"/>
        <v>0</v>
      </c>
      <c r="M2296" s="3" t="str">
        <f>IF(OR(A2296="",C2296=""),"",SUMIFS(Paramètres!$C$4:$C$303,Paramètres!$A$4:$A$303,A2296,Paramètres!$B$4:$B$303,C2296))</f>
        <v/>
      </c>
      <c r="N2296" s="3" t="str">
        <f>IF(OR(A2296="",C2296=""),"",SUMIFS(Paramètres!$G$4:$G$303,Paramètres!$A$4:$A$303,A2296,Paramètres!$B$4:$B$303,C2296))</f>
        <v/>
      </c>
      <c r="O2296" s="3" t="str">
        <f>IF(OR(A2296="",C2296=""),"",SUMIFS(Paramètres!$H$4:$H$303,Paramètres!$A$4:$A$303,A2296,Paramètres!$B$4:$B$303,C2296))</f>
        <v/>
      </c>
    </row>
    <row r="2297" spans="1:15">
      <c r="A2297" s="2"/>
      <c r="B2297" s="2"/>
      <c r="C2297" s="2"/>
      <c r="D2297" s="2"/>
      <c r="E2297" s="2"/>
      <c r="F2297" s="2"/>
      <c r="G2297" s="2"/>
      <c r="H2297" s="2"/>
      <c r="I2297" s="2"/>
      <c r="J2297" s="3" t="str">
        <f>IF(OR(A2297="",C2297="",D2297=""),"",IF(I2297&lt;&gt;"Participé",0,IF(H2297="Vainqueur",M2297+10,IF(H2297="Finaliste",MAX(1,M2297-1),IF(H2297="Demi-finale",MAX(1,M2297-3),IF(H2297="Quart de finale",MAX(1,M2297-7),IF(H2297="Huitième de finale",MAX(1,M2297-15),IF(H2297="Seizième de finale",MAX(1,M2297-31),IF(H2297="32e de finale",MAX(1,M2297-63),IF(H2297="Poule",MAX(1,M2297-(N2297*SUMIFS(Paramètres!$F$4:$F$303,Paramètres!$A$4:$A$303,A2297,Paramètres!$B$4:$B$303,C2297)+MAX(0,G2297-SUMIFS(Paramètres!$F$4:$F$303,Paramètres!$A$4:$A$303,A2297,Paramètres!$B$4:$B$303,C2297)-1)*N2297+IF(G2297=4,SUMIFS(Paramètres!$E$4:$E$303,Paramètres!$A$4:$A$303,A2297,Paramètres!$B$4:$B$303,C2297),N2297)-1)),""))))))))))</f>
        <v/>
      </c>
      <c r="K2297" s="3">
        <f t="shared" si="70"/>
        <v>0</v>
      </c>
      <c r="L2297" s="3">
        <f t="shared" si="71"/>
        <v>0</v>
      </c>
      <c r="M2297" s="3" t="str">
        <f>IF(OR(A2297="",C2297=""),"",SUMIFS(Paramètres!$C$4:$C$303,Paramètres!$A$4:$A$303,A2297,Paramètres!$B$4:$B$303,C2297))</f>
        <v/>
      </c>
      <c r="N2297" s="3" t="str">
        <f>IF(OR(A2297="",C2297=""),"",SUMIFS(Paramètres!$G$4:$G$303,Paramètres!$A$4:$A$303,A2297,Paramètres!$B$4:$B$303,C2297))</f>
        <v/>
      </c>
      <c r="O2297" s="3" t="str">
        <f>IF(OR(A2297="",C2297=""),"",SUMIFS(Paramètres!$H$4:$H$303,Paramètres!$A$4:$A$303,A2297,Paramètres!$B$4:$B$303,C2297))</f>
        <v/>
      </c>
    </row>
    <row r="2298" spans="1:15">
      <c r="A2298" s="2"/>
      <c r="B2298" s="2"/>
      <c r="C2298" s="2"/>
      <c r="D2298" s="2"/>
      <c r="E2298" s="2"/>
      <c r="F2298" s="2"/>
      <c r="G2298" s="2"/>
      <c r="H2298" s="2"/>
      <c r="I2298" s="2"/>
      <c r="J2298" s="3" t="str">
        <f>IF(OR(A2298="",C2298="",D2298=""),"",IF(I2298&lt;&gt;"Participé",0,IF(H2298="Vainqueur",M2298+10,IF(H2298="Finaliste",MAX(1,M2298-1),IF(H2298="Demi-finale",MAX(1,M2298-3),IF(H2298="Quart de finale",MAX(1,M2298-7),IF(H2298="Huitième de finale",MAX(1,M2298-15),IF(H2298="Seizième de finale",MAX(1,M2298-31),IF(H2298="32e de finale",MAX(1,M2298-63),IF(H2298="Poule",MAX(1,M2298-(N2298*SUMIFS(Paramètres!$F$4:$F$303,Paramètres!$A$4:$A$303,A2298,Paramètres!$B$4:$B$303,C2298)+MAX(0,G2298-SUMIFS(Paramètres!$F$4:$F$303,Paramètres!$A$4:$A$303,A2298,Paramètres!$B$4:$B$303,C2298)-1)*N2298+IF(G2298=4,SUMIFS(Paramètres!$E$4:$E$303,Paramètres!$A$4:$A$303,A2298,Paramètres!$B$4:$B$303,C2298),N2298)-1)),""))))))))))</f>
        <v/>
      </c>
      <c r="K2298" s="3">
        <f t="shared" si="70"/>
        <v>0</v>
      </c>
      <c r="L2298" s="3">
        <f t="shared" si="71"/>
        <v>0</v>
      </c>
      <c r="M2298" s="3" t="str">
        <f>IF(OR(A2298="",C2298=""),"",SUMIFS(Paramètres!$C$4:$C$303,Paramètres!$A$4:$A$303,A2298,Paramètres!$B$4:$B$303,C2298))</f>
        <v/>
      </c>
      <c r="N2298" s="3" t="str">
        <f>IF(OR(A2298="",C2298=""),"",SUMIFS(Paramètres!$G$4:$G$303,Paramètres!$A$4:$A$303,A2298,Paramètres!$B$4:$B$303,C2298))</f>
        <v/>
      </c>
      <c r="O2298" s="3" t="str">
        <f>IF(OR(A2298="",C2298=""),"",SUMIFS(Paramètres!$H$4:$H$303,Paramètres!$A$4:$A$303,A2298,Paramètres!$B$4:$B$303,C2298))</f>
        <v/>
      </c>
    </row>
    <row r="2299" spans="1:15">
      <c r="A2299" s="2"/>
      <c r="B2299" s="2"/>
      <c r="C2299" s="2"/>
      <c r="D2299" s="2"/>
      <c r="E2299" s="2"/>
      <c r="F2299" s="2"/>
      <c r="G2299" s="2"/>
      <c r="H2299" s="2"/>
      <c r="I2299" s="2"/>
      <c r="J2299" s="3" t="str">
        <f>IF(OR(A2299="",C2299="",D2299=""),"",IF(I2299&lt;&gt;"Participé",0,IF(H2299="Vainqueur",M2299+10,IF(H2299="Finaliste",MAX(1,M2299-1),IF(H2299="Demi-finale",MAX(1,M2299-3),IF(H2299="Quart de finale",MAX(1,M2299-7),IF(H2299="Huitième de finale",MAX(1,M2299-15),IF(H2299="Seizième de finale",MAX(1,M2299-31),IF(H2299="32e de finale",MAX(1,M2299-63),IF(H2299="Poule",MAX(1,M2299-(N2299*SUMIFS(Paramètres!$F$4:$F$303,Paramètres!$A$4:$A$303,A2299,Paramètres!$B$4:$B$303,C2299)+MAX(0,G2299-SUMIFS(Paramètres!$F$4:$F$303,Paramètres!$A$4:$A$303,A2299,Paramètres!$B$4:$B$303,C2299)-1)*N2299+IF(G2299=4,SUMIFS(Paramètres!$E$4:$E$303,Paramètres!$A$4:$A$303,A2299,Paramètres!$B$4:$B$303,C2299),N2299)-1)),""))))))))))</f>
        <v/>
      </c>
      <c r="K2299" s="3">
        <f t="shared" si="70"/>
        <v>0</v>
      </c>
      <c r="L2299" s="3">
        <f t="shared" si="71"/>
        <v>0</v>
      </c>
      <c r="M2299" s="3" t="str">
        <f>IF(OR(A2299="",C2299=""),"",SUMIFS(Paramètres!$C$4:$C$303,Paramètres!$A$4:$A$303,A2299,Paramètres!$B$4:$B$303,C2299))</f>
        <v/>
      </c>
      <c r="N2299" s="3" t="str">
        <f>IF(OR(A2299="",C2299=""),"",SUMIFS(Paramètres!$G$4:$G$303,Paramètres!$A$4:$A$303,A2299,Paramètres!$B$4:$B$303,C2299))</f>
        <v/>
      </c>
      <c r="O2299" s="3" t="str">
        <f>IF(OR(A2299="",C2299=""),"",SUMIFS(Paramètres!$H$4:$H$303,Paramètres!$A$4:$A$303,A2299,Paramètres!$B$4:$B$303,C2299))</f>
        <v/>
      </c>
    </row>
    <row r="2300" spans="1:15">
      <c r="A2300" s="2"/>
      <c r="B2300" s="2"/>
      <c r="C2300" s="2"/>
      <c r="D2300" s="2"/>
      <c r="E2300" s="2"/>
      <c r="F2300" s="2"/>
      <c r="G2300" s="2"/>
      <c r="H2300" s="2"/>
      <c r="I2300" s="2"/>
      <c r="J2300" s="3" t="str">
        <f>IF(OR(A2300="",C2300="",D2300=""),"",IF(I2300&lt;&gt;"Participé",0,IF(H2300="Vainqueur",M2300+10,IF(H2300="Finaliste",MAX(1,M2300-1),IF(H2300="Demi-finale",MAX(1,M2300-3),IF(H2300="Quart de finale",MAX(1,M2300-7),IF(H2300="Huitième de finale",MAX(1,M2300-15),IF(H2300="Seizième de finale",MAX(1,M2300-31),IF(H2300="32e de finale",MAX(1,M2300-63),IF(H2300="Poule",MAX(1,M2300-(N2300*SUMIFS(Paramètres!$F$4:$F$303,Paramètres!$A$4:$A$303,A2300,Paramètres!$B$4:$B$303,C2300)+MAX(0,G2300-SUMIFS(Paramètres!$F$4:$F$303,Paramètres!$A$4:$A$303,A2300,Paramètres!$B$4:$B$303,C2300)-1)*N2300+IF(G2300=4,SUMIFS(Paramètres!$E$4:$E$303,Paramètres!$A$4:$A$303,A2300,Paramètres!$B$4:$B$303,C2300),N2300)-1)),""))))))))))</f>
        <v/>
      </c>
      <c r="K2300" s="3">
        <f t="shared" si="70"/>
        <v>0</v>
      </c>
      <c r="L2300" s="3">
        <f t="shared" si="71"/>
        <v>0</v>
      </c>
      <c r="M2300" s="3" t="str">
        <f>IF(OR(A2300="",C2300=""),"",SUMIFS(Paramètres!$C$4:$C$303,Paramètres!$A$4:$A$303,A2300,Paramètres!$B$4:$B$303,C2300))</f>
        <v/>
      </c>
      <c r="N2300" s="3" t="str">
        <f>IF(OR(A2300="",C2300=""),"",SUMIFS(Paramètres!$G$4:$G$303,Paramètres!$A$4:$A$303,A2300,Paramètres!$B$4:$B$303,C2300))</f>
        <v/>
      </c>
      <c r="O2300" s="3" t="str">
        <f>IF(OR(A2300="",C2300=""),"",SUMIFS(Paramètres!$H$4:$H$303,Paramètres!$A$4:$A$303,A2300,Paramètres!$B$4:$B$303,C2300))</f>
        <v/>
      </c>
    </row>
    <row r="2301" spans="1:15">
      <c r="A2301" s="2"/>
      <c r="B2301" s="2"/>
      <c r="C2301" s="2"/>
      <c r="D2301" s="2"/>
      <c r="E2301" s="2"/>
      <c r="F2301" s="2"/>
      <c r="G2301" s="2"/>
      <c r="H2301" s="2"/>
      <c r="I2301" s="2"/>
      <c r="J2301" s="3" t="str">
        <f>IF(OR(A2301="",C2301="",D2301=""),"",IF(I2301&lt;&gt;"Participé",0,IF(H2301="Vainqueur",M2301+10,IF(H2301="Finaliste",MAX(1,M2301-1),IF(H2301="Demi-finale",MAX(1,M2301-3),IF(H2301="Quart de finale",MAX(1,M2301-7),IF(H2301="Huitième de finale",MAX(1,M2301-15),IF(H2301="Seizième de finale",MAX(1,M2301-31),IF(H2301="32e de finale",MAX(1,M2301-63),IF(H2301="Poule",MAX(1,M2301-(N2301*SUMIFS(Paramètres!$F$4:$F$303,Paramètres!$A$4:$A$303,A2301,Paramètres!$B$4:$B$303,C2301)+MAX(0,G2301-SUMIFS(Paramètres!$F$4:$F$303,Paramètres!$A$4:$A$303,A2301,Paramètres!$B$4:$B$303,C2301)-1)*N2301+IF(G2301=4,SUMIFS(Paramètres!$E$4:$E$303,Paramètres!$A$4:$A$303,A2301,Paramètres!$B$4:$B$303,C2301),N2301)-1)),""))))))))))</f>
        <v/>
      </c>
      <c r="K2301" s="3">
        <f t="shared" si="70"/>
        <v>0</v>
      </c>
      <c r="L2301" s="3">
        <f t="shared" si="71"/>
        <v>0</v>
      </c>
      <c r="M2301" s="3" t="str">
        <f>IF(OR(A2301="",C2301=""),"",SUMIFS(Paramètres!$C$4:$C$303,Paramètres!$A$4:$A$303,A2301,Paramètres!$B$4:$B$303,C2301))</f>
        <v/>
      </c>
      <c r="N2301" s="3" t="str">
        <f>IF(OR(A2301="",C2301=""),"",SUMIFS(Paramètres!$G$4:$G$303,Paramètres!$A$4:$A$303,A2301,Paramètres!$B$4:$B$303,C2301))</f>
        <v/>
      </c>
      <c r="O2301" s="3" t="str">
        <f>IF(OR(A2301="",C2301=""),"",SUMIFS(Paramètres!$H$4:$H$303,Paramètres!$A$4:$A$303,A2301,Paramètres!$B$4:$B$303,C2301))</f>
        <v/>
      </c>
    </row>
    <row r="2302" spans="1:15">
      <c r="A2302" s="2"/>
      <c r="B2302" s="2"/>
      <c r="C2302" s="2"/>
      <c r="D2302" s="2"/>
      <c r="E2302" s="2"/>
      <c r="F2302" s="2"/>
      <c r="G2302" s="2"/>
      <c r="H2302" s="2"/>
      <c r="I2302" s="2"/>
      <c r="J2302" s="3" t="str">
        <f>IF(OR(A2302="",C2302="",D2302=""),"",IF(I2302&lt;&gt;"Participé",0,IF(H2302="Vainqueur",M2302+10,IF(H2302="Finaliste",MAX(1,M2302-1),IF(H2302="Demi-finale",MAX(1,M2302-3),IF(H2302="Quart de finale",MAX(1,M2302-7),IF(H2302="Huitième de finale",MAX(1,M2302-15),IF(H2302="Seizième de finale",MAX(1,M2302-31),IF(H2302="32e de finale",MAX(1,M2302-63),IF(H2302="Poule",MAX(1,M2302-(N2302*SUMIFS(Paramètres!$F$4:$F$303,Paramètres!$A$4:$A$303,A2302,Paramètres!$B$4:$B$303,C2302)+MAX(0,G2302-SUMIFS(Paramètres!$F$4:$F$303,Paramètres!$A$4:$A$303,A2302,Paramètres!$B$4:$B$303,C2302)-1)*N2302+IF(G2302=4,SUMIFS(Paramètres!$E$4:$E$303,Paramètres!$A$4:$A$303,A2302,Paramètres!$B$4:$B$303,C2302),N2302)-1)),""))))))))))</f>
        <v/>
      </c>
      <c r="K2302" s="3">
        <f t="shared" si="70"/>
        <v>0</v>
      </c>
      <c r="L2302" s="3">
        <f t="shared" si="71"/>
        <v>0</v>
      </c>
      <c r="M2302" s="3" t="str">
        <f>IF(OR(A2302="",C2302=""),"",SUMIFS(Paramètres!$C$4:$C$303,Paramètres!$A$4:$A$303,A2302,Paramètres!$B$4:$B$303,C2302))</f>
        <v/>
      </c>
      <c r="N2302" s="3" t="str">
        <f>IF(OR(A2302="",C2302=""),"",SUMIFS(Paramètres!$G$4:$G$303,Paramètres!$A$4:$A$303,A2302,Paramètres!$B$4:$B$303,C2302))</f>
        <v/>
      </c>
      <c r="O2302" s="3" t="str">
        <f>IF(OR(A2302="",C2302=""),"",SUMIFS(Paramètres!$H$4:$H$303,Paramètres!$A$4:$A$303,A2302,Paramètres!$B$4:$B$303,C2302))</f>
        <v/>
      </c>
    </row>
    <row r="2303" spans="1:15">
      <c r="A2303" s="2"/>
      <c r="B2303" s="2"/>
      <c r="C2303" s="2"/>
      <c r="D2303" s="2"/>
      <c r="E2303" s="2"/>
      <c r="F2303" s="2"/>
      <c r="G2303" s="2"/>
      <c r="H2303" s="2"/>
      <c r="I2303" s="2"/>
      <c r="J2303" s="3" t="str">
        <f>IF(OR(A2303="",C2303="",D2303=""),"",IF(I2303&lt;&gt;"Participé",0,IF(H2303="Vainqueur",M2303+10,IF(H2303="Finaliste",MAX(1,M2303-1),IF(H2303="Demi-finale",MAX(1,M2303-3),IF(H2303="Quart de finale",MAX(1,M2303-7),IF(H2303="Huitième de finale",MAX(1,M2303-15),IF(H2303="Seizième de finale",MAX(1,M2303-31),IF(H2303="32e de finale",MAX(1,M2303-63),IF(H2303="Poule",MAX(1,M2303-(N2303*SUMIFS(Paramètres!$F$4:$F$303,Paramètres!$A$4:$A$303,A2303,Paramètres!$B$4:$B$303,C2303)+MAX(0,G2303-SUMIFS(Paramètres!$F$4:$F$303,Paramètres!$A$4:$A$303,A2303,Paramètres!$B$4:$B$303,C2303)-1)*N2303+IF(G2303=4,SUMIFS(Paramètres!$E$4:$E$303,Paramètres!$A$4:$A$303,A2303,Paramètres!$B$4:$B$303,C2303),N2303)-1)),""))))))))))</f>
        <v/>
      </c>
      <c r="K2303" s="3">
        <f t="shared" si="70"/>
        <v>0</v>
      </c>
      <c r="L2303" s="3">
        <f t="shared" si="71"/>
        <v>0</v>
      </c>
      <c r="M2303" s="3" t="str">
        <f>IF(OR(A2303="",C2303=""),"",SUMIFS(Paramètres!$C$4:$C$303,Paramètres!$A$4:$A$303,A2303,Paramètres!$B$4:$B$303,C2303))</f>
        <v/>
      </c>
      <c r="N2303" s="3" t="str">
        <f>IF(OR(A2303="",C2303=""),"",SUMIFS(Paramètres!$G$4:$G$303,Paramètres!$A$4:$A$303,A2303,Paramètres!$B$4:$B$303,C2303))</f>
        <v/>
      </c>
      <c r="O2303" s="3" t="str">
        <f>IF(OR(A2303="",C2303=""),"",SUMIFS(Paramètres!$H$4:$H$303,Paramètres!$A$4:$A$303,A2303,Paramètres!$B$4:$B$303,C2303))</f>
        <v/>
      </c>
    </row>
    <row r="2304" spans="1:15">
      <c r="A2304" s="2"/>
      <c r="B2304" s="2"/>
      <c r="C2304" s="2"/>
      <c r="D2304" s="2"/>
      <c r="E2304" s="2"/>
      <c r="F2304" s="2"/>
      <c r="G2304" s="2"/>
      <c r="H2304" s="2"/>
      <c r="I2304" s="2"/>
      <c r="J2304" s="3" t="str">
        <f>IF(OR(A2304="",C2304="",D2304=""),"",IF(I2304&lt;&gt;"Participé",0,IF(H2304="Vainqueur",M2304+10,IF(H2304="Finaliste",MAX(1,M2304-1),IF(H2304="Demi-finale",MAX(1,M2304-3),IF(H2304="Quart de finale",MAX(1,M2304-7),IF(H2304="Huitième de finale",MAX(1,M2304-15),IF(H2304="Seizième de finale",MAX(1,M2304-31),IF(H2304="32e de finale",MAX(1,M2304-63),IF(H2304="Poule",MAX(1,M2304-(N2304*SUMIFS(Paramètres!$F$4:$F$303,Paramètres!$A$4:$A$303,A2304,Paramètres!$B$4:$B$303,C2304)+MAX(0,G2304-SUMIFS(Paramètres!$F$4:$F$303,Paramètres!$A$4:$A$303,A2304,Paramètres!$B$4:$B$303,C2304)-1)*N2304+IF(G2304=4,SUMIFS(Paramètres!$E$4:$E$303,Paramètres!$A$4:$A$303,A2304,Paramètres!$B$4:$B$303,C2304),N2304)-1)),""))))))))))</f>
        <v/>
      </c>
      <c r="K2304" s="3">
        <f t="shared" si="70"/>
        <v>0</v>
      </c>
      <c r="L2304" s="3">
        <f t="shared" si="71"/>
        <v>0</v>
      </c>
      <c r="M2304" s="3" t="str">
        <f>IF(OR(A2304="",C2304=""),"",SUMIFS(Paramètres!$C$4:$C$303,Paramètres!$A$4:$A$303,A2304,Paramètres!$B$4:$B$303,C2304))</f>
        <v/>
      </c>
      <c r="N2304" s="3" t="str">
        <f>IF(OR(A2304="",C2304=""),"",SUMIFS(Paramètres!$G$4:$G$303,Paramètres!$A$4:$A$303,A2304,Paramètres!$B$4:$B$303,C2304))</f>
        <v/>
      </c>
      <c r="O2304" s="3" t="str">
        <f>IF(OR(A2304="",C2304=""),"",SUMIFS(Paramètres!$H$4:$H$303,Paramètres!$A$4:$A$303,A2304,Paramètres!$B$4:$B$303,C2304))</f>
        <v/>
      </c>
    </row>
    <row r="2305" spans="1:15">
      <c r="A2305" s="2"/>
      <c r="B2305" s="2"/>
      <c r="C2305" s="2"/>
      <c r="D2305" s="2"/>
      <c r="E2305" s="2"/>
      <c r="F2305" s="2"/>
      <c r="G2305" s="2"/>
      <c r="H2305" s="2"/>
      <c r="I2305" s="2"/>
      <c r="J2305" s="3" t="str">
        <f>IF(OR(A2305="",C2305="",D2305=""),"",IF(I2305&lt;&gt;"Participé",0,IF(H2305="Vainqueur",M2305+10,IF(H2305="Finaliste",MAX(1,M2305-1),IF(H2305="Demi-finale",MAX(1,M2305-3),IF(H2305="Quart de finale",MAX(1,M2305-7),IF(H2305="Huitième de finale",MAX(1,M2305-15),IF(H2305="Seizième de finale",MAX(1,M2305-31),IF(H2305="32e de finale",MAX(1,M2305-63),IF(H2305="Poule",MAX(1,M2305-(N2305*SUMIFS(Paramètres!$F$4:$F$303,Paramètres!$A$4:$A$303,A2305,Paramètres!$B$4:$B$303,C2305)+MAX(0,G2305-SUMIFS(Paramètres!$F$4:$F$303,Paramètres!$A$4:$A$303,A2305,Paramètres!$B$4:$B$303,C2305)-1)*N2305+IF(G2305=4,SUMIFS(Paramètres!$E$4:$E$303,Paramètres!$A$4:$A$303,A2305,Paramètres!$B$4:$B$303,C2305),N2305)-1)),""))))))))))</f>
        <v/>
      </c>
      <c r="K2305" s="3">
        <f t="shared" si="70"/>
        <v>0</v>
      </c>
      <c r="L2305" s="3">
        <f t="shared" si="71"/>
        <v>0</v>
      </c>
      <c r="M2305" s="3" t="str">
        <f>IF(OR(A2305="",C2305=""),"",SUMIFS(Paramètres!$C$4:$C$303,Paramètres!$A$4:$A$303,A2305,Paramètres!$B$4:$B$303,C2305))</f>
        <v/>
      </c>
      <c r="N2305" s="3" t="str">
        <f>IF(OR(A2305="",C2305=""),"",SUMIFS(Paramètres!$G$4:$G$303,Paramètres!$A$4:$A$303,A2305,Paramètres!$B$4:$B$303,C2305))</f>
        <v/>
      </c>
      <c r="O2305" s="3" t="str">
        <f>IF(OR(A2305="",C2305=""),"",SUMIFS(Paramètres!$H$4:$H$303,Paramètres!$A$4:$A$303,A2305,Paramètres!$B$4:$B$303,C2305))</f>
        <v/>
      </c>
    </row>
    <row r="2306" spans="1:15">
      <c r="A2306" s="2"/>
      <c r="B2306" s="2"/>
      <c r="C2306" s="2"/>
      <c r="D2306" s="2"/>
      <c r="E2306" s="2"/>
      <c r="F2306" s="2"/>
      <c r="G2306" s="2"/>
      <c r="H2306" s="2"/>
      <c r="I2306" s="2"/>
      <c r="J2306" s="3" t="str">
        <f>IF(OR(A2306="",C2306="",D2306=""),"",IF(I2306&lt;&gt;"Participé",0,IF(H2306="Vainqueur",M2306+10,IF(H2306="Finaliste",MAX(1,M2306-1),IF(H2306="Demi-finale",MAX(1,M2306-3),IF(H2306="Quart de finale",MAX(1,M2306-7),IF(H2306="Huitième de finale",MAX(1,M2306-15),IF(H2306="Seizième de finale",MAX(1,M2306-31),IF(H2306="32e de finale",MAX(1,M2306-63),IF(H2306="Poule",MAX(1,M2306-(N2306*SUMIFS(Paramètres!$F$4:$F$303,Paramètres!$A$4:$A$303,A2306,Paramètres!$B$4:$B$303,C2306)+MAX(0,G2306-SUMIFS(Paramètres!$F$4:$F$303,Paramètres!$A$4:$A$303,A2306,Paramètres!$B$4:$B$303,C2306)-1)*N2306+IF(G2306=4,SUMIFS(Paramètres!$E$4:$E$303,Paramètres!$A$4:$A$303,A2306,Paramètres!$B$4:$B$303,C2306),N2306)-1)),""))))))))))</f>
        <v/>
      </c>
      <c r="K2306" s="3">
        <f t="shared" ref="K2306:K2369" si="72">IF(I2306="Participé",1,0)</f>
        <v>0</v>
      </c>
      <c r="L2306" s="3">
        <f t="shared" ref="L2306:L2369" si="73">IF(AND(I2306="Participé",H2306="Vainqueur"),1,0)</f>
        <v>0</v>
      </c>
      <c r="M2306" s="3" t="str">
        <f>IF(OR(A2306="",C2306=""),"",SUMIFS(Paramètres!$C$4:$C$303,Paramètres!$A$4:$A$303,A2306,Paramètres!$B$4:$B$303,C2306))</f>
        <v/>
      </c>
      <c r="N2306" s="3" t="str">
        <f>IF(OR(A2306="",C2306=""),"",SUMIFS(Paramètres!$G$4:$G$303,Paramètres!$A$4:$A$303,A2306,Paramètres!$B$4:$B$303,C2306))</f>
        <v/>
      </c>
      <c r="O2306" s="3" t="str">
        <f>IF(OR(A2306="",C2306=""),"",SUMIFS(Paramètres!$H$4:$H$303,Paramètres!$A$4:$A$303,A2306,Paramètres!$B$4:$B$303,C2306))</f>
        <v/>
      </c>
    </row>
    <row r="2307" spans="1:15">
      <c r="A2307" s="2"/>
      <c r="B2307" s="2"/>
      <c r="C2307" s="2"/>
      <c r="D2307" s="2"/>
      <c r="E2307" s="2"/>
      <c r="F2307" s="2"/>
      <c r="G2307" s="2"/>
      <c r="H2307" s="2"/>
      <c r="I2307" s="2"/>
      <c r="J2307" s="3" t="str">
        <f>IF(OR(A2307="",C2307="",D2307=""),"",IF(I2307&lt;&gt;"Participé",0,IF(H2307="Vainqueur",M2307+10,IF(H2307="Finaliste",MAX(1,M2307-1),IF(H2307="Demi-finale",MAX(1,M2307-3),IF(H2307="Quart de finale",MAX(1,M2307-7),IF(H2307="Huitième de finale",MAX(1,M2307-15),IF(H2307="Seizième de finale",MAX(1,M2307-31),IF(H2307="32e de finale",MAX(1,M2307-63),IF(H2307="Poule",MAX(1,M2307-(N2307*SUMIFS(Paramètres!$F$4:$F$303,Paramètres!$A$4:$A$303,A2307,Paramètres!$B$4:$B$303,C2307)+MAX(0,G2307-SUMIFS(Paramètres!$F$4:$F$303,Paramètres!$A$4:$A$303,A2307,Paramètres!$B$4:$B$303,C2307)-1)*N2307+IF(G2307=4,SUMIFS(Paramètres!$E$4:$E$303,Paramètres!$A$4:$A$303,A2307,Paramètres!$B$4:$B$303,C2307),N2307)-1)),""))))))))))</f>
        <v/>
      </c>
      <c r="K2307" s="3">
        <f t="shared" si="72"/>
        <v>0</v>
      </c>
      <c r="L2307" s="3">
        <f t="shared" si="73"/>
        <v>0</v>
      </c>
      <c r="M2307" s="3" t="str">
        <f>IF(OR(A2307="",C2307=""),"",SUMIFS(Paramètres!$C$4:$C$303,Paramètres!$A$4:$A$303,A2307,Paramètres!$B$4:$B$303,C2307))</f>
        <v/>
      </c>
      <c r="N2307" s="3" t="str">
        <f>IF(OR(A2307="",C2307=""),"",SUMIFS(Paramètres!$G$4:$G$303,Paramètres!$A$4:$A$303,A2307,Paramètres!$B$4:$B$303,C2307))</f>
        <v/>
      </c>
      <c r="O2307" s="3" t="str">
        <f>IF(OR(A2307="",C2307=""),"",SUMIFS(Paramètres!$H$4:$H$303,Paramètres!$A$4:$A$303,A2307,Paramètres!$B$4:$B$303,C2307))</f>
        <v/>
      </c>
    </row>
    <row r="2308" spans="1:15">
      <c r="A2308" s="2"/>
      <c r="B2308" s="2"/>
      <c r="C2308" s="2"/>
      <c r="D2308" s="2"/>
      <c r="E2308" s="2"/>
      <c r="F2308" s="2"/>
      <c r="G2308" s="2"/>
      <c r="H2308" s="2"/>
      <c r="I2308" s="2"/>
      <c r="J2308" s="3" t="str">
        <f>IF(OR(A2308="",C2308="",D2308=""),"",IF(I2308&lt;&gt;"Participé",0,IF(H2308="Vainqueur",M2308+10,IF(H2308="Finaliste",MAX(1,M2308-1),IF(H2308="Demi-finale",MAX(1,M2308-3),IF(H2308="Quart de finale",MAX(1,M2308-7),IF(H2308="Huitième de finale",MAX(1,M2308-15),IF(H2308="Seizième de finale",MAX(1,M2308-31),IF(H2308="32e de finale",MAX(1,M2308-63),IF(H2308="Poule",MAX(1,M2308-(N2308*SUMIFS(Paramètres!$F$4:$F$303,Paramètres!$A$4:$A$303,A2308,Paramètres!$B$4:$B$303,C2308)+MAX(0,G2308-SUMIFS(Paramètres!$F$4:$F$303,Paramètres!$A$4:$A$303,A2308,Paramètres!$B$4:$B$303,C2308)-1)*N2308+IF(G2308=4,SUMIFS(Paramètres!$E$4:$E$303,Paramètres!$A$4:$A$303,A2308,Paramètres!$B$4:$B$303,C2308),N2308)-1)),""))))))))))</f>
        <v/>
      </c>
      <c r="K2308" s="3">
        <f t="shared" si="72"/>
        <v>0</v>
      </c>
      <c r="L2308" s="3">
        <f t="shared" si="73"/>
        <v>0</v>
      </c>
      <c r="M2308" s="3" t="str">
        <f>IF(OR(A2308="",C2308=""),"",SUMIFS(Paramètres!$C$4:$C$303,Paramètres!$A$4:$A$303,A2308,Paramètres!$B$4:$B$303,C2308))</f>
        <v/>
      </c>
      <c r="N2308" s="3" t="str">
        <f>IF(OR(A2308="",C2308=""),"",SUMIFS(Paramètres!$G$4:$G$303,Paramètres!$A$4:$A$303,A2308,Paramètres!$B$4:$B$303,C2308))</f>
        <v/>
      </c>
      <c r="O2308" s="3" t="str">
        <f>IF(OR(A2308="",C2308=""),"",SUMIFS(Paramètres!$H$4:$H$303,Paramètres!$A$4:$A$303,A2308,Paramètres!$B$4:$B$303,C2308))</f>
        <v/>
      </c>
    </row>
    <row r="2309" spans="1:15">
      <c r="A2309" s="2"/>
      <c r="B2309" s="2"/>
      <c r="C2309" s="2"/>
      <c r="D2309" s="2"/>
      <c r="E2309" s="2"/>
      <c r="F2309" s="2"/>
      <c r="G2309" s="2"/>
      <c r="H2309" s="2"/>
      <c r="I2309" s="2"/>
      <c r="J2309" s="3" t="str">
        <f>IF(OR(A2309="",C2309="",D2309=""),"",IF(I2309&lt;&gt;"Participé",0,IF(H2309="Vainqueur",M2309+10,IF(H2309="Finaliste",MAX(1,M2309-1),IF(H2309="Demi-finale",MAX(1,M2309-3),IF(H2309="Quart de finale",MAX(1,M2309-7),IF(H2309="Huitième de finale",MAX(1,M2309-15),IF(H2309="Seizième de finale",MAX(1,M2309-31),IF(H2309="32e de finale",MAX(1,M2309-63),IF(H2309="Poule",MAX(1,M2309-(N2309*SUMIFS(Paramètres!$F$4:$F$303,Paramètres!$A$4:$A$303,A2309,Paramètres!$B$4:$B$303,C2309)+MAX(0,G2309-SUMIFS(Paramètres!$F$4:$F$303,Paramètres!$A$4:$A$303,A2309,Paramètres!$B$4:$B$303,C2309)-1)*N2309+IF(G2309=4,SUMIFS(Paramètres!$E$4:$E$303,Paramètres!$A$4:$A$303,A2309,Paramètres!$B$4:$B$303,C2309),N2309)-1)),""))))))))))</f>
        <v/>
      </c>
      <c r="K2309" s="3">
        <f t="shared" si="72"/>
        <v>0</v>
      </c>
      <c r="L2309" s="3">
        <f t="shared" si="73"/>
        <v>0</v>
      </c>
      <c r="M2309" s="3" t="str">
        <f>IF(OR(A2309="",C2309=""),"",SUMIFS(Paramètres!$C$4:$C$303,Paramètres!$A$4:$A$303,A2309,Paramètres!$B$4:$B$303,C2309))</f>
        <v/>
      </c>
      <c r="N2309" s="3" t="str">
        <f>IF(OR(A2309="",C2309=""),"",SUMIFS(Paramètres!$G$4:$G$303,Paramètres!$A$4:$A$303,A2309,Paramètres!$B$4:$B$303,C2309))</f>
        <v/>
      </c>
      <c r="O2309" s="3" t="str">
        <f>IF(OR(A2309="",C2309=""),"",SUMIFS(Paramètres!$H$4:$H$303,Paramètres!$A$4:$A$303,A2309,Paramètres!$B$4:$B$303,C2309))</f>
        <v/>
      </c>
    </row>
    <row r="2310" spans="1:15">
      <c r="A2310" s="2"/>
      <c r="B2310" s="2"/>
      <c r="C2310" s="2"/>
      <c r="D2310" s="2"/>
      <c r="E2310" s="2"/>
      <c r="F2310" s="2"/>
      <c r="G2310" s="2"/>
      <c r="H2310" s="2"/>
      <c r="I2310" s="2"/>
      <c r="J2310" s="3" t="str">
        <f>IF(OR(A2310="",C2310="",D2310=""),"",IF(I2310&lt;&gt;"Participé",0,IF(H2310="Vainqueur",M2310+10,IF(H2310="Finaliste",MAX(1,M2310-1),IF(H2310="Demi-finale",MAX(1,M2310-3),IF(H2310="Quart de finale",MAX(1,M2310-7),IF(H2310="Huitième de finale",MAX(1,M2310-15),IF(H2310="Seizième de finale",MAX(1,M2310-31),IF(H2310="32e de finale",MAX(1,M2310-63),IF(H2310="Poule",MAX(1,M2310-(N2310*SUMIFS(Paramètres!$F$4:$F$303,Paramètres!$A$4:$A$303,A2310,Paramètres!$B$4:$B$303,C2310)+MAX(0,G2310-SUMIFS(Paramètres!$F$4:$F$303,Paramètres!$A$4:$A$303,A2310,Paramètres!$B$4:$B$303,C2310)-1)*N2310+IF(G2310=4,SUMIFS(Paramètres!$E$4:$E$303,Paramètres!$A$4:$A$303,A2310,Paramètres!$B$4:$B$303,C2310),N2310)-1)),""))))))))))</f>
        <v/>
      </c>
      <c r="K2310" s="3">
        <f t="shared" si="72"/>
        <v>0</v>
      </c>
      <c r="L2310" s="3">
        <f t="shared" si="73"/>
        <v>0</v>
      </c>
      <c r="M2310" s="3" t="str">
        <f>IF(OR(A2310="",C2310=""),"",SUMIFS(Paramètres!$C$4:$C$303,Paramètres!$A$4:$A$303,A2310,Paramètres!$B$4:$B$303,C2310))</f>
        <v/>
      </c>
      <c r="N2310" s="3" t="str">
        <f>IF(OR(A2310="",C2310=""),"",SUMIFS(Paramètres!$G$4:$G$303,Paramètres!$A$4:$A$303,A2310,Paramètres!$B$4:$B$303,C2310))</f>
        <v/>
      </c>
      <c r="O2310" s="3" t="str">
        <f>IF(OR(A2310="",C2310=""),"",SUMIFS(Paramètres!$H$4:$H$303,Paramètres!$A$4:$A$303,A2310,Paramètres!$B$4:$B$303,C2310))</f>
        <v/>
      </c>
    </row>
    <row r="2311" spans="1:15">
      <c r="A2311" s="2"/>
      <c r="B2311" s="2"/>
      <c r="C2311" s="2"/>
      <c r="D2311" s="2"/>
      <c r="E2311" s="2"/>
      <c r="F2311" s="2"/>
      <c r="G2311" s="2"/>
      <c r="H2311" s="2"/>
      <c r="I2311" s="2"/>
      <c r="J2311" s="3" t="str">
        <f>IF(OR(A2311="",C2311="",D2311=""),"",IF(I2311&lt;&gt;"Participé",0,IF(H2311="Vainqueur",M2311+10,IF(H2311="Finaliste",MAX(1,M2311-1),IF(H2311="Demi-finale",MAX(1,M2311-3),IF(H2311="Quart de finale",MAX(1,M2311-7),IF(H2311="Huitième de finale",MAX(1,M2311-15),IF(H2311="Seizième de finale",MAX(1,M2311-31),IF(H2311="32e de finale",MAX(1,M2311-63),IF(H2311="Poule",MAX(1,M2311-(N2311*SUMIFS(Paramètres!$F$4:$F$303,Paramètres!$A$4:$A$303,A2311,Paramètres!$B$4:$B$303,C2311)+MAX(0,G2311-SUMIFS(Paramètres!$F$4:$F$303,Paramètres!$A$4:$A$303,A2311,Paramètres!$B$4:$B$303,C2311)-1)*N2311+IF(G2311=4,SUMIFS(Paramètres!$E$4:$E$303,Paramètres!$A$4:$A$303,A2311,Paramètres!$B$4:$B$303,C2311),N2311)-1)),""))))))))))</f>
        <v/>
      </c>
      <c r="K2311" s="3">
        <f t="shared" si="72"/>
        <v>0</v>
      </c>
      <c r="L2311" s="3">
        <f t="shared" si="73"/>
        <v>0</v>
      </c>
      <c r="M2311" s="3" t="str">
        <f>IF(OR(A2311="",C2311=""),"",SUMIFS(Paramètres!$C$4:$C$303,Paramètres!$A$4:$A$303,A2311,Paramètres!$B$4:$B$303,C2311))</f>
        <v/>
      </c>
      <c r="N2311" s="3" t="str">
        <f>IF(OR(A2311="",C2311=""),"",SUMIFS(Paramètres!$G$4:$G$303,Paramètres!$A$4:$A$303,A2311,Paramètres!$B$4:$B$303,C2311))</f>
        <v/>
      </c>
      <c r="O2311" s="3" t="str">
        <f>IF(OR(A2311="",C2311=""),"",SUMIFS(Paramètres!$H$4:$H$303,Paramètres!$A$4:$A$303,A2311,Paramètres!$B$4:$B$303,C2311))</f>
        <v/>
      </c>
    </row>
    <row r="2312" spans="1:15">
      <c r="A2312" s="2"/>
      <c r="B2312" s="2"/>
      <c r="C2312" s="2"/>
      <c r="D2312" s="2"/>
      <c r="E2312" s="2"/>
      <c r="F2312" s="2"/>
      <c r="G2312" s="2"/>
      <c r="H2312" s="2"/>
      <c r="I2312" s="2"/>
      <c r="J2312" s="3" t="str">
        <f>IF(OR(A2312="",C2312="",D2312=""),"",IF(I2312&lt;&gt;"Participé",0,IF(H2312="Vainqueur",M2312+10,IF(H2312="Finaliste",MAX(1,M2312-1),IF(H2312="Demi-finale",MAX(1,M2312-3),IF(H2312="Quart de finale",MAX(1,M2312-7),IF(H2312="Huitième de finale",MAX(1,M2312-15),IF(H2312="Seizième de finale",MAX(1,M2312-31),IF(H2312="32e de finale",MAX(1,M2312-63),IF(H2312="Poule",MAX(1,M2312-(N2312*SUMIFS(Paramètres!$F$4:$F$303,Paramètres!$A$4:$A$303,A2312,Paramètres!$B$4:$B$303,C2312)+MAX(0,G2312-SUMIFS(Paramètres!$F$4:$F$303,Paramètres!$A$4:$A$303,A2312,Paramètres!$B$4:$B$303,C2312)-1)*N2312+IF(G2312=4,SUMIFS(Paramètres!$E$4:$E$303,Paramètres!$A$4:$A$303,A2312,Paramètres!$B$4:$B$303,C2312),N2312)-1)),""))))))))))</f>
        <v/>
      </c>
      <c r="K2312" s="3">
        <f t="shared" si="72"/>
        <v>0</v>
      </c>
      <c r="L2312" s="3">
        <f t="shared" si="73"/>
        <v>0</v>
      </c>
      <c r="M2312" s="3" t="str">
        <f>IF(OR(A2312="",C2312=""),"",SUMIFS(Paramètres!$C$4:$C$303,Paramètres!$A$4:$A$303,A2312,Paramètres!$B$4:$B$303,C2312))</f>
        <v/>
      </c>
      <c r="N2312" s="3" t="str">
        <f>IF(OR(A2312="",C2312=""),"",SUMIFS(Paramètres!$G$4:$G$303,Paramètres!$A$4:$A$303,A2312,Paramètres!$B$4:$B$303,C2312))</f>
        <v/>
      </c>
      <c r="O2312" s="3" t="str">
        <f>IF(OR(A2312="",C2312=""),"",SUMIFS(Paramètres!$H$4:$H$303,Paramètres!$A$4:$A$303,A2312,Paramètres!$B$4:$B$303,C2312))</f>
        <v/>
      </c>
    </row>
    <row r="2313" spans="1:15">
      <c r="A2313" s="2"/>
      <c r="B2313" s="2"/>
      <c r="C2313" s="2"/>
      <c r="D2313" s="2"/>
      <c r="E2313" s="2"/>
      <c r="F2313" s="2"/>
      <c r="G2313" s="2"/>
      <c r="H2313" s="2"/>
      <c r="I2313" s="2"/>
      <c r="J2313" s="3" t="str">
        <f>IF(OR(A2313="",C2313="",D2313=""),"",IF(I2313&lt;&gt;"Participé",0,IF(H2313="Vainqueur",M2313+10,IF(H2313="Finaliste",MAX(1,M2313-1),IF(H2313="Demi-finale",MAX(1,M2313-3),IF(H2313="Quart de finale",MAX(1,M2313-7),IF(H2313="Huitième de finale",MAX(1,M2313-15),IF(H2313="Seizième de finale",MAX(1,M2313-31),IF(H2313="32e de finale",MAX(1,M2313-63),IF(H2313="Poule",MAX(1,M2313-(N2313*SUMIFS(Paramètres!$F$4:$F$303,Paramètres!$A$4:$A$303,A2313,Paramètres!$B$4:$B$303,C2313)+MAX(0,G2313-SUMIFS(Paramètres!$F$4:$F$303,Paramètres!$A$4:$A$303,A2313,Paramètres!$B$4:$B$303,C2313)-1)*N2313+IF(G2313=4,SUMIFS(Paramètres!$E$4:$E$303,Paramètres!$A$4:$A$303,A2313,Paramètres!$B$4:$B$303,C2313),N2313)-1)),""))))))))))</f>
        <v/>
      </c>
      <c r="K2313" s="3">
        <f t="shared" si="72"/>
        <v>0</v>
      </c>
      <c r="L2313" s="3">
        <f t="shared" si="73"/>
        <v>0</v>
      </c>
      <c r="M2313" s="3" t="str">
        <f>IF(OR(A2313="",C2313=""),"",SUMIFS(Paramètres!$C$4:$C$303,Paramètres!$A$4:$A$303,A2313,Paramètres!$B$4:$B$303,C2313))</f>
        <v/>
      </c>
      <c r="N2313" s="3" t="str">
        <f>IF(OR(A2313="",C2313=""),"",SUMIFS(Paramètres!$G$4:$G$303,Paramètres!$A$4:$A$303,A2313,Paramètres!$B$4:$B$303,C2313))</f>
        <v/>
      </c>
      <c r="O2313" s="3" t="str">
        <f>IF(OR(A2313="",C2313=""),"",SUMIFS(Paramètres!$H$4:$H$303,Paramètres!$A$4:$A$303,A2313,Paramètres!$B$4:$B$303,C2313))</f>
        <v/>
      </c>
    </row>
    <row r="2314" spans="1:15">
      <c r="A2314" s="2"/>
      <c r="B2314" s="2"/>
      <c r="C2314" s="2"/>
      <c r="D2314" s="2"/>
      <c r="E2314" s="2"/>
      <c r="F2314" s="2"/>
      <c r="G2314" s="2"/>
      <c r="H2314" s="2"/>
      <c r="I2314" s="2"/>
      <c r="J2314" s="3" t="str">
        <f>IF(OR(A2314="",C2314="",D2314=""),"",IF(I2314&lt;&gt;"Participé",0,IF(H2314="Vainqueur",M2314+10,IF(H2314="Finaliste",MAX(1,M2314-1),IF(H2314="Demi-finale",MAX(1,M2314-3),IF(H2314="Quart de finale",MAX(1,M2314-7),IF(H2314="Huitième de finale",MAX(1,M2314-15),IF(H2314="Seizième de finale",MAX(1,M2314-31),IF(H2314="32e de finale",MAX(1,M2314-63),IF(H2314="Poule",MAX(1,M2314-(N2314*SUMIFS(Paramètres!$F$4:$F$303,Paramètres!$A$4:$A$303,A2314,Paramètres!$B$4:$B$303,C2314)+MAX(0,G2314-SUMIFS(Paramètres!$F$4:$F$303,Paramètres!$A$4:$A$303,A2314,Paramètres!$B$4:$B$303,C2314)-1)*N2314+IF(G2314=4,SUMIFS(Paramètres!$E$4:$E$303,Paramètres!$A$4:$A$303,A2314,Paramètres!$B$4:$B$303,C2314),N2314)-1)),""))))))))))</f>
        <v/>
      </c>
      <c r="K2314" s="3">
        <f t="shared" si="72"/>
        <v>0</v>
      </c>
      <c r="L2314" s="3">
        <f t="shared" si="73"/>
        <v>0</v>
      </c>
      <c r="M2314" s="3" t="str">
        <f>IF(OR(A2314="",C2314=""),"",SUMIFS(Paramètres!$C$4:$C$303,Paramètres!$A$4:$A$303,A2314,Paramètres!$B$4:$B$303,C2314))</f>
        <v/>
      </c>
      <c r="N2314" s="3" t="str">
        <f>IF(OR(A2314="",C2314=""),"",SUMIFS(Paramètres!$G$4:$G$303,Paramètres!$A$4:$A$303,A2314,Paramètres!$B$4:$B$303,C2314))</f>
        <v/>
      </c>
      <c r="O2314" s="3" t="str">
        <f>IF(OR(A2314="",C2314=""),"",SUMIFS(Paramètres!$H$4:$H$303,Paramètres!$A$4:$A$303,A2314,Paramètres!$B$4:$B$303,C2314))</f>
        <v/>
      </c>
    </row>
    <row r="2315" spans="1:15">
      <c r="A2315" s="2"/>
      <c r="B2315" s="2"/>
      <c r="C2315" s="2"/>
      <c r="D2315" s="2"/>
      <c r="E2315" s="2"/>
      <c r="F2315" s="2"/>
      <c r="G2315" s="2"/>
      <c r="H2315" s="2"/>
      <c r="I2315" s="2"/>
      <c r="J2315" s="3" t="str">
        <f>IF(OR(A2315="",C2315="",D2315=""),"",IF(I2315&lt;&gt;"Participé",0,IF(H2315="Vainqueur",M2315+10,IF(H2315="Finaliste",MAX(1,M2315-1),IF(H2315="Demi-finale",MAX(1,M2315-3),IF(H2315="Quart de finale",MAX(1,M2315-7),IF(H2315="Huitième de finale",MAX(1,M2315-15),IF(H2315="Seizième de finale",MAX(1,M2315-31),IF(H2315="32e de finale",MAX(1,M2315-63),IF(H2315="Poule",MAX(1,M2315-(N2315*SUMIFS(Paramètres!$F$4:$F$303,Paramètres!$A$4:$A$303,A2315,Paramètres!$B$4:$B$303,C2315)+MAX(0,G2315-SUMIFS(Paramètres!$F$4:$F$303,Paramètres!$A$4:$A$303,A2315,Paramètres!$B$4:$B$303,C2315)-1)*N2315+IF(G2315=4,SUMIFS(Paramètres!$E$4:$E$303,Paramètres!$A$4:$A$303,A2315,Paramètres!$B$4:$B$303,C2315),N2315)-1)),""))))))))))</f>
        <v/>
      </c>
      <c r="K2315" s="3">
        <f t="shared" si="72"/>
        <v>0</v>
      </c>
      <c r="L2315" s="3">
        <f t="shared" si="73"/>
        <v>0</v>
      </c>
      <c r="M2315" s="3" t="str">
        <f>IF(OR(A2315="",C2315=""),"",SUMIFS(Paramètres!$C$4:$C$303,Paramètres!$A$4:$A$303,A2315,Paramètres!$B$4:$B$303,C2315))</f>
        <v/>
      </c>
      <c r="N2315" s="3" t="str">
        <f>IF(OR(A2315="",C2315=""),"",SUMIFS(Paramètres!$G$4:$G$303,Paramètres!$A$4:$A$303,A2315,Paramètres!$B$4:$B$303,C2315))</f>
        <v/>
      </c>
      <c r="O2315" s="3" t="str">
        <f>IF(OR(A2315="",C2315=""),"",SUMIFS(Paramètres!$H$4:$H$303,Paramètres!$A$4:$A$303,A2315,Paramètres!$B$4:$B$303,C2315))</f>
        <v/>
      </c>
    </row>
    <row r="2316" spans="1:15">
      <c r="A2316" s="2"/>
      <c r="B2316" s="2"/>
      <c r="C2316" s="2"/>
      <c r="D2316" s="2"/>
      <c r="E2316" s="2"/>
      <c r="F2316" s="2"/>
      <c r="G2316" s="2"/>
      <c r="H2316" s="2"/>
      <c r="I2316" s="2"/>
      <c r="J2316" s="3" t="str">
        <f>IF(OR(A2316="",C2316="",D2316=""),"",IF(I2316&lt;&gt;"Participé",0,IF(H2316="Vainqueur",M2316+10,IF(H2316="Finaliste",MAX(1,M2316-1),IF(H2316="Demi-finale",MAX(1,M2316-3),IF(H2316="Quart de finale",MAX(1,M2316-7),IF(H2316="Huitième de finale",MAX(1,M2316-15),IF(H2316="Seizième de finale",MAX(1,M2316-31),IF(H2316="32e de finale",MAX(1,M2316-63),IF(H2316="Poule",MAX(1,M2316-(N2316*SUMIFS(Paramètres!$F$4:$F$303,Paramètres!$A$4:$A$303,A2316,Paramètres!$B$4:$B$303,C2316)+MAX(0,G2316-SUMIFS(Paramètres!$F$4:$F$303,Paramètres!$A$4:$A$303,A2316,Paramètres!$B$4:$B$303,C2316)-1)*N2316+IF(G2316=4,SUMIFS(Paramètres!$E$4:$E$303,Paramètres!$A$4:$A$303,A2316,Paramètres!$B$4:$B$303,C2316),N2316)-1)),""))))))))))</f>
        <v/>
      </c>
      <c r="K2316" s="3">
        <f t="shared" si="72"/>
        <v>0</v>
      </c>
      <c r="L2316" s="3">
        <f t="shared" si="73"/>
        <v>0</v>
      </c>
      <c r="M2316" s="3" t="str">
        <f>IF(OR(A2316="",C2316=""),"",SUMIFS(Paramètres!$C$4:$C$303,Paramètres!$A$4:$A$303,A2316,Paramètres!$B$4:$B$303,C2316))</f>
        <v/>
      </c>
      <c r="N2316" s="3" t="str">
        <f>IF(OR(A2316="",C2316=""),"",SUMIFS(Paramètres!$G$4:$G$303,Paramètres!$A$4:$A$303,A2316,Paramètres!$B$4:$B$303,C2316))</f>
        <v/>
      </c>
      <c r="O2316" s="3" t="str">
        <f>IF(OR(A2316="",C2316=""),"",SUMIFS(Paramètres!$H$4:$H$303,Paramètres!$A$4:$A$303,A2316,Paramètres!$B$4:$B$303,C2316))</f>
        <v/>
      </c>
    </row>
    <row r="2317" spans="1:15">
      <c r="A2317" s="2"/>
      <c r="B2317" s="2"/>
      <c r="C2317" s="2"/>
      <c r="D2317" s="2"/>
      <c r="E2317" s="2"/>
      <c r="F2317" s="2"/>
      <c r="G2317" s="2"/>
      <c r="H2317" s="2"/>
      <c r="I2317" s="2"/>
      <c r="J2317" s="3" t="str">
        <f>IF(OR(A2317="",C2317="",D2317=""),"",IF(I2317&lt;&gt;"Participé",0,IF(H2317="Vainqueur",M2317+10,IF(H2317="Finaliste",MAX(1,M2317-1),IF(H2317="Demi-finale",MAX(1,M2317-3),IF(H2317="Quart de finale",MAX(1,M2317-7),IF(H2317="Huitième de finale",MAX(1,M2317-15),IF(H2317="Seizième de finale",MAX(1,M2317-31),IF(H2317="32e de finale",MAX(1,M2317-63),IF(H2317="Poule",MAX(1,M2317-(N2317*SUMIFS(Paramètres!$F$4:$F$303,Paramètres!$A$4:$A$303,A2317,Paramètres!$B$4:$B$303,C2317)+MAX(0,G2317-SUMIFS(Paramètres!$F$4:$F$303,Paramètres!$A$4:$A$303,A2317,Paramètres!$B$4:$B$303,C2317)-1)*N2317+IF(G2317=4,SUMIFS(Paramètres!$E$4:$E$303,Paramètres!$A$4:$A$303,A2317,Paramètres!$B$4:$B$303,C2317),N2317)-1)),""))))))))))</f>
        <v/>
      </c>
      <c r="K2317" s="3">
        <f t="shared" si="72"/>
        <v>0</v>
      </c>
      <c r="L2317" s="3">
        <f t="shared" si="73"/>
        <v>0</v>
      </c>
      <c r="M2317" s="3" t="str">
        <f>IF(OR(A2317="",C2317=""),"",SUMIFS(Paramètres!$C$4:$C$303,Paramètres!$A$4:$A$303,A2317,Paramètres!$B$4:$B$303,C2317))</f>
        <v/>
      </c>
      <c r="N2317" s="3" t="str">
        <f>IF(OR(A2317="",C2317=""),"",SUMIFS(Paramètres!$G$4:$G$303,Paramètres!$A$4:$A$303,A2317,Paramètres!$B$4:$B$303,C2317))</f>
        <v/>
      </c>
      <c r="O2317" s="3" t="str">
        <f>IF(OR(A2317="",C2317=""),"",SUMIFS(Paramètres!$H$4:$H$303,Paramètres!$A$4:$A$303,A2317,Paramètres!$B$4:$B$303,C2317))</f>
        <v/>
      </c>
    </row>
    <row r="2318" spans="1:15">
      <c r="A2318" s="2"/>
      <c r="B2318" s="2"/>
      <c r="C2318" s="2"/>
      <c r="D2318" s="2"/>
      <c r="E2318" s="2"/>
      <c r="F2318" s="2"/>
      <c r="G2318" s="2"/>
      <c r="H2318" s="2"/>
      <c r="I2318" s="2"/>
      <c r="J2318" s="3" t="str">
        <f>IF(OR(A2318="",C2318="",D2318=""),"",IF(I2318&lt;&gt;"Participé",0,IF(H2318="Vainqueur",M2318+10,IF(H2318="Finaliste",MAX(1,M2318-1),IF(H2318="Demi-finale",MAX(1,M2318-3),IF(H2318="Quart de finale",MAX(1,M2318-7),IF(H2318="Huitième de finale",MAX(1,M2318-15),IF(H2318="Seizième de finale",MAX(1,M2318-31),IF(H2318="32e de finale",MAX(1,M2318-63),IF(H2318="Poule",MAX(1,M2318-(N2318*SUMIFS(Paramètres!$F$4:$F$303,Paramètres!$A$4:$A$303,A2318,Paramètres!$B$4:$B$303,C2318)+MAX(0,G2318-SUMIFS(Paramètres!$F$4:$F$303,Paramètres!$A$4:$A$303,A2318,Paramètres!$B$4:$B$303,C2318)-1)*N2318+IF(G2318=4,SUMIFS(Paramètres!$E$4:$E$303,Paramètres!$A$4:$A$303,A2318,Paramètres!$B$4:$B$303,C2318),N2318)-1)),""))))))))))</f>
        <v/>
      </c>
      <c r="K2318" s="3">
        <f t="shared" si="72"/>
        <v>0</v>
      </c>
      <c r="L2318" s="3">
        <f t="shared" si="73"/>
        <v>0</v>
      </c>
      <c r="M2318" s="3" t="str">
        <f>IF(OR(A2318="",C2318=""),"",SUMIFS(Paramètres!$C$4:$C$303,Paramètres!$A$4:$A$303,A2318,Paramètres!$B$4:$B$303,C2318))</f>
        <v/>
      </c>
      <c r="N2318" s="3" t="str">
        <f>IF(OR(A2318="",C2318=""),"",SUMIFS(Paramètres!$G$4:$G$303,Paramètres!$A$4:$A$303,A2318,Paramètres!$B$4:$B$303,C2318))</f>
        <v/>
      </c>
      <c r="O2318" s="3" t="str">
        <f>IF(OR(A2318="",C2318=""),"",SUMIFS(Paramètres!$H$4:$H$303,Paramètres!$A$4:$A$303,A2318,Paramètres!$B$4:$B$303,C2318))</f>
        <v/>
      </c>
    </row>
    <row r="2319" spans="1:15">
      <c r="A2319" s="2"/>
      <c r="B2319" s="2"/>
      <c r="C2319" s="2"/>
      <c r="D2319" s="2"/>
      <c r="E2319" s="2"/>
      <c r="F2319" s="2"/>
      <c r="G2319" s="2"/>
      <c r="H2319" s="2"/>
      <c r="I2319" s="2"/>
      <c r="J2319" s="3" t="str">
        <f>IF(OR(A2319="",C2319="",D2319=""),"",IF(I2319&lt;&gt;"Participé",0,IF(H2319="Vainqueur",M2319+10,IF(H2319="Finaliste",MAX(1,M2319-1),IF(H2319="Demi-finale",MAX(1,M2319-3),IF(H2319="Quart de finale",MAX(1,M2319-7),IF(H2319="Huitième de finale",MAX(1,M2319-15),IF(H2319="Seizième de finale",MAX(1,M2319-31),IF(H2319="32e de finale",MAX(1,M2319-63),IF(H2319="Poule",MAX(1,M2319-(N2319*SUMIFS(Paramètres!$F$4:$F$303,Paramètres!$A$4:$A$303,A2319,Paramètres!$B$4:$B$303,C2319)+MAX(0,G2319-SUMIFS(Paramètres!$F$4:$F$303,Paramètres!$A$4:$A$303,A2319,Paramètres!$B$4:$B$303,C2319)-1)*N2319+IF(G2319=4,SUMIFS(Paramètres!$E$4:$E$303,Paramètres!$A$4:$A$303,A2319,Paramètres!$B$4:$B$303,C2319),N2319)-1)),""))))))))))</f>
        <v/>
      </c>
      <c r="K2319" s="3">
        <f t="shared" si="72"/>
        <v>0</v>
      </c>
      <c r="L2319" s="3">
        <f t="shared" si="73"/>
        <v>0</v>
      </c>
      <c r="M2319" s="3" t="str">
        <f>IF(OR(A2319="",C2319=""),"",SUMIFS(Paramètres!$C$4:$C$303,Paramètres!$A$4:$A$303,A2319,Paramètres!$B$4:$B$303,C2319))</f>
        <v/>
      </c>
      <c r="N2319" s="3" t="str">
        <f>IF(OR(A2319="",C2319=""),"",SUMIFS(Paramètres!$G$4:$G$303,Paramètres!$A$4:$A$303,A2319,Paramètres!$B$4:$B$303,C2319))</f>
        <v/>
      </c>
      <c r="O2319" s="3" t="str">
        <f>IF(OR(A2319="",C2319=""),"",SUMIFS(Paramètres!$H$4:$H$303,Paramètres!$A$4:$A$303,A2319,Paramètres!$B$4:$B$303,C2319))</f>
        <v/>
      </c>
    </row>
    <row r="2320" spans="1:15">
      <c r="A2320" s="2"/>
      <c r="B2320" s="2"/>
      <c r="C2320" s="2"/>
      <c r="D2320" s="2"/>
      <c r="E2320" s="2"/>
      <c r="F2320" s="2"/>
      <c r="G2320" s="2"/>
      <c r="H2320" s="2"/>
      <c r="I2320" s="2"/>
      <c r="J2320" s="3" t="str">
        <f>IF(OR(A2320="",C2320="",D2320=""),"",IF(I2320&lt;&gt;"Participé",0,IF(H2320="Vainqueur",M2320+10,IF(H2320="Finaliste",MAX(1,M2320-1),IF(H2320="Demi-finale",MAX(1,M2320-3),IF(H2320="Quart de finale",MAX(1,M2320-7),IF(H2320="Huitième de finale",MAX(1,M2320-15),IF(H2320="Seizième de finale",MAX(1,M2320-31),IF(H2320="32e de finale",MAX(1,M2320-63),IF(H2320="Poule",MAX(1,M2320-(N2320*SUMIFS(Paramètres!$F$4:$F$303,Paramètres!$A$4:$A$303,A2320,Paramètres!$B$4:$B$303,C2320)+MAX(0,G2320-SUMIFS(Paramètres!$F$4:$F$303,Paramètres!$A$4:$A$303,A2320,Paramètres!$B$4:$B$303,C2320)-1)*N2320+IF(G2320=4,SUMIFS(Paramètres!$E$4:$E$303,Paramètres!$A$4:$A$303,A2320,Paramètres!$B$4:$B$303,C2320),N2320)-1)),""))))))))))</f>
        <v/>
      </c>
      <c r="K2320" s="3">
        <f t="shared" si="72"/>
        <v>0</v>
      </c>
      <c r="L2320" s="3">
        <f t="shared" si="73"/>
        <v>0</v>
      </c>
      <c r="M2320" s="3" t="str">
        <f>IF(OR(A2320="",C2320=""),"",SUMIFS(Paramètres!$C$4:$C$303,Paramètres!$A$4:$A$303,A2320,Paramètres!$B$4:$B$303,C2320))</f>
        <v/>
      </c>
      <c r="N2320" s="3" t="str">
        <f>IF(OR(A2320="",C2320=""),"",SUMIFS(Paramètres!$G$4:$G$303,Paramètres!$A$4:$A$303,A2320,Paramètres!$B$4:$B$303,C2320))</f>
        <v/>
      </c>
      <c r="O2320" s="3" t="str">
        <f>IF(OR(A2320="",C2320=""),"",SUMIFS(Paramètres!$H$4:$H$303,Paramètres!$A$4:$A$303,A2320,Paramètres!$B$4:$B$303,C2320))</f>
        <v/>
      </c>
    </row>
    <row r="2321" spans="1:15">
      <c r="A2321" s="2"/>
      <c r="B2321" s="2"/>
      <c r="C2321" s="2"/>
      <c r="D2321" s="2"/>
      <c r="E2321" s="2"/>
      <c r="F2321" s="2"/>
      <c r="G2321" s="2"/>
      <c r="H2321" s="2"/>
      <c r="I2321" s="2"/>
      <c r="J2321" s="3" t="str">
        <f>IF(OR(A2321="",C2321="",D2321=""),"",IF(I2321&lt;&gt;"Participé",0,IF(H2321="Vainqueur",M2321+10,IF(H2321="Finaliste",MAX(1,M2321-1),IF(H2321="Demi-finale",MAX(1,M2321-3),IF(H2321="Quart de finale",MAX(1,M2321-7),IF(H2321="Huitième de finale",MAX(1,M2321-15),IF(H2321="Seizième de finale",MAX(1,M2321-31),IF(H2321="32e de finale",MAX(1,M2321-63),IF(H2321="Poule",MAX(1,M2321-(N2321*SUMIFS(Paramètres!$F$4:$F$303,Paramètres!$A$4:$A$303,A2321,Paramètres!$B$4:$B$303,C2321)+MAX(0,G2321-SUMIFS(Paramètres!$F$4:$F$303,Paramètres!$A$4:$A$303,A2321,Paramètres!$B$4:$B$303,C2321)-1)*N2321+IF(G2321=4,SUMIFS(Paramètres!$E$4:$E$303,Paramètres!$A$4:$A$303,A2321,Paramètres!$B$4:$B$303,C2321),N2321)-1)),""))))))))))</f>
        <v/>
      </c>
      <c r="K2321" s="3">
        <f t="shared" si="72"/>
        <v>0</v>
      </c>
      <c r="L2321" s="3">
        <f t="shared" si="73"/>
        <v>0</v>
      </c>
      <c r="M2321" s="3" t="str">
        <f>IF(OR(A2321="",C2321=""),"",SUMIFS(Paramètres!$C$4:$C$303,Paramètres!$A$4:$A$303,A2321,Paramètres!$B$4:$B$303,C2321))</f>
        <v/>
      </c>
      <c r="N2321" s="3" t="str">
        <f>IF(OR(A2321="",C2321=""),"",SUMIFS(Paramètres!$G$4:$G$303,Paramètres!$A$4:$A$303,A2321,Paramètres!$B$4:$B$303,C2321))</f>
        <v/>
      </c>
      <c r="O2321" s="3" t="str">
        <f>IF(OR(A2321="",C2321=""),"",SUMIFS(Paramètres!$H$4:$H$303,Paramètres!$A$4:$A$303,A2321,Paramètres!$B$4:$B$303,C2321))</f>
        <v/>
      </c>
    </row>
    <row r="2322" spans="1:15">
      <c r="A2322" s="2"/>
      <c r="B2322" s="2"/>
      <c r="C2322" s="2"/>
      <c r="D2322" s="2"/>
      <c r="E2322" s="2"/>
      <c r="F2322" s="2"/>
      <c r="G2322" s="2"/>
      <c r="H2322" s="2"/>
      <c r="I2322" s="2"/>
      <c r="J2322" s="3" t="str">
        <f>IF(OR(A2322="",C2322="",D2322=""),"",IF(I2322&lt;&gt;"Participé",0,IF(H2322="Vainqueur",M2322+10,IF(H2322="Finaliste",MAX(1,M2322-1),IF(H2322="Demi-finale",MAX(1,M2322-3),IF(H2322="Quart de finale",MAX(1,M2322-7),IF(H2322="Huitième de finale",MAX(1,M2322-15),IF(H2322="Seizième de finale",MAX(1,M2322-31),IF(H2322="32e de finale",MAX(1,M2322-63),IF(H2322="Poule",MAX(1,M2322-(N2322*SUMIFS(Paramètres!$F$4:$F$303,Paramètres!$A$4:$A$303,A2322,Paramètres!$B$4:$B$303,C2322)+MAX(0,G2322-SUMIFS(Paramètres!$F$4:$F$303,Paramètres!$A$4:$A$303,A2322,Paramètres!$B$4:$B$303,C2322)-1)*N2322+IF(G2322=4,SUMIFS(Paramètres!$E$4:$E$303,Paramètres!$A$4:$A$303,A2322,Paramètres!$B$4:$B$303,C2322),N2322)-1)),""))))))))))</f>
        <v/>
      </c>
      <c r="K2322" s="3">
        <f t="shared" si="72"/>
        <v>0</v>
      </c>
      <c r="L2322" s="3">
        <f t="shared" si="73"/>
        <v>0</v>
      </c>
      <c r="M2322" s="3" t="str">
        <f>IF(OR(A2322="",C2322=""),"",SUMIFS(Paramètres!$C$4:$C$303,Paramètres!$A$4:$A$303,A2322,Paramètres!$B$4:$B$303,C2322))</f>
        <v/>
      </c>
      <c r="N2322" s="3" t="str">
        <f>IF(OR(A2322="",C2322=""),"",SUMIFS(Paramètres!$G$4:$G$303,Paramètres!$A$4:$A$303,A2322,Paramètres!$B$4:$B$303,C2322))</f>
        <v/>
      </c>
      <c r="O2322" s="3" t="str">
        <f>IF(OR(A2322="",C2322=""),"",SUMIFS(Paramètres!$H$4:$H$303,Paramètres!$A$4:$A$303,A2322,Paramètres!$B$4:$B$303,C2322))</f>
        <v/>
      </c>
    </row>
    <row r="2323" spans="1:15">
      <c r="A2323" s="2"/>
      <c r="B2323" s="2"/>
      <c r="C2323" s="2"/>
      <c r="D2323" s="2"/>
      <c r="E2323" s="2"/>
      <c r="F2323" s="2"/>
      <c r="G2323" s="2"/>
      <c r="H2323" s="2"/>
      <c r="I2323" s="2"/>
      <c r="J2323" s="3" t="str">
        <f>IF(OR(A2323="",C2323="",D2323=""),"",IF(I2323&lt;&gt;"Participé",0,IF(H2323="Vainqueur",M2323+10,IF(H2323="Finaliste",MAX(1,M2323-1),IF(H2323="Demi-finale",MAX(1,M2323-3),IF(H2323="Quart de finale",MAX(1,M2323-7),IF(H2323="Huitième de finale",MAX(1,M2323-15),IF(H2323="Seizième de finale",MAX(1,M2323-31),IF(H2323="32e de finale",MAX(1,M2323-63),IF(H2323="Poule",MAX(1,M2323-(N2323*SUMIFS(Paramètres!$F$4:$F$303,Paramètres!$A$4:$A$303,A2323,Paramètres!$B$4:$B$303,C2323)+MAX(0,G2323-SUMIFS(Paramètres!$F$4:$F$303,Paramètres!$A$4:$A$303,A2323,Paramètres!$B$4:$B$303,C2323)-1)*N2323+IF(G2323=4,SUMIFS(Paramètres!$E$4:$E$303,Paramètres!$A$4:$A$303,A2323,Paramètres!$B$4:$B$303,C2323),N2323)-1)),""))))))))))</f>
        <v/>
      </c>
      <c r="K2323" s="3">
        <f t="shared" si="72"/>
        <v>0</v>
      </c>
      <c r="L2323" s="3">
        <f t="shared" si="73"/>
        <v>0</v>
      </c>
      <c r="M2323" s="3" t="str">
        <f>IF(OR(A2323="",C2323=""),"",SUMIFS(Paramètres!$C$4:$C$303,Paramètres!$A$4:$A$303,A2323,Paramètres!$B$4:$B$303,C2323))</f>
        <v/>
      </c>
      <c r="N2323" s="3" t="str">
        <f>IF(OR(A2323="",C2323=""),"",SUMIFS(Paramètres!$G$4:$G$303,Paramètres!$A$4:$A$303,A2323,Paramètres!$B$4:$B$303,C2323))</f>
        <v/>
      </c>
      <c r="O2323" s="3" t="str">
        <f>IF(OR(A2323="",C2323=""),"",SUMIFS(Paramètres!$H$4:$H$303,Paramètres!$A$4:$A$303,A2323,Paramètres!$B$4:$B$303,C2323))</f>
        <v/>
      </c>
    </row>
    <row r="2324" spans="1:15">
      <c r="A2324" s="2"/>
      <c r="B2324" s="2"/>
      <c r="C2324" s="2"/>
      <c r="D2324" s="2"/>
      <c r="E2324" s="2"/>
      <c r="F2324" s="2"/>
      <c r="G2324" s="2"/>
      <c r="H2324" s="2"/>
      <c r="I2324" s="2"/>
      <c r="J2324" s="3" t="str">
        <f>IF(OR(A2324="",C2324="",D2324=""),"",IF(I2324&lt;&gt;"Participé",0,IF(H2324="Vainqueur",M2324+10,IF(H2324="Finaliste",MAX(1,M2324-1),IF(H2324="Demi-finale",MAX(1,M2324-3),IF(H2324="Quart de finale",MAX(1,M2324-7),IF(H2324="Huitième de finale",MAX(1,M2324-15),IF(H2324="Seizième de finale",MAX(1,M2324-31),IF(H2324="32e de finale",MAX(1,M2324-63),IF(H2324="Poule",MAX(1,M2324-(N2324*SUMIFS(Paramètres!$F$4:$F$303,Paramètres!$A$4:$A$303,A2324,Paramètres!$B$4:$B$303,C2324)+MAX(0,G2324-SUMIFS(Paramètres!$F$4:$F$303,Paramètres!$A$4:$A$303,A2324,Paramètres!$B$4:$B$303,C2324)-1)*N2324+IF(G2324=4,SUMIFS(Paramètres!$E$4:$E$303,Paramètres!$A$4:$A$303,A2324,Paramètres!$B$4:$B$303,C2324),N2324)-1)),""))))))))))</f>
        <v/>
      </c>
      <c r="K2324" s="3">
        <f t="shared" si="72"/>
        <v>0</v>
      </c>
      <c r="L2324" s="3">
        <f t="shared" si="73"/>
        <v>0</v>
      </c>
      <c r="M2324" s="3" t="str">
        <f>IF(OR(A2324="",C2324=""),"",SUMIFS(Paramètres!$C$4:$C$303,Paramètres!$A$4:$A$303,A2324,Paramètres!$B$4:$B$303,C2324))</f>
        <v/>
      </c>
      <c r="N2324" s="3" t="str">
        <f>IF(OR(A2324="",C2324=""),"",SUMIFS(Paramètres!$G$4:$G$303,Paramètres!$A$4:$A$303,A2324,Paramètres!$B$4:$B$303,C2324))</f>
        <v/>
      </c>
      <c r="O2324" s="3" t="str">
        <f>IF(OR(A2324="",C2324=""),"",SUMIFS(Paramètres!$H$4:$H$303,Paramètres!$A$4:$A$303,A2324,Paramètres!$B$4:$B$303,C2324))</f>
        <v/>
      </c>
    </row>
    <row r="2325" spans="1:15">
      <c r="A2325" s="2"/>
      <c r="B2325" s="2"/>
      <c r="C2325" s="2"/>
      <c r="D2325" s="2"/>
      <c r="E2325" s="2"/>
      <c r="F2325" s="2"/>
      <c r="G2325" s="2"/>
      <c r="H2325" s="2"/>
      <c r="I2325" s="2"/>
      <c r="J2325" s="3" t="str">
        <f>IF(OR(A2325="",C2325="",D2325=""),"",IF(I2325&lt;&gt;"Participé",0,IF(H2325="Vainqueur",M2325+10,IF(H2325="Finaliste",MAX(1,M2325-1),IF(H2325="Demi-finale",MAX(1,M2325-3),IF(H2325="Quart de finale",MAX(1,M2325-7),IF(H2325="Huitième de finale",MAX(1,M2325-15),IF(H2325="Seizième de finale",MAX(1,M2325-31),IF(H2325="32e de finale",MAX(1,M2325-63),IF(H2325="Poule",MAX(1,M2325-(N2325*SUMIFS(Paramètres!$F$4:$F$303,Paramètres!$A$4:$A$303,A2325,Paramètres!$B$4:$B$303,C2325)+MAX(0,G2325-SUMIFS(Paramètres!$F$4:$F$303,Paramètres!$A$4:$A$303,A2325,Paramètres!$B$4:$B$303,C2325)-1)*N2325+IF(G2325=4,SUMIFS(Paramètres!$E$4:$E$303,Paramètres!$A$4:$A$303,A2325,Paramètres!$B$4:$B$303,C2325),N2325)-1)),""))))))))))</f>
        <v/>
      </c>
      <c r="K2325" s="3">
        <f t="shared" si="72"/>
        <v>0</v>
      </c>
      <c r="L2325" s="3">
        <f t="shared" si="73"/>
        <v>0</v>
      </c>
      <c r="M2325" s="3" t="str">
        <f>IF(OR(A2325="",C2325=""),"",SUMIFS(Paramètres!$C$4:$C$303,Paramètres!$A$4:$A$303,A2325,Paramètres!$B$4:$B$303,C2325))</f>
        <v/>
      </c>
      <c r="N2325" s="3" t="str">
        <f>IF(OR(A2325="",C2325=""),"",SUMIFS(Paramètres!$G$4:$G$303,Paramètres!$A$4:$A$303,A2325,Paramètres!$B$4:$B$303,C2325))</f>
        <v/>
      </c>
      <c r="O2325" s="3" t="str">
        <f>IF(OR(A2325="",C2325=""),"",SUMIFS(Paramètres!$H$4:$H$303,Paramètres!$A$4:$A$303,A2325,Paramètres!$B$4:$B$303,C2325))</f>
        <v/>
      </c>
    </row>
    <row r="2326" spans="1:15">
      <c r="A2326" s="2"/>
      <c r="B2326" s="2"/>
      <c r="C2326" s="2"/>
      <c r="D2326" s="2"/>
      <c r="E2326" s="2"/>
      <c r="F2326" s="2"/>
      <c r="G2326" s="2"/>
      <c r="H2326" s="2"/>
      <c r="I2326" s="2"/>
      <c r="J2326" s="3" t="str">
        <f>IF(OR(A2326="",C2326="",D2326=""),"",IF(I2326&lt;&gt;"Participé",0,IF(H2326="Vainqueur",M2326+10,IF(H2326="Finaliste",MAX(1,M2326-1),IF(H2326="Demi-finale",MAX(1,M2326-3),IF(H2326="Quart de finale",MAX(1,M2326-7),IF(H2326="Huitième de finale",MAX(1,M2326-15),IF(H2326="Seizième de finale",MAX(1,M2326-31),IF(H2326="32e de finale",MAX(1,M2326-63),IF(H2326="Poule",MAX(1,M2326-(N2326*SUMIFS(Paramètres!$F$4:$F$303,Paramètres!$A$4:$A$303,A2326,Paramètres!$B$4:$B$303,C2326)+MAX(0,G2326-SUMIFS(Paramètres!$F$4:$F$303,Paramètres!$A$4:$A$303,A2326,Paramètres!$B$4:$B$303,C2326)-1)*N2326+IF(G2326=4,SUMIFS(Paramètres!$E$4:$E$303,Paramètres!$A$4:$A$303,A2326,Paramètres!$B$4:$B$303,C2326),N2326)-1)),""))))))))))</f>
        <v/>
      </c>
      <c r="K2326" s="3">
        <f t="shared" si="72"/>
        <v>0</v>
      </c>
      <c r="L2326" s="3">
        <f t="shared" si="73"/>
        <v>0</v>
      </c>
      <c r="M2326" s="3" t="str">
        <f>IF(OR(A2326="",C2326=""),"",SUMIFS(Paramètres!$C$4:$C$303,Paramètres!$A$4:$A$303,A2326,Paramètres!$B$4:$B$303,C2326))</f>
        <v/>
      </c>
      <c r="N2326" s="3" t="str">
        <f>IF(OR(A2326="",C2326=""),"",SUMIFS(Paramètres!$G$4:$G$303,Paramètres!$A$4:$A$303,A2326,Paramètres!$B$4:$B$303,C2326))</f>
        <v/>
      </c>
      <c r="O2326" s="3" t="str">
        <f>IF(OR(A2326="",C2326=""),"",SUMIFS(Paramètres!$H$4:$H$303,Paramètres!$A$4:$A$303,A2326,Paramètres!$B$4:$B$303,C2326))</f>
        <v/>
      </c>
    </row>
    <row r="2327" spans="1:15">
      <c r="A2327" s="2"/>
      <c r="B2327" s="2"/>
      <c r="C2327" s="2"/>
      <c r="D2327" s="2"/>
      <c r="E2327" s="2"/>
      <c r="F2327" s="2"/>
      <c r="G2327" s="2"/>
      <c r="H2327" s="2"/>
      <c r="I2327" s="2"/>
      <c r="J2327" s="3" t="str">
        <f>IF(OR(A2327="",C2327="",D2327=""),"",IF(I2327&lt;&gt;"Participé",0,IF(H2327="Vainqueur",M2327+10,IF(H2327="Finaliste",MAX(1,M2327-1),IF(H2327="Demi-finale",MAX(1,M2327-3),IF(H2327="Quart de finale",MAX(1,M2327-7),IF(H2327="Huitième de finale",MAX(1,M2327-15),IF(H2327="Seizième de finale",MAX(1,M2327-31),IF(H2327="32e de finale",MAX(1,M2327-63),IF(H2327="Poule",MAX(1,M2327-(N2327*SUMIFS(Paramètres!$F$4:$F$303,Paramètres!$A$4:$A$303,A2327,Paramètres!$B$4:$B$303,C2327)+MAX(0,G2327-SUMIFS(Paramètres!$F$4:$F$303,Paramètres!$A$4:$A$303,A2327,Paramètres!$B$4:$B$303,C2327)-1)*N2327+IF(G2327=4,SUMIFS(Paramètres!$E$4:$E$303,Paramètres!$A$4:$A$303,A2327,Paramètres!$B$4:$B$303,C2327),N2327)-1)),""))))))))))</f>
        <v/>
      </c>
      <c r="K2327" s="3">
        <f t="shared" si="72"/>
        <v>0</v>
      </c>
      <c r="L2327" s="3">
        <f t="shared" si="73"/>
        <v>0</v>
      </c>
      <c r="M2327" s="3" t="str">
        <f>IF(OR(A2327="",C2327=""),"",SUMIFS(Paramètres!$C$4:$C$303,Paramètres!$A$4:$A$303,A2327,Paramètres!$B$4:$B$303,C2327))</f>
        <v/>
      </c>
      <c r="N2327" s="3" t="str">
        <f>IF(OR(A2327="",C2327=""),"",SUMIFS(Paramètres!$G$4:$G$303,Paramètres!$A$4:$A$303,A2327,Paramètres!$B$4:$B$303,C2327))</f>
        <v/>
      </c>
      <c r="O2327" s="3" t="str">
        <f>IF(OR(A2327="",C2327=""),"",SUMIFS(Paramètres!$H$4:$H$303,Paramètres!$A$4:$A$303,A2327,Paramètres!$B$4:$B$303,C2327))</f>
        <v/>
      </c>
    </row>
    <row r="2328" spans="1:15">
      <c r="A2328" s="2"/>
      <c r="B2328" s="2"/>
      <c r="C2328" s="2"/>
      <c r="D2328" s="2"/>
      <c r="E2328" s="2"/>
      <c r="F2328" s="2"/>
      <c r="G2328" s="2"/>
      <c r="H2328" s="2"/>
      <c r="I2328" s="2"/>
      <c r="J2328" s="3" t="str">
        <f>IF(OR(A2328="",C2328="",D2328=""),"",IF(I2328&lt;&gt;"Participé",0,IF(H2328="Vainqueur",M2328+10,IF(H2328="Finaliste",MAX(1,M2328-1),IF(H2328="Demi-finale",MAX(1,M2328-3),IF(H2328="Quart de finale",MAX(1,M2328-7),IF(H2328="Huitième de finale",MAX(1,M2328-15),IF(H2328="Seizième de finale",MAX(1,M2328-31),IF(H2328="32e de finale",MAX(1,M2328-63),IF(H2328="Poule",MAX(1,M2328-(N2328*SUMIFS(Paramètres!$F$4:$F$303,Paramètres!$A$4:$A$303,A2328,Paramètres!$B$4:$B$303,C2328)+MAX(0,G2328-SUMIFS(Paramètres!$F$4:$F$303,Paramètres!$A$4:$A$303,A2328,Paramètres!$B$4:$B$303,C2328)-1)*N2328+IF(G2328=4,SUMIFS(Paramètres!$E$4:$E$303,Paramètres!$A$4:$A$303,A2328,Paramètres!$B$4:$B$303,C2328),N2328)-1)),""))))))))))</f>
        <v/>
      </c>
      <c r="K2328" s="3">
        <f t="shared" si="72"/>
        <v>0</v>
      </c>
      <c r="L2328" s="3">
        <f t="shared" si="73"/>
        <v>0</v>
      </c>
      <c r="M2328" s="3" t="str">
        <f>IF(OR(A2328="",C2328=""),"",SUMIFS(Paramètres!$C$4:$C$303,Paramètres!$A$4:$A$303,A2328,Paramètres!$B$4:$B$303,C2328))</f>
        <v/>
      </c>
      <c r="N2328" s="3" t="str">
        <f>IF(OR(A2328="",C2328=""),"",SUMIFS(Paramètres!$G$4:$G$303,Paramètres!$A$4:$A$303,A2328,Paramètres!$B$4:$B$303,C2328))</f>
        <v/>
      </c>
      <c r="O2328" s="3" t="str">
        <f>IF(OR(A2328="",C2328=""),"",SUMIFS(Paramètres!$H$4:$H$303,Paramètres!$A$4:$A$303,A2328,Paramètres!$B$4:$B$303,C2328))</f>
        <v/>
      </c>
    </row>
    <row r="2329" spans="1:15">
      <c r="A2329" s="2"/>
      <c r="B2329" s="2"/>
      <c r="C2329" s="2"/>
      <c r="D2329" s="2"/>
      <c r="E2329" s="2"/>
      <c r="F2329" s="2"/>
      <c r="G2329" s="2"/>
      <c r="H2329" s="2"/>
      <c r="I2329" s="2"/>
      <c r="J2329" s="3" t="str">
        <f>IF(OR(A2329="",C2329="",D2329=""),"",IF(I2329&lt;&gt;"Participé",0,IF(H2329="Vainqueur",M2329+10,IF(H2329="Finaliste",MAX(1,M2329-1),IF(H2329="Demi-finale",MAX(1,M2329-3),IF(H2329="Quart de finale",MAX(1,M2329-7),IF(H2329="Huitième de finale",MAX(1,M2329-15),IF(H2329="Seizième de finale",MAX(1,M2329-31),IF(H2329="32e de finale",MAX(1,M2329-63),IF(H2329="Poule",MAX(1,M2329-(N2329*SUMIFS(Paramètres!$F$4:$F$303,Paramètres!$A$4:$A$303,A2329,Paramètres!$B$4:$B$303,C2329)+MAX(0,G2329-SUMIFS(Paramètres!$F$4:$F$303,Paramètres!$A$4:$A$303,A2329,Paramètres!$B$4:$B$303,C2329)-1)*N2329+IF(G2329=4,SUMIFS(Paramètres!$E$4:$E$303,Paramètres!$A$4:$A$303,A2329,Paramètres!$B$4:$B$303,C2329),N2329)-1)),""))))))))))</f>
        <v/>
      </c>
      <c r="K2329" s="3">
        <f t="shared" si="72"/>
        <v>0</v>
      </c>
      <c r="L2329" s="3">
        <f t="shared" si="73"/>
        <v>0</v>
      </c>
      <c r="M2329" s="3" t="str">
        <f>IF(OR(A2329="",C2329=""),"",SUMIFS(Paramètres!$C$4:$C$303,Paramètres!$A$4:$A$303,A2329,Paramètres!$B$4:$B$303,C2329))</f>
        <v/>
      </c>
      <c r="N2329" s="3" t="str">
        <f>IF(OR(A2329="",C2329=""),"",SUMIFS(Paramètres!$G$4:$G$303,Paramètres!$A$4:$A$303,A2329,Paramètres!$B$4:$B$303,C2329))</f>
        <v/>
      </c>
      <c r="O2329" s="3" t="str">
        <f>IF(OR(A2329="",C2329=""),"",SUMIFS(Paramètres!$H$4:$H$303,Paramètres!$A$4:$A$303,A2329,Paramètres!$B$4:$B$303,C2329))</f>
        <v/>
      </c>
    </row>
    <row r="2330" spans="1:15">
      <c r="A2330" s="2"/>
      <c r="B2330" s="2"/>
      <c r="C2330" s="2"/>
      <c r="D2330" s="2"/>
      <c r="E2330" s="2"/>
      <c r="F2330" s="2"/>
      <c r="G2330" s="2"/>
      <c r="H2330" s="2"/>
      <c r="I2330" s="2"/>
      <c r="J2330" s="3" t="str">
        <f>IF(OR(A2330="",C2330="",D2330=""),"",IF(I2330&lt;&gt;"Participé",0,IF(H2330="Vainqueur",M2330+10,IF(H2330="Finaliste",MAX(1,M2330-1),IF(H2330="Demi-finale",MAX(1,M2330-3),IF(H2330="Quart de finale",MAX(1,M2330-7),IF(H2330="Huitième de finale",MAX(1,M2330-15),IF(H2330="Seizième de finale",MAX(1,M2330-31),IF(H2330="32e de finale",MAX(1,M2330-63),IF(H2330="Poule",MAX(1,M2330-(N2330*SUMIFS(Paramètres!$F$4:$F$303,Paramètres!$A$4:$A$303,A2330,Paramètres!$B$4:$B$303,C2330)+MAX(0,G2330-SUMIFS(Paramètres!$F$4:$F$303,Paramètres!$A$4:$A$303,A2330,Paramètres!$B$4:$B$303,C2330)-1)*N2330+IF(G2330=4,SUMIFS(Paramètres!$E$4:$E$303,Paramètres!$A$4:$A$303,A2330,Paramètres!$B$4:$B$303,C2330),N2330)-1)),""))))))))))</f>
        <v/>
      </c>
      <c r="K2330" s="3">
        <f t="shared" si="72"/>
        <v>0</v>
      </c>
      <c r="L2330" s="3">
        <f t="shared" si="73"/>
        <v>0</v>
      </c>
      <c r="M2330" s="3" t="str">
        <f>IF(OR(A2330="",C2330=""),"",SUMIFS(Paramètres!$C$4:$C$303,Paramètres!$A$4:$A$303,A2330,Paramètres!$B$4:$B$303,C2330))</f>
        <v/>
      </c>
      <c r="N2330" s="3" t="str">
        <f>IF(OR(A2330="",C2330=""),"",SUMIFS(Paramètres!$G$4:$G$303,Paramètres!$A$4:$A$303,A2330,Paramètres!$B$4:$B$303,C2330))</f>
        <v/>
      </c>
      <c r="O2330" s="3" t="str">
        <f>IF(OR(A2330="",C2330=""),"",SUMIFS(Paramètres!$H$4:$H$303,Paramètres!$A$4:$A$303,A2330,Paramètres!$B$4:$B$303,C2330))</f>
        <v/>
      </c>
    </row>
    <row r="2331" spans="1:15">
      <c r="A2331" s="2"/>
      <c r="B2331" s="2"/>
      <c r="C2331" s="2"/>
      <c r="D2331" s="2"/>
      <c r="E2331" s="2"/>
      <c r="F2331" s="2"/>
      <c r="G2331" s="2"/>
      <c r="H2331" s="2"/>
      <c r="I2331" s="2"/>
      <c r="J2331" s="3" t="str">
        <f>IF(OR(A2331="",C2331="",D2331=""),"",IF(I2331&lt;&gt;"Participé",0,IF(H2331="Vainqueur",M2331+10,IF(H2331="Finaliste",MAX(1,M2331-1),IF(H2331="Demi-finale",MAX(1,M2331-3),IF(H2331="Quart de finale",MAX(1,M2331-7),IF(H2331="Huitième de finale",MAX(1,M2331-15),IF(H2331="Seizième de finale",MAX(1,M2331-31),IF(H2331="32e de finale",MAX(1,M2331-63),IF(H2331="Poule",MAX(1,M2331-(N2331*SUMIFS(Paramètres!$F$4:$F$303,Paramètres!$A$4:$A$303,A2331,Paramètres!$B$4:$B$303,C2331)+MAX(0,G2331-SUMIFS(Paramètres!$F$4:$F$303,Paramètres!$A$4:$A$303,A2331,Paramètres!$B$4:$B$303,C2331)-1)*N2331+IF(G2331=4,SUMIFS(Paramètres!$E$4:$E$303,Paramètres!$A$4:$A$303,A2331,Paramètres!$B$4:$B$303,C2331),N2331)-1)),""))))))))))</f>
        <v/>
      </c>
      <c r="K2331" s="3">
        <f t="shared" si="72"/>
        <v>0</v>
      </c>
      <c r="L2331" s="3">
        <f t="shared" si="73"/>
        <v>0</v>
      </c>
      <c r="M2331" s="3" t="str">
        <f>IF(OR(A2331="",C2331=""),"",SUMIFS(Paramètres!$C$4:$C$303,Paramètres!$A$4:$A$303,A2331,Paramètres!$B$4:$B$303,C2331))</f>
        <v/>
      </c>
      <c r="N2331" s="3" t="str">
        <f>IF(OR(A2331="",C2331=""),"",SUMIFS(Paramètres!$G$4:$G$303,Paramètres!$A$4:$A$303,A2331,Paramètres!$B$4:$B$303,C2331))</f>
        <v/>
      </c>
      <c r="O2331" s="3" t="str">
        <f>IF(OR(A2331="",C2331=""),"",SUMIFS(Paramètres!$H$4:$H$303,Paramètres!$A$4:$A$303,A2331,Paramètres!$B$4:$B$303,C2331))</f>
        <v/>
      </c>
    </row>
    <row r="2332" spans="1:15">
      <c r="A2332" s="2"/>
      <c r="B2332" s="2"/>
      <c r="C2332" s="2"/>
      <c r="D2332" s="2"/>
      <c r="E2332" s="2"/>
      <c r="F2332" s="2"/>
      <c r="G2332" s="2"/>
      <c r="H2332" s="2"/>
      <c r="I2332" s="2"/>
      <c r="J2332" s="3" t="str">
        <f>IF(OR(A2332="",C2332="",D2332=""),"",IF(I2332&lt;&gt;"Participé",0,IF(H2332="Vainqueur",M2332+10,IF(H2332="Finaliste",MAX(1,M2332-1),IF(H2332="Demi-finale",MAX(1,M2332-3),IF(H2332="Quart de finale",MAX(1,M2332-7),IF(H2332="Huitième de finale",MAX(1,M2332-15),IF(H2332="Seizième de finale",MAX(1,M2332-31),IF(H2332="32e de finale",MAX(1,M2332-63),IF(H2332="Poule",MAX(1,M2332-(N2332*SUMIFS(Paramètres!$F$4:$F$303,Paramètres!$A$4:$A$303,A2332,Paramètres!$B$4:$B$303,C2332)+MAX(0,G2332-SUMIFS(Paramètres!$F$4:$F$303,Paramètres!$A$4:$A$303,A2332,Paramètres!$B$4:$B$303,C2332)-1)*N2332+IF(G2332=4,SUMIFS(Paramètres!$E$4:$E$303,Paramètres!$A$4:$A$303,A2332,Paramètres!$B$4:$B$303,C2332),N2332)-1)),""))))))))))</f>
        <v/>
      </c>
      <c r="K2332" s="3">
        <f t="shared" si="72"/>
        <v>0</v>
      </c>
      <c r="L2332" s="3">
        <f t="shared" si="73"/>
        <v>0</v>
      </c>
      <c r="M2332" s="3" t="str">
        <f>IF(OR(A2332="",C2332=""),"",SUMIFS(Paramètres!$C$4:$C$303,Paramètres!$A$4:$A$303,A2332,Paramètres!$B$4:$B$303,C2332))</f>
        <v/>
      </c>
      <c r="N2332" s="3" t="str">
        <f>IF(OR(A2332="",C2332=""),"",SUMIFS(Paramètres!$G$4:$G$303,Paramètres!$A$4:$A$303,A2332,Paramètres!$B$4:$B$303,C2332))</f>
        <v/>
      </c>
      <c r="O2332" s="3" t="str">
        <f>IF(OR(A2332="",C2332=""),"",SUMIFS(Paramètres!$H$4:$H$303,Paramètres!$A$4:$A$303,A2332,Paramètres!$B$4:$B$303,C2332))</f>
        <v/>
      </c>
    </row>
    <row r="2333" spans="1:15">
      <c r="A2333" s="2"/>
      <c r="B2333" s="2"/>
      <c r="C2333" s="2"/>
      <c r="D2333" s="2"/>
      <c r="E2333" s="2"/>
      <c r="F2333" s="2"/>
      <c r="G2333" s="2"/>
      <c r="H2333" s="2"/>
      <c r="I2333" s="2"/>
      <c r="J2333" s="3" t="str">
        <f>IF(OR(A2333="",C2333="",D2333=""),"",IF(I2333&lt;&gt;"Participé",0,IF(H2333="Vainqueur",M2333+10,IF(H2333="Finaliste",MAX(1,M2333-1),IF(H2333="Demi-finale",MAX(1,M2333-3),IF(H2333="Quart de finale",MAX(1,M2333-7),IF(H2333="Huitième de finale",MAX(1,M2333-15),IF(H2333="Seizième de finale",MAX(1,M2333-31),IF(H2333="32e de finale",MAX(1,M2333-63),IF(H2333="Poule",MAX(1,M2333-(N2333*SUMIFS(Paramètres!$F$4:$F$303,Paramètres!$A$4:$A$303,A2333,Paramètres!$B$4:$B$303,C2333)+MAX(0,G2333-SUMIFS(Paramètres!$F$4:$F$303,Paramètres!$A$4:$A$303,A2333,Paramètres!$B$4:$B$303,C2333)-1)*N2333+IF(G2333=4,SUMIFS(Paramètres!$E$4:$E$303,Paramètres!$A$4:$A$303,A2333,Paramètres!$B$4:$B$303,C2333),N2333)-1)),""))))))))))</f>
        <v/>
      </c>
      <c r="K2333" s="3">
        <f t="shared" si="72"/>
        <v>0</v>
      </c>
      <c r="L2333" s="3">
        <f t="shared" si="73"/>
        <v>0</v>
      </c>
      <c r="M2333" s="3" t="str">
        <f>IF(OR(A2333="",C2333=""),"",SUMIFS(Paramètres!$C$4:$C$303,Paramètres!$A$4:$A$303,A2333,Paramètres!$B$4:$B$303,C2333))</f>
        <v/>
      </c>
      <c r="N2333" s="3" t="str">
        <f>IF(OR(A2333="",C2333=""),"",SUMIFS(Paramètres!$G$4:$G$303,Paramètres!$A$4:$A$303,A2333,Paramètres!$B$4:$B$303,C2333))</f>
        <v/>
      </c>
      <c r="O2333" s="3" t="str">
        <f>IF(OR(A2333="",C2333=""),"",SUMIFS(Paramètres!$H$4:$H$303,Paramètres!$A$4:$A$303,A2333,Paramètres!$B$4:$B$303,C2333))</f>
        <v/>
      </c>
    </row>
    <row r="2334" spans="1:15">
      <c r="A2334" s="2"/>
      <c r="B2334" s="2"/>
      <c r="C2334" s="2"/>
      <c r="D2334" s="2"/>
      <c r="E2334" s="2"/>
      <c r="F2334" s="2"/>
      <c r="G2334" s="2"/>
      <c r="H2334" s="2"/>
      <c r="I2334" s="2"/>
      <c r="J2334" s="3" t="str">
        <f>IF(OR(A2334="",C2334="",D2334=""),"",IF(I2334&lt;&gt;"Participé",0,IF(H2334="Vainqueur",M2334+10,IF(H2334="Finaliste",MAX(1,M2334-1),IF(H2334="Demi-finale",MAX(1,M2334-3),IF(H2334="Quart de finale",MAX(1,M2334-7),IF(H2334="Huitième de finale",MAX(1,M2334-15),IF(H2334="Seizième de finale",MAX(1,M2334-31),IF(H2334="32e de finale",MAX(1,M2334-63),IF(H2334="Poule",MAX(1,M2334-(N2334*SUMIFS(Paramètres!$F$4:$F$303,Paramètres!$A$4:$A$303,A2334,Paramètres!$B$4:$B$303,C2334)+MAX(0,G2334-SUMIFS(Paramètres!$F$4:$F$303,Paramètres!$A$4:$A$303,A2334,Paramètres!$B$4:$B$303,C2334)-1)*N2334+IF(G2334=4,SUMIFS(Paramètres!$E$4:$E$303,Paramètres!$A$4:$A$303,A2334,Paramètres!$B$4:$B$303,C2334),N2334)-1)),""))))))))))</f>
        <v/>
      </c>
      <c r="K2334" s="3">
        <f t="shared" si="72"/>
        <v>0</v>
      </c>
      <c r="L2334" s="3">
        <f t="shared" si="73"/>
        <v>0</v>
      </c>
      <c r="M2334" s="3" t="str">
        <f>IF(OR(A2334="",C2334=""),"",SUMIFS(Paramètres!$C$4:$C$303,Paramètres!$A$4:$A$303,A2334,Paramètres!$B$4:$B$303,C2334))</f>
        <v/>
      </c>
      <c r="N2334" s="3" t="str">
        <f>IF(OR(A2334="",C2334=""),"",SUMIFS(Paramètres!$G$4:$G$303,Paramètres!$A$4:$A$303,A2334,Paramètres!$B$4:$B$303,C2334))</f>
        <v/>
      </c>
      <c r="O2334" s="3" t="str">
        <f>IF(OR(A2334="",C2334=""),"",SUMIFS(Paramètres!$H$4:$H$303,Paramètres!$A$4:$A$303,A2334,Paramètres!$B$4:$B$303,C2334))</f>
        <v/>
      </c>
    </row>
    <row r="2335" spans="1:15">
      <c r="A2335" s="2"/>
      <c r="B2335" s="2"/>
      <c r="C2335" s="2"/>
      <c r="D2335" s="2"/>
      <c r="E2335" s="2"/>
      <c r="F2335" s="2"/>
      <c r="G2335" s="2"/>
      <c r="H2335" s="2"/>
      <c r="I2335" s="2"/>
      <c r="J2335" s="3" t="str">
        <f>IF(OR(A2335="",C2335="",D2335=""),"",IF(I2335&lt;&gt;"Participé",0,IF(H2335="Vainqueur",M2335+10,IF(H2335="Finaliste",MAX(1,M2335-1),IF(H2335="Demi-finale",MAX(1,M2335-3),IF(H2335="Quart de finale",MAX(1,M2335-7),IF(H2335="Huitième de finale",MAX(1,M2335-15),IF(H2335="Seizième de finale",MAX(1,M2335-31),IF(H2335="32e de finale",MAX(1,M2335-63),IF(H2335="Poule",MAX(1,M2335-(N2335*SUMIFS(Paramètres!$F$4:$F$303,Paramètres!$A$4:$A$303,A2335,Paramètres!$B$4:$B$303,C2335)+MAX(0,G2335-SUMIFS(Paramètres!$F$4:$F$303,Paramètres!$A$4:$A$303,A2335,Paramètres!$B$4:$B$303,C2335)-1)*N2335+IF(G2335=4,SUMIFS(Paramètres!$E$4:$E$303,Paramètres!$A$4:$A$303,A2335,Paramètres!$B$4:$B$303,C2335),N2335)-1)),""))))))))))</f>
        <v/>
      </c>
      <c r="K2335" s="3">
        <f t="shared" si="72"/>
        <v>0</v>
      </c>
      <c r="L2335" s="3">
        <f t="shared" si="73"/>
        <v>0</v>
      </c>
      <c r="M2335" s="3" t="str">
        <f>IF(OR(A2335="",C2335=""),"",SUMIFS(Paramètres!$C$4:$C$303,Paramètres!$A$4:$A$303,A2335,Paramètres!$B$4:$B$303,C2335))</f>
        <v/>
      </c>
      <c r="N2335" s="3" t="str">
        <f>IF(OR(A2335="",C2335=""),"",SUMIFS(Paramètres!$G$4:$G$303,Paramètres!$A$4:$A$303,A2335,Paramètres!$B$4:$B$303,C2335))</f>
        <v/>
      </c>
      <c r="O2335" s="3" t="str">
        <f>IF(OR(A2335="",C2335=""),"",SUMIFS(Paramètres!$H$4:$H$303,Paramètres!$A$4:$A$303,A2335,Paramètres!$B$4:$B$303,C2335))</f>
        <v/>
      </c>
    </row>
    <row r="2336" spans="1:15">
      <c r="A2336" s="2"/>
      <c r="B2336" s="2"/>
      <c r="C2336" s="2"/>
      <c r="D2336" s="2"/>
      <c r="E2336" s="2"/>
      <c r="F2336" s="2"/>
      <c r="G2336" s="2"/>
      <c r="H2336" s="2"/>
      <c r="I2336" s="2"/>
      <c r="J2336" s="3" t="str">
        <f>IF(OR(A2336="",C2336="",D2336=""),"",IF(I2336&lt;&gt;"Participé",0,IF(H2336="Vainqueur",M2336+10,IF(H2336="Finaliste",MAX(1,M2336-1),IF(H2336="Demi-finale",MAX(1,M2336-3),IF(H2336="Quart de finale",MAX(1,M2336-7),IF(H2336="Huitième de finale",MAX(1,M2336-15),IF(H2336="Seizième de finale",MAX(1,M2336-31),IF(H2336="32e de finale",MAX(1,M2336-63),IF(H2336="Poule",MAX(1,M2336-(N2336*SUMIFS(Paramètres!$F$4:$F$303,Paramètres!$A$4:$A$303,A2336,Paramètres!$B$4:$B$303,C2336)+MAX(0,G2336-SUMIFS(Paramètres!$F$4:$F$303,Paramètres!$A$4:$A$303,A2336,Paramètres!$B$4:$B$303,C2336)-1)*N2336+IF(G2336=4,SUMIFS(Paramètres!$E$4:$E$303,Paramètres!$A$4:$A$303,A2336,Paramètres!$B$4:$B$303,C2336),N2336)-1)),""))))))))))</f>
        <v/>
      </c>
      <c r="K2336" s="3">
        <f t="shared" si="72"/>
        <v>0</v>
      </c>
      <c r="L2336" s="3">
        <f t="shared" si="73"/>
        <v>0</v>
      </c>
      <c r="M2336" s="3" t="str">
        <f>IF(OR(A2336="",C2336=""),"",SUMIFS(Paramètres!$C$4:$C$303,Paramètres!$A$4:$A$303,A2336,Paramètres!$B$4:$B$303,C2336))</f>
        <v/>
      </c>
      <c r="N2336" s="3" t="str">
        <f>IF(OR(A2336="",C2336=""),"",SUMIFS(Paramètres!$G$4:$G$303,Paramètres!$A$4:$A$303,A2336,Paramètres!$B$4:$B$303,C2336))</f>
        <v/>
      </c>
      <c r="O2336" s="3" t="str">
        <f>IF(OR(A2336="",C2336=""),"",SUMIFS(Paramètres!$H$4:$H$303,Paramètres!$A$4:$A$303,A2336,Paramètres!$B$4:$B$303,C2336))</f>
        <v/>
      </c>
    </row>
    <row r="2337" spans="1:15">
      <c r="A2337" s="2"/>
      <c r="B2337" s="2"/>
      <c r="C2337" s="2"/>
      <c r="D2337" s="2"/>
      <c r="E2337" s="2"/>
      <c r="F2337" s="2"/>
      <c r="G2337" s="2"/>
      <c r="H2337" s="2"/>
      <c r="I2337" s="2"/>
      <c r="J2337" s="3" t="str">
        <f>IF(OR(A2337="",C2337="",D2337=""),"",IF(I2337&lt;&gt;"Participé",0,IF(H2337="Vainqueur",M2337+10,IF(H2337="Finaliste",MAX(1,M2337-1),IF(H2337="Demi-finale",MAX(1,M2337-3),IF(H2337="Quart de finale",MAX(1,M2337-7),IF(H2337="Huitième de finale",MAX(1,M2337-15),IF(H2337="Seizième de finale",MAX(1,M2337-31),IF(H2337="32e de finale",MAX(1,M2337-63),IF(H2337="Poule",MAX(1,M2337-(N2337*SUMIFS(Paramètres!$F$4:$F$303,Paramètres!$A$4:$A$303,A2337,Paramètres!$B$4:$B$303,C2337)+MAX(0,G2337-SUMIFS(Paramètres!$F$4:$F$303,Paramètres!$A$4:$A$303,A2337,Paramètres!$B$4:$B$303,C2337)-1)*N2337+IF(G2337=4,SUMIFS(Paramètres!$E$4:$E$303,Paramètres!$A$4:$A$303,A2337,Paramètres!$B$4:$B$303,C2337),N2337)-1)),""))))))))))</f>
        <v/>
      </c>
      <c r="K2337" s="3">
        <f t="shared" si="72"/>
        <v>0</v>
      </c>
      <c r="L2337" s="3">
        <f t="shared" si="73"/>
        <v>0</v>
      </c>
      <c r="M2337" s="3" t="str">
        <f>IF(OR(A2337="",C2337=""),"",SUMIFS(Paramètres!$C$4:$C$303,Paramètres!$A$4:$A$303,A2337,Paramètres!$B$4:$B$303,C2337))</f>
        <v/>
      </c>
      <c r="N2337" s="3" t="str">
        <f>IF(OR(A2337="",C2337=""),"",SUMIFS(Paramètres!$G$4:$G$303,Paramètres!$A$4:$A$303,A2337,Paramètres!$B$4:$B$303,C2337))</f>
        <v/>
      </c>
      <c r="O2337" s="3" t="str">
        <f>IF(OR(A2337="",C2337=""),"",SUMIFS(Paramètres!$H$4:$H$303,Paramètres!$A$4:$A$303,A2337,Paramètres!$B$4:$B$303,C2337))</f>
        <v/>
      </c>
    </row>
    <row r="2338" spans="1:15">
      <c r="A2338" s="2"/>
      <c r="B2338" s="2"/>
      <c r="C2338" s="2"/>
      <c r="D2338" s="2"/>
      <c r="E2338" s="2"/>
      <c r="F2338" s="2"/>
      <c r="G2338" s="2"/>
      <c r="H2338" s="2"/>
      <c r="I2338" s="2"/>
      <c r="J2338" s="3" t="str">
        <f>IF(OR(A2338="",C2338="",D2338=""),"",IF(I2338&lt;&gt;"Participé",0,IF(H2338="Vainqueur",M2338+10,IF(H2338="Finaliste",MAX(1,M2338-1),IF(H2338="Demi-finale",MAX(1,M2338-3),IF(H2338="Quart de finale",MAX(1,M2338-7),IF(H2338="Huitième de finale",MAX(1,M2338-15),IF(H2338="Seizième de finale",MAX(1,M2338-31),IF(H2338="32e de finale",MAX(1,M2338-63),IF(H2338="Poule",MAX(1,M2338-(N2338*SUMIFS(Paramètres!$F$4:$F$303,Paramètres!$A$4:$A$303,A2338,Paramètres!$B$4:$B$303,C2338)+MAX(0,G2338-SUMIFS(Paramètres!$F$4:$F$303,Paramètres!$A$4:$A$303,A2338,Paramètres!$B$4:$B$303,C2338)-1)*N2338+IF(G2338=4,SUMIFS(Paramètres!$E$4:$E$303,Paramètres!$A$4:$A$303,A2338,Paramètres!$B$4:$B$303,C2338),N2338)-1)),""))))))))))</f>
        <v/>
      </c>
      <c r="K2338" s="3">
        <f t="shared" si="72"/>
        <v>0</v>
      </c>
      <c r="L2338" s="3">
        <f t="shared" si="73"/>
        <v>0</v>
      </c>
      <c r="M2338" s="3" t="str">
        <f>IF(OR(A2338="",C2338=""),"",SUMIFS(Paramètres!$C$4:$C$303,Paramètres!$A$4:$A$303,A2338,Paramètres!$B$4:$B$303,C2338))</f>
        <v/>
      </c>
      <c r="N2338" s="3" t="str">
        <f>IF(OR(A2338="",C2338=""),"",SUMIFS(Paramètres!$G$4:$G$303,Paramètres!$A$4:$A$303,A2338,Paramètres!$B$4:$B$303,C2338))</f>
        <v/>
      </c>
      <c r="O2338" s="3" t="str">
        <f>IF(OR(A2338="",C2338=""),"",SUMIFS(Paramètres!$H$4:$H$303,Paramètres!$A$4:$A$303,A2338,Paramètres!$B$4:$B$303,C2338))</f>
        <v/>
      </c>
    </row>
    <row r="2339" spans="1:15">
      <c r="A2339" s="2"/>
      <c r="B2339" s="2"/>
      <c r="C2339" s="2"/>
      <c r="D2339" s="2"/>
      <c r="E2339" s="2"/>
      <c r="F2339" s="2"/>
      <c r="G2339" s="2"/>
      <c r="H2339" s="2"/>
      <c r="I2339" s="2"/>
      <c r="J2339" s="3" t="str">
        <f>IF(OR(A2339="",C2339="",D2339=""),"",IF(I2339&lt;&gt;"Participé",0,IF(H2339="Vainqueur",M2339+10,IF(H2339="Finaliste",MAX(1,M2339-1),IF(H2339="Demi-finale",MAX(1,M2339-3),IF(H2339="Quart de finale",MAX(1,M2339-7),IF(H2339="Huitième de finale",MAX(1,M2339-15),IF(H2339="Seizième de finale",MAX(1,M2339-31),IF(H2339="32e de finale",MAX(1,M2339-63),IF(H2339="Poule",MAX(1,M2339-(N2339*SUMIFS(Paramètres!$F$4:$F$303,Paramètres!$A$4:$A$303,A2339,Paramètres!$B$4:$B$303,C2339)+MAX(0,G2339-SUMIFS(Paramètres!$F$4:$F$303,Paramètres!$A$4:$A$303,A2339,Paramètres!$B$4:$B$303,C2339)-1)*N2339+IF(G2339=4,SUMIFS(Paramètres!$E$4:$E$303,Paramètres!$A$4:$A$303,A2339,Paramètres!$B$4:$B$303,C2339),N2339)-1)),""))))))))))</f>
        <v/>
      </c>
      <c r="K2339" s="3">
        <f t="shared" si="72"/>
        <v>0</v>
      </c>
      <c r="L2339" s="3">
        <f t="shared" si="73"/>
        <v>0</v>
      </c>
      <c r="M2339" s="3" t="str">
        <f>IF(OR(A2339="",C2339=""),"",SUMIFS(Paramètres!$C$4:$C$303,Paramètres!$A$4:$A$303,A2339,Paramètres!$B$4:$B$303,C2339))</f>
        <v/>
      </c>
      <c r="N2339" s="3" t="str">
        <f>IF(OR(A2339="",C2339=""),"",SUMIFS(Paramètres!$G$4:$G$303,Paramètres!$A$4:$A$303,A2339,Paramètres!$B$4:$B$303,C2339))</f>
        <v/>
      </c>
      <c r="O2339" s="3" t="str">
        <f>IF(OR(A2339="",C2339=""),"",SUMIFS(Paramètres!$H$4:$H$303,Paramètres!$A$4:$A$303,A2339,Paramètres!$B$4:$B$303,C2339))</f>
        <v/>
      </c>
    </row>
    <row r="2340" spans="1:15">
      <c r="A2340" s="2"/>
      <c r="B2340" s="2"/>
      <c r="C2340" s="2"/>
      <c r="D2340" s="2"/>
      <c r="E2340" s="2"/>
      <c r="F2340" s="2"/>
      <c r="G2340" s="2"/>
      <c r="H2340" s="2"/>
      <c r="I2340" s="2"/>
      <c r="J2340" s="3" t="str">
        <f>IF(OR(A2340="",C2340="",D2340=""),"",IF(I2340&lt;&gt;"Participé",0,IF(H2340="Vainqueur",M2340+10,IF(H2340="Finaliste",MAX(1,M2340-1),IF(H2340="Demi-finale",MAX(1,M2340-3),IF(H2340="Quart de finale",MAX(1,M2340-7),IF(H2340="Huitième de finale",MAX(1,M2340-15),IF(H2340="Seizième de finale",MAX(1,M2340-31),IF(H2340="32e de finale",MAX(1,M2340-63),IF(H2340="Poule",MAX(1,M2340-(N2340*SUMIFS(Paramètres!$F$4:$F$303,Paramètres!$A$4:$A$303,A2340,Paramètres!$B$4:$B$303,C2340)+MAX(0,G2340-SUMIFS(Paramètres!$F$4:$F$303,Paramètres!$A$4:$A$303,A2340,Paramètres!$B$4:$B$303,C2340)-1)*N2340+IF(G2340=4,SUMIFS(Paramètres!$E$4:$E$303,Paramètres!$A$4:$A$303,A2340,Paramètres!$B$4:$B$303,C2340),N2340)-1)),""))))))))))</f>
        <v/>
      </c>
      <c r="K2340" s="3">
        <f t="shared" si="72"/>
        <v>0</v>
      </c>
      <c r="L2340" s="3">
        <f t="shared" si="73"/>
        <v>0</v>
      </c>
      <c r="M2340" s="3" t="str">
        <f>IF(OR(A2340="",C2340=""),"",SUMIFS(Paramètres!$C$4:$C$303,Paramètres!$A$4:$A$303,A2340,Paramètres!$B$4:$B$303,C2340))</f>
        <v/>
      </c>
      <c r="N2340" s="3" t="str">
        <f>IF(OR(A2340="",C2340=""),"",SUMIFS(Paramètres!$G$4:$G$303,Paramètres!$A$4:$A$303,A2340,Paramètres!$B$4:$B$303,C2340))</f>
        <v/>
      </c>
      <c r="O2340" s="3" t="str">
        <f>IF(OR(A2340="",C2340=""),"",SUMIFS(Paramètres!$H$4:$H$303,Paramètres!$A$4:$A$303,A2340,Paramètres!$B$4:$B$303,C2340))</f>
        <v/>
      </c>
    </row>
    <row r="2341" spans="1:15">
      <c r="A2341" s="2"/>
      <c r="B2341" s="2"/>
      <c r="C2341" s="2"/>
      <c r="D2341" s="2"/>
      <c r="E2341" s="2"/>
      <c r="F2341" s="2"/>
      <c r="G2341" s="2"/>
      <c r="H2341" s="2"/>
      <c r="I2341" s="2"/>
      <c r="J2341" s="3" t="str">
        <f>IF(OR(A2341="",C2341="",D2341=""),"",IF(I2341&lt;&gt;"Participé",0,IF(H2341="Vainqueur",M2341+10,IF(H2341="Finaliste",MAX(1,M2341-1),IF(H2341="Demi-finale",MAX(1,M2341-3),IF(H2341="Quart de finale",MAX(1,M2341-7),IF(H2341="Huitième de finale",MAX(1,M2341-15),IF(H2341="Seizième de finale",MAX(1,M2341-31),IF(H2341="32e de finale",MAX(1,M2341-63),IF(H2341="Poule",MAX(1,M2341-(N2341*SUMIFS(Paramètres!$F$4:$F$303,Paramètres!$A$4:$A$303,A2341,Paramètres!$B$4:$B$303,C2341)+MAX(0,G2341-SUMIFS(Paramètres!$F$4:$F$303,Paramètres!$A$4:$A$303,A2341,Paramètres!$B$4:$B$303,C2341)-1)*N2341+IF(G2341=4,SUMIFS(Paramètres!$E$4:$E$303,Paramètres!$A$4:$A$303,A2341,Paramètres!$B$4:$B$303,C2341),N2341)-1)),""))))))))))</f>
        <v/>
      </c>
      <c r="K2341" s="3">
        <f t="shared" si="72"/>
        <v>0</v>
      </c>
      <c r="L2341" s="3">
        <f t="shared" si="73"/>
        <v>0</v>
      </c>
      <c r="M2341" s="3" t="str">
        <f>IF(OR(A2341="",C2341=""),"",SUMIFS(Paramètres!$C$4:$C$303,Paramètres!$A$4:$A$303,A2341,Paramètres!$B$4:$B$303,C2341))</f>
        <v/>
      </c>
      <c r="N2341" s="3" t="str">
        <f>IF(OR(A2341="",C2341=""),"",SUMIFS(Paramètres!$G$4:$G$303,Paramètres!$A$4:$A$303,A2341,Paramètres!$B$4:$B$303,C2341))</f>
        <v/>
      </c>
      <c r="O2341" s="3" t="str">
        <f>IF(OR(A2341="",C2341=""),"",SUMIFS(Paramètres!$H$4:$H$303,Paramètres!$A$4:$A$303,A2341,Paramètres!$B$4:$B$303,C2341))</f>
        <v/>
      </c>
    </row>
    <row r="2342" spans="1:15">
      <c r="A2342" s="2"/>
      <c r="B2342" s="2"/>
      <c r="C2342" s="2"/>
      <c r="D2342" s="2"/>
      <c r="E2342" s="2"/>
      <c r="F2342" s="2"/>
      <c r="G2342" s="2"/>
      <c r="H2342" s="2"/>
      <c r="I2342" s="2"/>
      <c r="J2342" s="3" t="str">
        <f>IF(OR(A2342="",C2342="",D2342=""),"",IF(I2342&lt;&gt;"Participé",0,IF(H2342="Vainqueur",M2342+10,IF(H2342="Finaliste",MAX(1,M2342-1),IF(H2342="Demi-finale",MAX(1,M2342-3),IF(H2342="Quart de finale",MAX(1,M2342-7),IF(H2342="Huitième de finale",MAX(1,M2342-15),IF(H2342="Seizième de finale",MAX(1,M2342-31),IF(H2342="32e de finale",MAX(1,M2342-63),IF(H2342="Poule",MAX(1,M2342-(N2342*SUMIFS(Paramètres!$F$4:$F$303,Paramètres!$A$4:$A$303,A2342,Paramètres!$B$4:$B$303,C2342)+MAX(0,G2342-SUMIFS(Paramètres!$F$4:$F$303,Paramètres!$A$4:$A$303,A2342,Paramètres!$B$4:$B$303,C2342)-1)*N2342+IF(G2342=4,SUMIFS(Paramètres!$E$4:$E$303,Paramètres!$A$4:$A$303,A2342,Paramètres!$B$4:$B$303,C2342),N2342)-1)),""))))))))))</f>
        <v/>
      </c>
      <c r="K2342" s="3">
        <f t="shared" si="72"/>
        <v>0</v>
      </c>
      <c r="L2342" s="3">
        <f t="shared" si="73"/>
        <v>0</v>
      </c>
      <c r="M2342" s="3" t="str">
        <f>IF(OR(A2342="",C2342=""),"",SUMIFS(Paramètres!$C$4:$C$303,Paramètres!$A$4:$A$303,A2342,Paramètres!$B$4:$B$303,C2342))</f>
        <v/>
      </c>
      <c r="N2342" s="3" t="str">
        <f>IF(OR(A2342="",C2342=""),"",SUMIFS(Paramètres!$G$4:$G$303,Paramètres!$A$4:$A$303,A2342,Paramètres!$B$4:$B$303,C2342))</f>
        <v/>
      </c>
      <c r="O2342" s="3" t="str">
        <f>IF(OR(A2342="",C2342=""),"",SUMIFS(Paramètres!$H$4:$H$303,Paramètres!$A$4:$A$303,A2342,Paramètres!$B$4:$B$303,C2342))</f>
        <v/>
      </c>
    </row>
    <row r="2343" spans="1:15">
      <c r="A2343" s="2"/>
      <c r="B2343" s="2"/>
      <c r="C2343" s="2"/>
      <c r="D2343" s="2"/>
      <c r="E2343" s="2"/>
      <c r="F2343" s="2"/>
      <c r="G2343" s="2"/>
      <c r="H2343" s="2"/>
      <c r="I2343" s="2"/>
      <c r="J2343" s="3" t="str">
        <f>IF(OR(A2343="",C2343="",D2343=""),"",IF(I2343&lt;&gt;"Participé",0,IF(H2343="Vainqueur",M2343+10,IF(H2343="Finaliste",MAX(1,M2343-1),IF(H2343="Demi-finale",MAX(1,M2343-3),IF(H2343="Quart de finale",MAX(1,M2343-7),IF(H2343="Huitième de finale",MAX(1,M2343-15),IF(H2343="Seizième de finale",MAX(1,M2343-31),IF(H2343="32e de finale",MAX(1,M2343-63),IF(H2343="Poule",MAX(1,M2343-(N2343*SUMIFS(Paramètres!$F$4:$F$303,Paramètres!$A$4:$A$303,A2343,Paramètres!$B$4:$B$303,C2343)+MAX(0,G2343-SUMIFS(Paramètres!$F$4:$F$303,Paramètres!$A$4:$A$303,A2343,Paramètres!$B$4:$B$303,C2343)-1)*N2343+IF(G2343=4,SUMIFS(Paramètres!$E$4:$E$303,Paramètres!$A$4:$A$303,A2343,Paramètres!$B$4:$B$303,C2343),N2343)-1)),""))))))))))</f>
        <v/>
      </c>
      <c r="K2343" s="3">
        <f t="shared" si="72"/>
        <v>0</v>
      </c>
      <c r="L2343" s="3">
        <f t="shared" si="73"/>
        <v>0</v>
      </c>
      <c r="M2343" s="3" t="str">
        <f>IF(OR(A2343="",C2343=""),"",SUMIFS(Paramètres!$C$4:$C$303,Paramètres!$A$4:$A$303,A2343,Paramètres!$B$4:$B$303,C2343))</f>
        <v/>
      </c>
      <c r="N2343" s="3" t="str">
        <f>IF(OR(A2343="",C2343=""),"",SUMIFS(Paramètres!$G$4:$G$303,Paramètres!$A$4:$A$303,A2343,Paramètres!$B$4:$B$303,C2343))</f>
        <v/>
      </c>
      <c r="O2343" s="3" t="str">
        <f>IF(OR(A2343="",C2343=""),"",SUMIFS(Paramètres!$H$4:$H$303,Paramètres!$A$4:$A$303,A2343,Paramètres!$B$4:$B$303,C2343))</f>
        <v/>
      </c>
    </row>
    <row r="2344" spans="1:15">
      <c r="A2344" s="2"/>
      <c r="B2344" s="2"/>
      <c r="C2344" s="2"/>
      <c r="D2344" s="2"/>
      <c r="E2344" s="2"/>
      <c r="F2344" s="2"/>
      <c r="G2344" s="2"/>
      <c r="H2344" s="2"/>
      <c r="I2344" s="2"/>
      <c r="J2344" s="3" t="str">
        <f>IF(OR(A2344="",C2344="",D2344=""),"",IF(I2344&lt;&gt;"Participé",0,IF(H2344="Vainqueur",M2344+10,IF(H2344="Finaliste",MAX(1,M2344-1),IF(H2344="Demi-finale",MAX(1,M2344-3),IF(H2344="Quart de finale",MAX(1,M2344-7),IF(H2344="Huitième de finale",MAX(1,M2344-15),IF(H2344="Seizième de finale",MAX(1,M2344-31),IF(H2344="32e de finale",MAX(1,M2344-63),IF(H2344="Poule",MAX(1,M2344-(N2344*SUMIFS(Paramètres!$F$4:$F$303,Paramètres!$A$4:$A$303,A2344,Paramètres!$B$4:$B$303,C2344)+MAX(0,G2344-SUMIFS(Paramètres!$F$4:$F$303,Paramètres!$A$4:$A$303,A2344,Paramètres!$B$4:$B$303,C2344)-1)*N2344+IF(G2344=4,SUMIFS(Paramètres!$E$4:$E$303,Paramètres!$A$4:$A$303,A2344,Paramètres!$B$4:$B$303,C2344),N2344)-1)),""))))))))))</f>
        <v/>
      </c>
      <c r="K2344" s="3">
        <f t="shared" si="72"/>
        <v>0</v>
      </c>
      <c r="L2344" s="3">
        <f t="shared" si="73"/>
        <v>0</v>
      </c>
      <c r="M2344" s="3" t="str">
        <f>IF(OR(A2344="",C2344=""),"",SUMIFS(Paramètres!$C$4:$C$303,Paramètres!$A$4:$A$303,A2344,Paramètres!$B$4:$B$303,C2344))</f>
        <v/>
      </c>
      <c r="N2344" s="3" t="str">
        <f>IF(OR(A2344="",C2344=""),"",SUMIFS(Paramètres!$G$4:$G$303,Paramètres!$A$4:$A$303,A2344,Paramètres!$B$4:$B$303,C2344))</f>
        <v/>
      </c>
      <c r="O2344" s="3" t="str">
        <f>IF(OR(A2344="",C2344=""),"",SUMIFS(Paramètres!$H$4:$H$303,Paramètres!$A$4:$A$303,A2344,Paramètres!$B$4:$B$303,C2344))</f>
        <v/>
      </c>
    </row>
    <row r="2345" spans="1:15">
      <c r="A2345" s="2"/>
      <c r="B2345" s="2"/>
      <c r="C2345" s="2"/>
      <c r="D2345" s="2"/>
      <c r="E2345" s="2"/>
      <c r="F2345" s="2"/>
      <c r="G2345" s="2"/>
      <c r="H2345" s="2"/>
      <c r="I2345" s="2"/>
      <c r="J2345" s="3" t="str">
        <f>IF(OR(A2345="",C2345="",D2345=""),"",IF(I2345&lt;&gt;"Participé",0,IF(H2345="Vainqueur",M2345+10,IF(H2345="Finaliste",MAX(1,M2345-1),IF(H2345="Demi-finale",MAX(1,M2345-3),IF(H2345="Quart de finale",MAX(1,M2345-7),IF(H2345="Huitième de finale",MAX(1,M2345-15),IF(H2345="Seizième de finale",MAX(1,M2345-31),IF(H2345="32e de finale",MAX(1,M2345-63),IF(H2345="Poule",MAX(1,M2345-(N2345*SUMIFS(Paramètres!$F$4:$F$303,Paramètres!$A$4:$A$303,A2345,Paramètres!$B$4:$B$303,C2345)+MAX(0,G2345-SUMIFS(Paramètres!$F$4:$F$303,Paramètres!$A$4:$A$303,A2345,Paramètres!$B$4:$B$303,C2345)-1)*N2345+IF(G2345=4,SUMIFS(Paramètres!$E$4:$E$303,Paramètres!$A$4:$A$303,A2345,Paramètres!$B$4:$B$303,C2345),N2345)-1)),""))))))))))</f>
        <v/>
      </c>
      <c r="K2345" s="3">
        <f t="shared" si="72"/>
        <v>0</v>
      </c>
      <c r="L2345" s="3">
        <f t="shared" si="73"/>
        <v>0</v>
      </c>
      <c r="M2345" s="3" t="str">
        <f>IF(OR(A2345="",C2345=""),"",SUMIFS(Paramètres!$C$4:$C$303,Paramètres!$A$4:$A$303,A2345,Paramètres!$B$4:$B$303,C2345))</f>
        <v/>
      </c>
      <c r="N2345" s="3" t="str">
        <f>IF(OR(A2345="",C2345=""),"",SUMIFS(Paramètres!$G$4:$G$303,Paramètres!$A$4:$A$303,A2345,Paramètres!$B$4:$B$303,C2345))</f>
        <v/>
      </c>
      <c r="O2345" s="3" t="str">
        <f>IF(OR(A2345="",C2345=""),"",SUMIFS(Paramètres!$H$4:$H$303,Paramètres!$A$4:$A$303,A2345,Paramètres!$B$4:$B$303,C2345))</f>
        <v/>
      </c>
    </row>
    <row r="2346" spans="1:15">
      <c r="A2346" s="2"/>
      <c r="B2346" s="2"/>
      <c r="C2346" s="2"/>
      <c r="D2346" s="2"/>
      <c r="E2346" s="2"/>
      <c r="F2346" s="2"/>
      <c r="G2346" s="2"/>
      <c r="H2346" s="2"/>
      <c r="I2346" s="2"/>
      <c r="J2346" s="3" t="str">
        <f>IF(OR(A2346="",C2346="",D2346=""),"",IF(I2346&lt;&gt;"Participé",0,IF(H2346="Vainqueur",M2346+10,IF(H2346="Finaliste",MAX(1,M2346-1),IF(H2346="Demi-finale",MAX(1,M2346-3),IF(H2346="Quart de finale",MAX(1,M2346-7),IF(H2346="Huitième de finale",MAX(1,M2346-15),IF(H2346="Seizième de finale",MAX(1,M2346-31),IF(H2346="32e de finale",MAX(1,M2346-63),IF(H2346="Poule",MAX(1,M2346-(N2346*SUMIFS(Paramètres!$F$4:$F$303,Paramètres!$A$4:$A$303,A2346,Paramètres!$B$4:$B$303,C2346)+MAX(0,G2346-SUMIFS(Paramètres!$F$4:$F$303,Paramètres!$A$4:$A$303,A2346,Paramètres!$B$4:$B$303,C2346)-1)*N2346+IF(G2346=4,SUMIFS(Paramètres!$E$4:$E$303,Paramètres!$A$4:$A$303,A2346,Paramètres!$B$4:$B$303,C2346),N2346)-1)),""))))))))))</f>
        <v/>
      </c>
      <c r="K2346" s="3">
        <f t="shared" si="72"/>
        <v>0</v>
      </c>
      <c r="L2346" s="3">
        <f t="shared" si="73"/>
        <v>0</v>
      </c>
      <c r="M2346" s="3" t="str">
        <f>IF(OR(A2346="",C2346=""),"",SUMIFS(Paramètres!$C$4:$C$303,Paramètres!$A$4:$A$303,A2346,Paramètres!$B$4:$B$303,C2346))</f>
        <v/>
      </c>
      <c r="N2346" s="3" t="str">
        <f>IF(OR(A2346="",C2346=""),"",SUMIFS(Paramètres!$G$4:$G$303,Paramètres!$A$4:$A$303,A2346,Paramètres!$B$4:$B$303,C2346))</f>
        <v/>
      </c>
      <c r="O2346" s="3" t="str">
        <f>IF(OR(A2346="",C2346=""),"",SUMIFS(Paramètres!$H$4:$H$303,Paramètres!$A$4:$A$303,A2346,Paramètres!$B$4:$B$303,C2346))</f>
        <v/>
      </c>
    </row>
    <row r="2347" spans="1:15">
      <c r="A2347" s="2"/>
      <c r="B2347" s="2"/>
      <c r="C2347" s="2"/>
      <c r="D2347" s="2"/>
      <c r="E2347" s="2"/>
      <c r="F2347" s="2"/>
      <c r="G2347" s="2"/>
      <c r="H2347" s="2"/>
      <c r="I2347" s="2"/>
      <c r="J2347" s="3" t="str">
        <f>IF(OR(A2347="",C2347="",D2347=""),"",IF(I2347&lt;&gt;"Participé",0,IF(H2347="Vainqueur",M2347+10,IF(H2347="Finaliste",MAX(1,M2347-1),IF(H2347="Demi-finale",MAX(1,M2347-3),IF(H2347="Quart de finale",MAX(1,M2347-7),IF(H2347="Huitième de finale",MAX(1,M2347-15),IF(H2347="Seizième de finale",MAX(1,M2347-31),IF(H2347="32e de finale",MAX(1,M2347-63),IF(H2347="Poule",MAX(1,M2347-(N2347*SUMIFS(Paramètres!$F$4:$F$303,Paramètres!$A$4:$A$303,A2347,Paramètres!$B$4:$B$303,C2347)+MAX(0,G2347-SUMIFS(Paramètres!$F$4:$F$303,Paramètres!$A$4:$A$303,A2347,Paramètres!$B$4:$B$303,C2347)-1)*N2347+IF(G2347=4,SUMIFS(Paramètres!$E$4:$E$303,Paramètres!$A$4:$A$303,A2347,Paramètres!$B$4:$B$303,C2347),N2347)-1)),""))))))))))</f>
        <v/>
      </c>
      <c r="K2347" s="3">
        <f t="shared" si="72"/>
        <v>0</v>
      </c>
      <c r="L2347" s="3">
        <f t="shared" si="73"/>
        <v>0</v>
      </c>
      <c r="M2347" s="3" t="str">
        <f>IF(OR(A2347="",C2347=""),"",SUMIFS(Paramètres!$C$4:$C$303,Paramètres!$A$4:$A$303,A2347,Paramètres!$B$4:$B$303,C2347))</f>
        <v/>
      </c>
      <c r="N2347" s="3" t="str">
        <f>IF(OR(A2347="",C2347=""),"",SUMIFS(Paramètres!$G$4:$G$303,Paramètres!$A$4:$A$303,A2347,Paramètres!$B$4:$B$303,C2347))</f>
        <v/>
      </c>
      <c r="O2347" s="3" t="str">
        <f>IF(OR(A2347="",C2347=""),"",SUMIFS(Paramètres!$H$4:$H$303,Paramètres!$A$4:$A$303,A2347,Paramètres!$B$4:$B$303,C2347))</f>
        <v/>
      </c>
    </row>
    <row r="2348" spans="1:15">
      <c r="A2348" s="2"/>
      <c r="B2348" s="2"/>
      <c r="C2348" s="2"/>
      <c r="D2348" s="2"/>
      <c r="E2348" s="2"/>
      <c r="F2348" s="2"/>
      <c r="G2348" s="2"/>
      <c r="H2348" s="2"/>
      <c r="I2348" s="2"/>
      <c r="J2348" s="3" t="str">
        <f>IF(OR(A2348="",C2348="",D2348=""),"",IF(I2348&lt;&gt;"Participé",0,IF(H2348="Vainqueur",M2348+10,IF(H2348="Finaliste",MAX(1,M2348-1),IF(H2348="Demi-finale",MAX(1,M2348-3),IF(H2348="Quart de finale",MAX(1,M2348-7),IF(H2348="Huitième de finale",MAX(1,M2348-15),IF(H2348="Seizième de finale",MAX(1,M2348-31),IF(H2348="32e de finale",MAX(1,M2348-63),IF(H2348="Poule",MAX(1,M2348-(N2348*SUMIFS(Paramètres!$F$4:$F$303,Paramètres!$A$4:$A$303,A2348,Paramètres!$B$4:$B$303,C2348)+MAX(0,G2348-SUMIFS(Paramètres!$F$4:$F$303,Paramètres!$A$4:$A$303,A2348,Paramètres!$B$4:$B$303,C2348)-1)*N2348+IF(G2348=4,SUMIFS(Paramètres!$E$4:$E$303,Paramètres!$A$4:$A$303,A2348,Paramètres!$B$4:$B$303,C2348),N2348)-1)),""))))))))))</f>
        <v/>
      </c>
      <c r="K2348" s="3">
        <f t="shared" si="72"/>
        <v>0</v>
      </c>
      <c r="L2348" s="3">
        <f t="shared" si="73"/>
        <v>0</v>
      </c>
      <c r="M2348" s="3" t="str">
        <f>IF(OR(A2348="",C2348=""),"",SUMIFS(Paramètres!$C$4:$C$303,Paramètres!$A$4:$A$303,A2348,Paramètres!$B$4:$B$303,C2348))</f>
        <v/>
      </c>
      <c r="N2348" s="3" t="str">
        <f>IF(OR(A2348="",C2348=""),"",SUMIFS(Paramètres!$G$4:$G$303,Paramètres!$A$4:$A$303,A2348,Paramètres!$B$4:$B$303,C2348))</f>
        <v/>
      </c>
      <c r="O2348" s="3" t="str">
        <f>IF(OR(A2348="",C2348=""),"",SUMIFS(Paramètres!$H$4:$H$303,Paramètres!$A$4:$A$303,A2348,Paramètres!$B$4:$B$303,C2348))</f>
        <v/>
      </c>
    </row>
    <row r="2349" spans="1:15">
      <c r="A2349" s="2"/>
      <c r="B2349" s="2"/>
      <c r="C2349" s="2"/>
      <c r="D2349" s="2"/>
      <c r="E2349" s="2"/>
      <c r="F2349" s="2"/>
      <c r="G2349" s="2"/>
      <c r="H2349" s="2"/>
      <c r="I2349" s="2"/>
      <c r="J2349" s="3" t="str">
        <f>IF(OR(A2349="",C2349="",D2349=""),"",IF(I2349&lt;&gt;"Participé",0,IF(H2349="Vainqueur",M2349+10,IF(H2349="Finaliste",MAX(1,M2349-1),IF(H2349="Demi-finale",MAX(1,M2349-3),IF(H2349="Quart de finale",MAX(1,M2349-7),IF(H2349="Huitième de finale",MAX(1,M2349-15),IF(H2349="Seizième de finale",MAX(1,M2349-31),IF(H2349="32e de finale",MAX(1,M2349-63),IF(H2349="Poule",MAX(1,M2349-(N2349*SUMIFS(Paramètres!$F$4:$F$303,Paramètres!$A$4:$A$303,A2349,Paramètres!$B$4:$B$303,C2349)+MAX(0,G2349-SUMIFS(Paramètres!$F$4:$F$303,Paramètres!$A$4:$A$303,A2349,Paramètres!$B$4:$B$303,C2349)-1)*N2349+IF(G2349=4,SUMIFS(Paramètres!$E$4:$E$303,Paramètres!$A$4:$A$303,A2349,Paramètres!$B$4:$B$303,C2349),N2349)-1)),""))))))))))</f>
        <v/>
      </c>
      <c r="K2349" s="3">
        <f t="shared" si="72"/>
        <v>0</v>
      </c>
      <c r="L2349" s="3">
        <f t="shared" si="73"/>
        <v>0</v>
      </c>
      <c r="M2349" s="3" t="str">
        <f>IF(OR(A2349="",C2349=""),"",SUMIFS(Paramètres!$C$4:$C$303,Paramètres!$A$4:$A$303,A2349,Paramètres!$B$4:$B$303,C2349))</f>
        <v/>
      </c>
      <c r="N2349" s="3" t="str">
        <f>IF(OR(A2349="",C2349=""),"",SUMIFS(Paramètres!$G$4:$G$303,Paramètres!$A$4:$A$303,A2349,Paramètres!$B$4:$B$303,C2349))</f>
        <v/>
      </c>
      <c r="O2349" s="3" t="str">
        <f>IF(OR(A2349="",C2349=""),"",SUMIFS(Paramètres!$H$4:$H$303,Paramètres!$A$4:$A$303,A2349,Paramètres!$B$4:$B$303,C2349))</f>
        <v/>
      </c>
    </row>
    <row r="2350" spans="1:15">
      <c r="A2350" s="2"/>
      <c r="B2350" s="2"/>
      <c r="C2350" s="2"/>
      <c r="D2350" s="2"/>
      <c r="E2350" s="2"/>
      <c r="F2350" s="2"/>
      <c r="G2350" s="2"/>
      <c r="H2350" s="2"/>
      <c r="I2350" s="2"/>
      <c r="J2350" s="3" t="str">
        <f>IF(OR(A2350="",C2350="",D2350=""),"",IF(I2350&lt;&gt;"Participé",0,IF(H2350="Vainqueur",M2350+10,IF(H2350="Finaliste",MAX(1,M2350-1),IF(H2350="Demi-finale",MAX(1,M2350-3),IF(H2350="Quart de finale",MAX(1,M2350-7),IF(H2350="Huitième de finale",MAX(1,M2350-15),IF(H2350="Seizième de finale",MAX(1,M2350-31),IF(H2350="32e de finale",MAX(1,M2350-63),IF(H2350="Poule",MAX(1,M2350-(N2350*SUMIFS(Paramètres!$F$4:$F$303,Paramètres!$A$4:$A$303,A2350,Paramètres!$B$4:$B$303,C2350)+MAX(0,G2350-SUMIFS(Paramètres!$F$4:$F$303,Paramètres!$A$4:$A$303,A2350,Paramètres!$B$4:$B$303,C2350)-1)*N2350+IF(G2350=4,SUMIFS(Paramètres!$E$4:$E$303,Paramètres!$A$4:$A$303,A2350,Paramètres!$B$4:$B$303,C2350),N2350)-1)),""))))))))))</f>
        <v/>
      </c>
      <c r="K2350" s="3">
        <f t="shared" si="72"/>
        <v>0</v>
      </c>
      <c r="L2350" s="3">
        <f t="shared" si="73"/>
        <v>0</v>
      </c>
      <c r="M2350" s="3" t="str">
        <f>IF(OR(A2350="",C2350=""),"",SUMIFS(Paramètres!$C$4:$C$303,Paramètres!$A$4:$A$303,A2350,Paramètres!$B$4:$B$303,C2350))</f>
        <v/>
      </c>
      <c r="N2350" s="3" t="str">
        <f>IF(OR(A2350="",C2350=""),"",SUMIFS(Paramètres!$G$4:$G$303,Paramètres!$A$4:$A$303,A2350,Paramètres!$B$4:$B$303,C2350))</f>
        <v/>
      </c>
      <c r="O2350" s="3" t="str">
        <f>IF(OR(A2350="",C2350=""),"",SUMIFS(Paramètres!$H$4:$H$303,Paramètres!$A$4:$A$303,A2350,Paramètres!$B$4:$B$303,C2350))</f>
        <v/>
      </c>
    </row>
    <row r="2351" spans="1:15">
      <c r="A2351" s="2"/>
      <c r="B2351" s="2"/>
      <c r="C2351" s="2"/>
      <c r="D2351" s="2"/>
      <c r="E2351" s="2"/>
      <c r="F2351" s="2"/>
      <c r="G2351" s="2"/>
      <c r="H2351" s="2"/>
      <c r="I2351" s="2"/>
      <c r="J2351" s="3" t="str">
        <f>IF(OR(A2351="",C2351="",D2351=""),"",IF(I2351&lt;&gt;"Participé",0,IF(H2351="Vainqueur",M2351+10,IF(H2351="Finaliste",MAX(1,M2351-1),IF(H2351="Demi-finale",MAX(1,M2351-3),IF(H2351="Quart de finale",MAX(1,M2351-7),IF(H2351="Huitième de finale",MAX(1,M2351-15),IF(H2351="Seizième de finale",MAX(1,M2351-31),IF(H2351="32e de finale",MAX(1,M2351-63),IF(H2351="Poule",MAX(1,M2351-(N2351*SUMIFS(Paramètres!$F$4:$F$303,Paramètres!$A$4:$A$303,A2351,Paramètres!$B$4:$B$303,C2351)+MAX(0,G2351-SUMIFS(Paramètres!$F$4:$F$303,Paramètres!$A$4:$A$303,A2351,Paramètres!$B$4:$B$303,C2351)-1)*N2351+IF(G2351=4,SUMIFS(Paramètres!$E$4:$E$303,Paramètres!$A$4:$A$303,A2351,Paramètres!$B$4:$B$303,C2351),N2351)-1)),""))))))))))</f>
        <v/>
      </c>
      <c r="K2351" s="3">
        <f t="shared" si="72"/>
        <v>0</v>
      </c>
      <c r="L2351" s="3">
        <f t="shared" si="73"/>
        <v>0</v>
      </c>
      <c r="M2351" s="3" t="str">
        <f>IF(OR(A2351="",C2351=""),"",SUMIFS(Paramètres!$C$4:$C$303,Paramètres!$A$4:$A$303,A2351,Paramètres!$B$4:$B$303,C2351))</f>
        <v/>
      </c>
      <c r="N2351" s="3" t="str">
        <f>IF(OR(A2351="",C2351=""),"",SUMIFS(Paramètres!$G$4:$G$303,Paramètres!$A$4:$A$303,A2351,Paramètres!$B$4:$B$303,C2351))</f>
        <v/>
      </c>
      <c r="O2351" s="3" t="str">
        <f>IF(OR(A2351="",C2351=""),"",SUMIFS(Paramètres!$H$4:$H$303,Paramètres!$A$4:$A$303,A2351,Paramètres!$B$4:$B$303,C2351))</f>
        <v/>
      </c>
    </row>
    <row r="2352" spans="1:15">
      <c r="A2352" s="2"/>
      <c r="B2352" s="2"/>
      <c r="C2352" s="2"/>
      <c r="D2352" s="2"/>
      <c r="E2352" s="2"/>
      <c r="F2352" s="2"/>
      <c r="G2352" s="2"/>
      <c r="H2352" s="2"/>
      <c r="I2352" s="2"/>
      <c r="J2352" s="3" t="str">
        <f>IF(OR(A2352="",C2352="",D2352=""),"",IF(I2352&lt;&gt;"Participé",0,IF(H2352="Vainqueur",M2352+10,IF(H2352="Finaliste",MAX(1,M2352-1),IF(H2352="Demi-finale",MAX(1,M2352-3),IF(H2352="Quart de finale",MAX(1,M2352-7),IF(H2352="Huitième de finale",MAX(1,M2352-15),IF(H2352="Seizième de finale",MAX(1,M2352-31),IF(H2352="32e de finale",MAX(1,M2352-63),IF(H2352="Poule",MAX(1,M2352-(N2352*SUMIFS(Paramètres!$F$4:$F$303,Paramètres!$A$4:$A$303,A2352,Paramètres!$B$4:$B$303,C2352)+MAX(0,G2352-SUMIFS(Paramètres!$F$4:$F$303,Paramètres!$A$4:$A$303,A2352,Paramètres!$B$4:$B$303,C2352)-1)*N2352+IF(G2352=4,SUMIFS(Paramètres!$E$4:$E$303,Paramètres!$A$4:$A$303,A2352,Paramètres!$B$4:$B$303,C2352),N2352)-1)),""))))))))))</f>
        <v/>
      </c>
      <c r="K2352" s="3">
        <f t="shared" si="72"/>
        <v>0</v>
      </c>
      <c r="L2352" s="3">
        <f t="shared" si="73"/>
        <v>0</v>
      </c>
      <c r="M2352" s="3" t="str">
        <f>IF(OR(A2352="",C2352=""),"",SUMIFS(Paramètres!$C$4:$C$303,Paramètres!$A$4:$A$303,A2352,Paramètres!$B$4:$B$303,C2352))</f>
        <v/>
      </c>
      <c r="N2352" s="3" t="str">
        <f>IF(OR(A2352="",C2352=""),"",SUMIFS(Paramètres!$G$4:$G$303,Paramètres!$A$4:$A$303,A2352,Paramètres!$B$4:$B$303,C2352))</f>
        <v/>
      </c>
      <c r="O2352" s="3" t="str">
        <f>IF(OR(A2352="",C2352=""),"",SUMIFS(Paramètres!$H$4:$H$303,Paramètres!$A$4:$A$303,A2352,Paramètres!$B$4:$B$303,C2352))</f>
        <v/>
      </c>
    </row>
    <row r="2353" spans="1:15">
      <c r="A2353" s="2"/>
      <c r="B2353" s="2"/>
      <c r="C2353" s="2"/>
      <c r="D2353" s="2"/>
      <c r="E2353" s="2"/>
      <c r="F2353" s="2"/>
      <c r="G2353" s="2"/>
      <c r="H2353" s="2"/>
      <c r="I2353" s="2"/>
      <c r="J2353" s="3" t="str">
        <f>IF(OR(A2353="",C2353="",D2353=""),"",IF(I2353&lt;&gt;"Participé",0,IF(H2353="Vainqueur",M2353+10,IF(H2353="Finaliste",MAX(1,M2353-1),IF(H2353="Demi-finale",MAX(1,M2353-3),IF(H2353="Quart de finale",MAX(1,M2353-7),IF(H2353="Huitième de finale",MAX(1,M2353-15),IF(H2353="Seizième de finale",MAX(1,M2353-31),IF(H2353="32e de finale",MAX(1,M2353-63),IF(H2353="Poule",MAX(1,M2353-(N2353*SUMIFS(Paramètres!$F$4:$F$303,Paramètres!$A$4:$A$303,A2353,Paramètres!$B$4:$B$303,C2353)+MAX(0,G2353-SUMIFS(Paramètres!$F$4:$F$303,Paramètres!$A$4:$A$303,A2353,Paramètres!$B$4:$B$303,C2353)-1)*N2353+IF(G2353=4,SUMIFS(Paramètres!$E$4:$E$303,Paramètres!$A$4:$A$303,A2353,Paramètres!$B$4:$B$303,C2353),N2353)-1)),""))))))))))</f>
        <v/>
      </c>
      <c r="K2353" s="3">
        <f t="shared" si="72"/>
        <v>0</v>
      </c>
      <c r="L2353" s="3">
        <f t="shared" si="73"/>
        <v>0</v>
      </c>
      <c r="M2353" s="3" t="str">
        <f>IF(OR(A2353="",C2353=""),"",SUMIFS(Paramètres!$C$4:$C$303,Paramètres!$A$4:$A$303,A2353,Paramètres!$B$4:$B$303,C2353))</f>
        <v/>
      </c>
      <c r="N2353" s="3" t="str">
        <f>IF(OR(A2353="",C2353=""),"",SUMIFS(Paramètres!$G$4:$G$303,Paramètres!$A$4:$A$303,A2353,Paramètres!$B$4:$B$303,C2353))</f>
        <v/>
      </c>
      <c r="O2353" s="3" t="str">
        <f>IF(OR(A2353="",C2353=""),"",SUMIFS(Paramètres!$H$4:$H$303,Paramètres!$A$4:$A$303,A2353,Paramètres!$B$4:$B$303,C2353))</f>
        <v/>
      </c>
    </row>
    <row r="2354" spans="1:15">
      <c r="A2354" s="2"/>
      <c r="B2354" s="2"/>
      <c r="C2354" s="2"/>
      <c r="D2354" s="2"/>
      <c r="E2354" s="2"/>
      <c r="F2354" s="2"/>
      <c r="G2354" s="2"/>
      <c r="H2354" s="2"/>
      <c r="I2354" s="2"/>
      <c r="J2354" s="3" t="str">
        <f>IF(OR(A2354="",C2354="",D2354=""),"",IF(I2354&lt;&gt;"Participé",0,IF(H2354="Vainqueur",M2354+10,IF(H2354="Finaliste",MAX(1,M2354-1),IF(H2354="Demi-finale",MAX(1,M2354-3),IF(H2354="Quart de finale",MAX(1,M2354-7),IF(H2354="Huitième de finale",MAX(1,M2354-15),IF(H2354="Seizième de finale",MAX(1,M2354-31),IF(H2354="32e de finale",MAX(1,M2354-63),IF(H2354="Poule",MAX(1,M2354-(N2354*SUMIFS(Paramètres!$F$4:$F$303,Paramètres!$A$4:$A$303,A2354,Paramètres!$B$4:$B$303,C2354)+MAX(0,G2354-SUMIFS(Paramètres!$F$4:$F$303,Paramètres!$A$4:$A$303,A2354,Paramètres!$B$4:$B$303,C2354)-1)*N2354+IF(G2354=4,SUMIFS(Paramètres!$E$4:$E$303,Paramètres!$A$4:$A$303,A2354,Paramètres!$B$4:$B$303,C2354),N2354)-1)),""))))))))))</f>
        <v/>
      </c>
      <c r="K2354" s="3">
        <f t="shared" si="72"/>
        <v>0</v>
      </c>
      <c r="L2354" s="3">
        <f t="shared" si="73"/>
        <v>0</v>
      </c>
      <c r="M2354" s="3" t="str">
        <f>IF(OR(A2354="",C2354=""),"",SUMIFS(Paramètres!$C$4:$C$303,Paramètres!$A$4:$A$303,A2354,Paramètres!$B$4:$B$303,C2354))</f>
        <v/>
      </c>
      <c r="N2354" s="3" t="str">
        <f>IF(OR(A2354="",C2354=""),"",SUMIFS(Paramètres!$G$4:$G$303,Paramètres!$A$4:$A$303,A2354,Paramètres!$B$4:$B$303,C2354))</f>
        <v/>
      </c>
      <c r="O2354" s="3" t="str">
        <f>IF(OR(A2354="",C2354=""),"",SUMIFS(Paramètres!$H$4:$H$303,Paramètres!$A$4:$A$303,A2354,Paramètres!$B$4:$B$303,C2354))</f>
        <v/>
      </c>
    </row>
    <row r="2355" spans="1:15">
      <c r="A2355" s="2"/>
      <c r="B2355" s="2"/>
      <c r="C2355" s="2"/>
      <c r="D2355" s="2"/>
      <c r="E2355" s="2"/>
      <c r="F2355" s="2"/>
      <c r="G2355" s="2"/>
      <c r="H2355" s="2"/>
      <c r="I2355" s="2"/>
      <c r="J2355" s="3" t="str">
        <f>IF(OR(A2355="",C2355="",D2355=""),"",IF(I2355&lt;&gt;"Participé",0,IF(H2355="Vainqueur",M2355+10,IF(H2355="Finaliste",MAX(1,M2355-1),IF(H2355="Demi-finale",MAX(1,M2355-3),IF(H2355="Quart de finale",MAX(1,M2355-7),IF(H2355="Huitième de finale",MAX(1,M2355-15),IF(H2355="Seizième de finale",MAX(1,M2355-31),IF(H2355="32e de finale",MAX(1,M2355-63),IF(H2355="Poule",MAX(1,M2355-(N2355*SUMIFS(Paramètres!$F$4:$F$303,Paramètres!$A$4:$A$303,A2355,Paramètres!$B$4:$B$303,C2355)+MAX(0,G2355-SUMIFS(Paramètres!$F$4:$F$303,Paramètres!$A$4:$A$303,A2355,Paramètres!$B$4:$B$303,C2355)-1)*N2355+IF(G2355=4,SUMIFS(Paramètres!$E$4:$E$303,Paramètres!$A$4:$A$303,A2355,Paramètres!$B$4:$B$303,C2355),N2355)-1)),""))))))))))</f>
        <v/>
      </c>
      <c r="K2355" s="3">
        <f t="shared" si="72"/>
        <v>0</v>
      </c>
      <c r="L2355" s="3">
        <f t="shared" si="73"/>
        <v>0</v>
      </c>
      <c r="M2355" s="3" t="str">
        <f>IF(OR(A2355="",C2355=""),"",SUMIFS(Paramètres!$C$4:$C$303,Paramètres!$A$4:$A$303,A2355,Paramètres!$B$4:$B$303,C2355))</f>
        <v/>
      </c>
      <c r="N2355" s="3" t="str">
        <f>IF(OR(A2355="",C2355=""),"",SUMIFS(Paramètres!$G$4:$G$303,Paramètres!$A$4:$A$303,A2355,Paramètres!$B$4:$B$303,C2355))</f>
        <v/>
      </c>
      <c r="O2355" s="3" t="str">
        <f>IF(OR(A2355="",C2355=""),"",SUMIFS(Paramètres!$H$4:$H$303,Paramètres!$A$4:$A$303,A2355,Paramètres!$B$4:$B$303,C2355))</f>
        <v/>
      </c>
    </row>
    <row r="2356" spans="1:15">
      <c r="A2356" s="2"/>
      <c r="B2356" s="2"/>
      <c r="C2356" s="2"/>
      <c r="D2356" s="2"/>
      <c r="E2356" s="2"/>
      <c r="F2356" s="2"/>
      <c r="G2356" s="2"/>
      <c r="H2356" s="2"/>
      <c r="I2356" s="2"/>
      <c r="J2356" s="3" t="str">
        <f>IF(OR(A2356="",C2356="",D2356=""),"",IF(I2356&lt;&gt;"Participé",0,IF(H2356="Vainqueur",M2356+10,IF(H2356="Finaliste",MAX(1,M2356-1),IF(H2356="Demi-finale",MAX(1,M2356-3),IF(H2356="Quart de finale",MAX(1,M2356-7),IF(H2356="Huitième de finale",MAX(1,M2356-15),IF(H2356="Seizième de finale",MAX(1,M2356-31),IF(H2356="32e de finale",MAX(1,M2356-63),IF(H2356="Poule",MAX(1,M2356-(N2356*SUMIFS(Paramètres!$F$4:$F$303,Paramètres!$A$4:$A$303,A2356,Paramètres!$B$4:$B$303,C2356)+MAX(0,G2356-SUMIFS(Paramètres!$F$4:$F$303,Paramètres!$A$4:$A$303,A2356,Paramètres!$B$4:$B$303,C2356)-1)*N2356+IF(G2356=4,SUMIFS(Paramètres!$E$4:$E$303,Paramètres!$A$4:$A$303,A2356,Paramètres!$B$4:$B$303,C2356),N2356)-1)),""))))))))))</f>
        <v/>
      </c>
      <c r="K2356" s="3">
        <f t="shared" si="72"/>
        <v>0</v>
      </c>
      <c r="L2356" s="3">
        <f t="shared" si="73"/>
        <v>0</v>
      </c>
      <c r="M2356" s="3" t="str">
        <f>IF(OR(A2356="",C2356=""),"",SUMIFS(Paramètres!$C$4:$C$303,Paramètres!$A$4:$A$303,A2356,Paramètres!$B$4:$B$303,C2356))</f>
        <v/>
      </c>
      <c r="N2356" s="3" t="str">
        <f>IF(OR(A2356="",C2356=""),"",SUMIFS(Paramètres!$G$4:$G$303,Paramètres!$A$4:$A$303,A2356,Paramètres!$B$4:$B$303,C2356))</f>
        <v/>
      </c>
      <c r="O2356" s="3" t="str">
        <f>IF(OR(A2356="",C2356=""),"",SUMIFS(Paramètres!$H$4:$H$303,Paramètres!$A$4:$A$303,A2356,Paramètres!$B$4:$B$303,C2356))</f>
        <v/>
      </c>
    </row>
    <row r="2357" spans="1:15">
      <c r="A2357" s="2"/>
      <c r="B2357" s="2"/>
      <c r="C2357" s="2"/>
      <c r="D2357" s="2"/>
      <c r="E2357" s="2"/>
      <c r="F2357" s="2"/>
      <c r="G2357" s="2"/>
      <c r="H2357" s="2"/>
      <c r="I2357" s="2"/>
      <c r="J2357" s="3" t="str">
        <f>IF(OR(A2357="",C2357="",D2357=""),"",IF(I2357&lt;&gt;"Participé",0,IF(H2357="Vainqueur",M2357+10,IF(H2357="Finaliste",MAX(1,M2357-1),IF(H2357="Demi-finale",MAX(1,M2357-3),IF(H2357="Quart de finale",MAX(1,M2357-7),IF(H2357="Huitième de finale",MAX(1,M2357-15),IF(H2357="Seizième de finale",MAX(1,M2357-31),IF(H2357="32e de finale",MAX(1,M2357-63),IF(H2357="Poule",MAX(1,M2357-(N2357*SUMIFS(Paramètres!$F$4:$F$303,Paramètres!$A$4:$A$303,A2357,Paramètres!$B$4:$B$303,C2357)+MAX(0,G2357-SUMIFS(Paramètres!$F$4:$F$303,Paramètres!$A$4:$A$303,A2357,Paramètres!$B$4:$B$303,C2357)-1)*N2357+IF(G2357=4,SUMIFS(Paramètres!$E$4:$E$303,Paramètres!$A$4:$A$303,A2357,Paramètres!$B$4:$B$303,C2357),N2357)-1)),""))))))))))</f>
        <v/>
      </c>
      <c r="K2357" s="3">
        <f t="shared" si="72"/>
        <v>0</v>
      </c>
      <c r="L2357" s="3">
        <f t="shared" si="73"/>
        <v>0</v>
      </c>
      <c r="M2357" s="3" t="str">
        <f>IF(OR(A2357="",C2357=""),"",SUMIFS(Paramètres!$C$4:$C$303,Paramètres!$A$4:$A$303,A2357,Paramètres!$B$4:$B$303,C2357))</f>
        <v/>
      </c>
      <c r="N2357" s="3" t="str">
        <f>IF(OR(A2357="",C2357=""),"",SUMIFS(Paramètres!$G$4:$G$303,Paramètres!$A$4:$A$303,A2357,Paramètres!$B$4:$B$303,C2357))</f>
        <v/>
      </c>
      <c r="O2357" s="3" t="str">
        <f>IF(OR(A2357="",C2357=""),"",SUMIFS(Paramètres!$H$4:$H$303,Paramètres!$A$4:$A$303,A2357,Paramètres!$B$4:$B$303,C2357))</f>
        <v/>
      </c>
    </row>
    <row r="2358" spans="1:15">
      <c r="A2358" s="2"/>
      <c r="B2358" s="2"/>
      <c r="C2358" s="2"/>
      <c r="D2358" s="2"/>
      <c r="E2358" s="2"/>
      <c r="F2358" s="2"/>
      <c r="G2358" s="2"/>
      <c r="H2358" s="2"/>
      <c r="I2358" s="2"/>
      <c r="J2358" s="3" t="str">
        <f>IF(OR(A2358="",C2358="",D2358=""),"",IF(I2358&lt;&gt;"Participé",0,IF(H2358="Vainqueur",M2358+10,IF(H2358="Finaliste",MAX(1,M2358-1),IF(H2358="Demi-finale",MAX(1,M2358-3),IF(H2358="Quart de finale",MAX(1,M2358-7),IF(H2358="Huitième de finale",MAX(1,M2358-15),IF(H2358="Seizième de finale",MAX(1,M2358-31),IF(H2358="32e de finale",MAX(1,M2358-63),IF(H2358="Poule",MAX(1,M2358-(N2358*SUMIFS(Paramètres!$F$4:$F$303,Paramètres!$A$4:$A$303,A2358,Paramètres!$B$4:$B$303,C2358)+MAX(0,G2358-SUMIFS(Paramètres!$F$4:$F$303,Paramètres!$A$4:$A$303,A2358,Paramètres!$B$4:$B$303,C2358)-1)*N2358+IF(G2358=4,SUMIFS(Paramètres!$E$4:$E$303,Paramètres!$A$4:$A$303,A2358,Paramètres!$B$4:$B$303,C2358),N2358)-1)),""))))))))))</f>
        <v/>
      </c>
      <c r="K2358" s="3">
        <f t="shared" si="72"/>
        <v>0</v>
      </c>
      <c r="L2358" s="3">
        <f t="shared" si="73"/>
        <v>0</v>
      </c>
      <c r="M2358" s="3" t="str">
        <f>IF(OR(A2358="",C2358=""),"",SUMIFS(Paramètres!$C$4:$C$303,Paramètres!$A$4:$A$303,A2358,Paramètres!$B$4:$B$303,C2358))</f>
        <v/>
      </c>
      <c r="N2358" s="3" t="str">
        <f>IF(OR(A2358="",C2358=""),"",SUMIFS(Paramètres!$G$4:$G$303,Paramètres!$A$4:$A$303,A2358,Paramètres!$B$4:$B$303,C2358))</f>
        <v/>
      </c>
      <c r="O2358" s="3" t="str">
        <f>IF(OR(A2358="",C2358=""),"",SUMIFS(Paramètres!$H$4:$H$303,Paramètres!$A$4:$A$303,A2358,Paramètres!$B$4:$B$303,C2358))</f>
        <v/>
      </c>
    </row>
    <row r="2359" spans="1:15">
      <c r="A2359" s="2"/>
      <c r="B2359" s="2"/>
      <c r="C2359" s="2"/>
      <c r="D2359" s="2"/>
      <c r="E2359" s="2"/>
      <c r="F2359" s="2"/>
      <c r="G2359" s="2"/>
      <c r="H2359" s="2"/>
      <c r="I2359" s="2"/>
      <c r="J2359" s="3" t="str">
        <f>IF(OR(A2359="",C2359="",D2359=""),"",IF(I2359&lt;&gt;"Participé",0,IF(H2359="Vainqueur",M2359+10,IF(H2359="Finaliste",MAX(1,M2359-1),IF(H2359="Demi-finale",MAX(1,M2359-3),IF(H2359="Quart de finale",MAX(1,M2359-7),IF(H2359="Huitième de finale",MAX(1,M2359-15),IF(H2359="Seizième de finale",MAX(1,M2359-31),IF(H2359="32e de finale",MAX(1,M2359-63),IF(H2359="Poule",MAX(1,M2359-(N2359*SUMIFS(Paramètres!$F$4:$F$303,Paramètres!$A$4:$A$303,A2359,Paramètres!$B$4:$B$303,C2359)+MAX(0,G2359-SUMIFS(Paramètres!$F$4:$F$303,Paramètres!$A$4:$A$303,A2359,Paramètres!$B$4:$B$303,C2359)-1)*N2359+IF(G2359=4,SUMIFS(Paramètres!$E$4:$E$303,Paramètres!$A$4:$A$303,A2359,Paramètres!$B$4:$B$303,C2359),N2359)-1)),""))))))))))</f>
        <v/>
      </c>
      <c r="K2359" s="3">
        <f t="shared" si="72"/>
        <v>0</v>
      </c>
      <c r="L2359" s="3">
        <f t="shared" si="73"/>
        <v>0</v>
      </c>
      <c r="M2359" s="3" t="str">
        <f>IF(OR(A2359="",C2359=""),"",SUMIFS(Paramètres!$C$4:$C$303,Paramètres!$A$4:$A$303,A2359,Paramètres!$B$4:$B$303,C2359))</f>
        <v/>
      </c>
      <c r="N2359" s="3" t="str">
        <f>IF(OR(A2359="",C2359=""),"",SUMIFS(Paramètres!$G$4:$G$303,Paramètres!$A$4:$A$303,A2359,Paramètres!$B$4:$B$303,C2359))</f>
        <v/>
      </c>
      <c r="O2359" s="3" t="str">
        <f>IF(OR(A2359="",C2359=""),"",SUMIFS(Paramètres!$H$4:$H$303,Paramètres!$A$4:$A$303,A2359,Paramètres!$B$4:$B$303,C2359))</f>
        <v/>
      </c>
    </row>
    <row r="2360" spans="1:15">
      <c r="A2360" s="2"/>
      <c r="B2360" s="2"/>
      <c r="C2360" s="2"/>
      <c r="D2360" s="2"/>
      <c r="E2360" s="2"/>
      <c r="F2360" s="2"/>
      <c r="G2360" s="2"/>
      <c r="H2360" s="2"/>
      <c r="I2360" s="2"/>
      <c r="J2360" s="3" t="str">
        <f>IF(OR(A2360="",C2360="",D2360=""),"",IF(I2360&lt;&gt;"Participé",0,IF(H2360="Vainqueur",M2360+10,IF(H2360="Finaliste",MAX(1,M2360-1),IF(H2360="Demi-finale",MAX(1,M2360-3),IF(H2360="Quart de finale",MAX(1,M2360-7),IF(H2360="Huitième de finale",MAX(1,M2360-15),IF(H2360="Seizième de finale",MAX(1,M2360-31),IF(H2360="32e de finale",MAX(1,M2360-63),IF(H2360="Poule",MAX(1,M2360-(N2360*SUMIFS(Paramètres!$F$4:$F$303,Paramètres!$A$4:$A$303,A2360,Paramètres!$B$4:$B$303,C2360)+MAX(0,G2360-SUMIFS(Paramètres!$F$4:$F$303,Paramètres!$A$4:$A$303,A2360,Paramètres!$B$4:$B$303,C2360)-1)*N2360+IF(G2360=4,SUMIFS(Paramètres!$E$4:$E$303,Paramètres!$A$4:$A$303,A2360,Paramètres!$B$4:$B$303,C2360),N2360)-1)),""))))))))))</f>
        <v/>
      </c>
      <c r="K2360" s="3">
        <f t="shared" si="72"/>
        <v>0</v>
      </c>
      <c r="L2360" s="3">
        <f t="shared" si="73"/>
        <v>0</v>
      </c>
      <c r="M2360" s="3" t="str">
        <f>IF(OR(A2360="",C2360=""),"",SUMIFS(Paramètres!$C$4:$C$303,Paramètres!$A$4:$A$303,A2360,Paramètres!$B$4:$B$303,C2360))</f>
        <v/>
      </c>
      <c r="N2360" s="3" t="str">
        <f>IF(OR(A2360="",C2360=""),"",SUMIFS(Paramètres!$G$4:$G$303,Paramètres!$A$4:$A$303,A2360,Paramètres!$B$4:$B$303,C2360))</f>
        <v/>
      </c>
      <c r="O2360" s="3" t="str">
        <f>IF(OR(A2360="",C2360=""),"",SUMIFS(Paramètres!$H$4:$H$303,Paramètres!$A$4:$A$303,A2360,Paramètres!$B$4:$B$303,C2360))</f>
        <v/>
      </c>
    </row>
    <row r="2361" spans="1:15">
      <c r="A2361" s="2"/>
      <c r="B2361" s="2"/>
      <c r="C2361" s="2"/>
      <c r="D2361" s="2"/>
      <c r="E2361" s="2"/>
      <c r="F2361" s="2"/>
      <c r="G2361" s="2"/>
      <c r="H2361" s="2"/>
      <c r="I2361" s="2"/>
      <c r="J2361" s="3" t="str">
        <f>IF(OR(A2361="",C2361="",D2361=""),"",IF(I2361&lt;&gt;"Participé",0,IF(H2361="Vainqueur",M2361+10,IF(H2361="Finaliste",MAX(1,M2361-1),IF(H2361="Demi-finale",MAX(1,M2361-3),IF(H2361="Quart de finale",MAX(1,M2361-7),IF(H2361="Huitième de finale",MAX(1,M2361-15),IF(H2361="Seizième de finale",MAX(1,M2361-31),IF(H2361="32e de finale",MAX(1,M2361-63),IF(H2361="Poule",MAX(1,M2361-(N2361*SUMIFS(Paramètres!$F$4:$F$303,Paramètres!$A$4:$A$303,A2361,Paramètres!$B$4:$B$303,C2361)+MAX(0,G2361-SUMIFS(Paramètres!$F$4:$F$303,Paramètres!$A$4:$A$303,A2361,Paramètres!$B$4:$B$303,C2361)-1)*N2361+IF(G2361=4,SUMIFS(Paramètres!$E$4:$E$303,Paramètres!$A$4:$A$303,A2361,Paramètres!$B$4:$B$303,C2361),N2361)-1)),""))))))))))</f>
        <v/>
      </c>
      <c r="K2361" s="3">
        <f t="shared" si="72"/>
        <v>0</v>
      </c>
      <c r="L2361" s="3">
        <f t="shared" si="73"/>
        <v>0</v>
      </c>
      <c r="M2361" s="3" t="str">
        <f>IF(OR(A2361="",C2361=""),"",SUMIFS(Paramètres!$C$4:$C$303,Paramètres!$A$4:$A$303,A2361,Paramètres!$B$4:$B$303,C2361))</f>
        <v/>
      </c>
      <c r="N2361" s="3" t="str">
        <f>IF(OR(A2361="",C2361=""),"",SUMIFS(Paramètres!$G$4:$G$303,Paramètres!$A$4:$A$303,A2361,Paramètres!$B$4:$B$303,C2361))</f>
        <v/>
      </c>
      <c r="O2361" s="3" t="str">
        <f>IF(OR(A2361="",C2361=""),"",SUMIFS(Paramètres!$H$4:$H$303,Paramètres!$A$4:$A$303,A2361,Paramètres!$B$4:$B$303,C2361))</f>
        <v/>
      </c>
    </row>
    <row r="2362" spans="1:15">
      <c r="A2362" s="2"/>
      <c r="B2362" s="2"/>
      <c r="C2362" s="2"/>
      <c r="D2362" s="2"/>
      <c r="E2362" s="2"/>
      <c r="F2362" s="2"/>
      <c r="G2362" s="2"/>
      <c r="H2362" s="2"/>
      <c r="I2362" s="2"/>
      <c r="J2362" s="3" t="str">
        <f>IF(OR(A2362="",C2362="",D2362=""),"",IF(I2362&lt;&gt;"Participé",0,IF(H2362="Vainqueur",M2362+10,IF(H2362="Finaliste",MAX(1,M2362-1),IF(H2362="Demi-finale",MAX(1,M2362-3),IF(H2362="Quart de finale",MAX(1,M2362-7),IF(H2362="Huitième de finale",MAX(1,M2362-15),IF(H2362="Seizième de finale",MAX(1,M2362-31),IF(H2362="32e de finale",MAX(1,M2362-63),IF(H2362="Poule",MAX(1,M2362-(N2362*SUMIFS(Paramètres!$F$4:$F$303,Paramètres!$A$4:$A$303,A2362,Paramètres!$B$4:$B$303,C2362)+MAX(0,G2362-SUMIFS(Paramètres!$F$4:$F$303,Paramètres!$A$4:$A$303,A2362,Paramètres!$B$4:$B$303,C2362)-1)*N2362+IF(G2362=4,SUMIFS(Paramètres!$E$4:$E$303,Paramètres!$A$4:$A$303,A2362,Paramètres!$B$4:$B$303,C2362),N2362)-1)),""))))))))))</f>
        <v/>
      </c>
      <c r="K2362" s="3">
        <f t="shared" si="72"/>
        <v>0</v>
      </c>
      <c r="L2362" s="3">
        <f t="shared" si="73"/>
        <v>0</v>
      </c>
      <c r="M2362" s="3" t="str">
        <f>IF(OR(A2362="",C2362=""),"",SUMIFS(Paramètres!$C$4:$C$303,Paramètres!$A$4:$A$303,A2362,Paramètres!$B$4:$B$303,C2362))</f>
        <v/>
      </c>
      <c r="N2362" s="3" t="str">
        <f>IF(OR(A2362="",C2362=""),"",SUMIFS(Paramètres!$G$4:$G$303,Paramètres!$A$4:$A$303,A2362,Paramètres!$B$4:$B$303,C2362))</f>
        <v/>
      </c>
      <c r="O2362" s="3" t="str">
        <f>IF(OR(A2362="",C2362=""),"",SUMIFS(Paramètres!$H$4:$H$303,Paramètres!$A$4:$A$303,A2362,Paramètres!$B$4:$B$303,C2362))</f>
        <v/>
      </c>
    </row>
    <row r="2363" spans="1:15">
      <c r="A2363" s="2"/>
      <c r="B2363" s="2"/>
      <c r="C2363" s="2"/>
      <c r="D2363" s="2"/>
      <c r="E2363" s="2"/>
      <c r="F2363" s="2"/>
      <c r="G2363" s="2"/>
      <c r="H2363" s="2"/>
      <c r="I2363" s="2"/>
      <c r="J2363" s="3" t="str">
        <f>IF(OR(A2363="",C2363="",D2363=""),"",IF(I2363&lt;&gt;"Participé",0,IF(H2363="Vainqueur",M2363+10,IF(H2363="Finaliste",MAX(1,M2363-1),IF(H2363="Demi-finale",MAX(1,M2363-3),IF(H2363="Quart de finale",MAX(1,M2363-7),IF(H2363="Huitième de finale",MAX(1,M2363-15),IF(H2363="Seizième de finale",MAX(1,M2363-31),IF(H2363="32e de finale",MAX(1,M2363-63),IF(H2363="Poule",MAX(1,M2363-(N2363*SUMIFS(Paramètres!$F$4:$F$303,Paramètres!$A$4:$A$303,A2363,Paramètres!$B$4:$B$303,C2363)+MAX(0,G2363-SUMIFS(Paramètres!$F$4:$F$303,Paramètres!$A$4:$A$303,A2363,Paramètres!$B$4:$B$303,C2363)-1)*N2363+IF(G2363=4,SUMIFS(Paramètres!$E$4:$E$303,Paramètres!$A$4:$A$303,A2363,Paramètres!$B$4:$B$303,C2363),N2363)-1)),""))))))))))</f>
        <v/>
      </c>
      <c r="K2363" s="3">
        <f t="shared" si="72"/>
        <v>0</v>
      </c>
      <c r="L2363" s="3">
        <f t="shared" si="73"/>
        <v>0</v>
      </c>
      <c r="M2363" s="3" t="str">
        <f>IF(OR(A2363="",C2363=""),"",SUMIFS(Paramètres!$C$4:$C$303,Paramètres!$A$4:$A$303,A2363,Paramètres!$B$4:$B$303,C2363))</f>
        <v/>
      </c>
      <c r="N2363" s="3" t="str">
        <f>IF(OR(A2363="",C2363=""),"",SUMIFS(Paramètres!$G$4:$G$303,Paramètres!$A$4:$A$303,A2363,Paramètres!$B$4:$B$303,C2363))</f>
        <v/>
      </c>
      <c r="O2363" s="3" t="str">
        <f>IF(OR(A2363="",C2363=""),"",SUMIFS(Paramètres!$H$4:$H$303,Paramètres!$A$4:$A$303,A2363,Paramètres!$B$4:$B$303,C2363))</f>
        <v/>
      </c>
    </row>
    <row r="2364" spans="1:15">
      <c r="A2364" s="2"/>
      <c r="B2364" s="2"/>
      <c r="C2364" s="2"/>
      <c r="D2364" s="2"/>
      <c r="E2364" s="2"/>
      <c r="F2364" s="2"/>
      <c r="G2364" s="2"/>
      <c r="H2364" s="2"/>
      <c r="I2364" s="2"/>
      <c r="J2364" s="3" t="str">
        <f>IF(OR(A2364="",C2364="",D2364=""),"",IF(I2364&lt;&gt;"Participé",0,IF(H2364="Vainqueur",M2364+10,IF(H2364="Finaliste",MAX(1,M2364-1),IF(H2364="Demi-finale",MAX(1,M2364-3),IF(H2364="Quart de finale",MAX(1,M2364-7),IF(H2364="Huitième de finale",MAX(1,M2364-15),IF(H2364="Seizième de finale",MAX(1,M2364-31),IF(H2364="32e de finale",MAX(1,M2364-63),IF(H2364="Poule",MAX(1,M2364-(N2364*SUMIFS(Paramètres!$F$4:$F$303,Paramètres!$A$4:$A$303,A2364,Paramètres!$B$4:$B$303,C2364)+MAX(0,G2364-SUMIFS(Paramètres!$F$4:$F$303,Paramètres!$A$4:$A$303,A2364,Paramètres!$B$4:$B$303,C2364)-1)*N2364+IF(G2364=4,SUMIFS(Paramètres!$E$4:$E$303,Paramètres!$A$4:$A$303,A2364,Paramètres!$B$4:$B$303,C2364),N2364)-1)),""))))))))))</f>
        <v/>
      </c>
      <c r="K2364" s="3">
        <f t="shared" si="72"/>
        <v>0</v>
      </c>
      <c r="L2364" s="3">
        <f t="shared" si="73"/>
        <v>0</v>
      </c>
      <c r="M2364" s="3" t="str">
        <f>IF(OR(A2364="",C2364=""),"",SUMIFS(Paramètres!$C$4:$C$303,Paramètres!$A$4:$A$303,A2364,Paramètres!$B$4:$B$303,C2364))</f>
        <v/>
      </c>
      <c r="N2364" s="3" t="str">
        <f>IF(OR(A2364="",C2364=""),"",SUMIFS(Paramètres!$G$4:$G$303,Paramètres!$A$4:$A$303,A2364,Paramètres!$B$4:$B$303,C2364))</f>
        <v/>
      </c>
      <c r="O2364" s="3" t="str">
        <f>IF(OR(A2364="",C2364=""),"",SUMIFS(Paramètres!$H$4:$H$303,Paramètres!$A$4:$A$303,A2364,Paramètres!$B$4:$B$303,C2364))</f>
        <v/>
      </c>
    </row>
    <row r="2365" spans="1:15">
      <c r="A2365" s="2"/>
      <c r="B2365" s="2"/>
      <c r="C2365" s="2"/>
      <c r="D2365" s="2"/>
      <c r="E2365" s="2"/>
      <c r="F2365" s="2"/>
      <c r="G2365" s="2"/>
      <c r="H2365" s="2"/>
      <c r="I2365" s="2"/>
      <c r="J2365" s="3" t="str">
        <f>IF(OR(A2365="",C2365="",D2365=""),"",IF(I2365&lt;&gt;"Participé",0,IF(H2365="Vainqueur",M2365+10,IF(H2365="Finaliste",MAX(1,M2365-1),IF(H2365="Demi-finale",MAX(1,M2365-3),IF(H2365="Quart de finale",MAX(1,M2365-7),IF(H2365="Huitième de finale",MAX(1,M2365-15),IF(H2365="Seizième de finale",MAX(1,M2365-31),IF(H2365="32e de finale",MAX(1,M2365-63),IF(H2365="Poule",MAX(1,M2365-(N2365*SUMIFS(Paramètres!$F$4:$F$303,Paramètres!$A$4:$A$303,A2365,Paramètres!$B$4:$B$303,C2365)+MAX(0,G2365-SUMIFS(Paramètres!$F$4:$F$303,Paramètres!$A$4:$A$303,A2365,Paramètres!$B$4:$B$303,C2365)-1)*N2365+IF(G2365=4,SUMIFS(Paramètres!$E$4:$E$303,Paramètres!$A$4:$A$303,A2365,Paramètres!$B$4:$B$303,C2365),N2365)-1)),""))))))))))</f>
        <v/>
      </c>
      <c r="K2365" s="3">
        <f t="shared" si="72"/>
        <v>0</v>
      </c>
      <c r="L2365" s="3">
        <f t="shared" si="73"/>
        <v>0</v>
      </c>
      <c r="M2365" s="3" t="str">
        <f>IF(OR(A2365="",C2365=""),"",SUMIFS(Paramètres!$C$4:$C$303,Paramètres!$A$4:$A$303,A2365,Paramètres!$B$4:$B$303,C2365))</f>
        <v/>
      </c>
      <c r="N2365" s="3" t="str">
        <f>IF(OR(A2365="",C2365=""),"",SUMIFS(Paramètres!$G$4:$G$303,Paramètres!$A$4:$A$303,A2365,Paramètres!$B$4:$B$303,C2365))</f>
        <v/>
      </c>
      <c r="O2365" s="3" t="str">
        <f>IF(OR(A2365="",C2365=""),"",SUMIFS(Paramètres!$H$4:$H$303,Paramètres!$A$4:$A$303,A2365,Paramètres!$B$4:$B$303,C2365))</f>
        <v/>
      </c>
    </row>
    <row r="2366" spans="1:15">
      <c r="A2366" s="2"/>
      <c r="B2366" s="2"/>
      <c r="C2366" s="2"/>
      <c r="D2366" s="2"/>
      <c r="E2366" s="2"/>
      <c r="F2366" s="2"/>
      <c r="G2366" s="2"/>
      <c r="H2366" s="2"/>
      <c r="I2366" s="2"/>
      <c r="J2366" s="3" t="str">
        <f>IF(OR(A2366="",C2366="",D2366=""),"",IF(I2366&lt;&gt;"Participé",0,IF(H2366="Vainqueur",M2366+10,IF(H2366="Finaliste",MAX(1,M2366-1),IF(H2366="Demi-finale",MAX(1,M2366-3),IF(H2366="Quart de finale",MAX(1,M2366-7),IF(H2366="Huitième de finale",MAX(1,M2366-15),IF(H2366="Seizième de finale",MAX(1,M2366-31),IF(H2366="32e de finale",MAX(1,M2366-63),IF(H2366="Poule",MAX(1,M2366-(N2366*SUMIFS(Paramètres!$F$4:$F$303,Paramètres!$A$4:$A$303,A2366,Paramètres!$B$4:$B$303,C2366)+MAX(0,G2366-SUMIFS(Paramètres!$F$4:$F$303,Paramètres!$A$4:$A$303,A2366,Paramètres!$B$4:$B$303,C2366)-1)*N2366+IF(G2366=4,SUMIFS(Paramètres!$E$4:$E$303,Paramètres!$A$4:$A$303,A2366,Paramètres!$B$4:$B$303,C2366),N2366)-1)),""))))))))))</f>
        <v/>
      </c>
      <c r="K2366" s="3">
        <f t="shared" si="72"/>
        <v>0</v>
      </c>
      <c r="L2366" s="3">
        <f t="shared" si="73"/>
        <v>0</v>
      </c>
      <c r="M2366" s="3" t="str">
        <f>IF(OR(A2366="",C2366=""),"",SUMIFS(Paramètres!$C$4:$C$303,Paramètres!$A$4:$A$303,A2366,Paramètres!$B$4:$B$303,C2366))</f>
        <v/>
      </c>
      <c r="N2366" s="3" t="str">
        <f>IF(OR(A2366="",C2366=""),"",SUMIFS(Paramètres!$G$4:$G$303,Paramètres!$A$4:$A$303,A2366,Paramètres!$B$4:$B$303,C2366))</f>
        <v/>
      </c>
      <c r="O2366" s="3" t="str">
        <f>IF(OR(A2366="",C2366=""),"",SUMIFS(Paramètres!$H$4:$H$303,Paramètres!$A$4:$A$303,A2366,Paramètres!$B$4:$B$303,C2366))</f>
        <v/>
      </c>
    </row>
    <row r="2367" spans="1:15">
      <c r="A2367" s="2"/>
      <c r="B2367" s="2"/>
      <c r="C2367" s="2"/>
      <c r="D2367" s="2"/>
      <c r="E2367" s="2"/>
      <c r="F2367" s="2"/>
      <c r="G2367" s="2"/>
      <c r="H2367" s="2"/>
      <c r="I2367" s="2"/>
      <c r="J2367" s="3" t="str">
        <f>IF(OR(A2367="",C2367="",D2367=""),"",IF(I2367&lt;&gt;"Participé",0,IF(H2367="Vainqueur",M2367+10,IF(H2367="Finaliste",MAX(1,M2367-1),IF(H2367="Demi-finale",MAX(1,M2367-3),IF(H2367="Quart de finale",MAX(1,M2367-7),IF(H2367="Huitième de finale",MAX(1,M2367-15),IF(H2367="Seizième de finale",MAX(1,M2367-31),IF(H2367="32e de finale",MAX(1,M2367-63),IF(H2367="Poule",MAX(1,M2367-(N2367*SUMIFS(Paramètres!$F$4:$F$303,Paramètres!$A$4:$A$303,A2367,Paramètres!$B$4:$B$303,C2367)+MAX(0,G2367-SUMIFS(Paramètres!$F$4:$F$303,Paramètres!$A$4:$A$303,A2367,Paramètres!$B$4:$B$303,C2367)-1)*N2367+IF(G2367=4,SUMIFS(Paramètres!$E$4:$E$303,Paramètres!$A$4:$A$303,A2367,Paramètres!$B$4:$B$303,C2367),N2367)-1)),""))))))))))</f>
        <v/>
      </c>
      <c r="K2367" s="3">
        <f t="shared" si="72"/>
        <v>0</v>
      </c>
      <c r="L2367" s="3">
        <f t="shared" si="73"/>
        <v>0</v>
      </c>
      <c r="M2367" s="3" t="str">
        <f>IF(OR(A2367="",C2367=""),"",SUMIFS(Paramètres!$C$4:$C$303,Paramètres!$A$4:$A$303,A2367,Paramètres!$B$4:$B$303,C2367))</f>
        <v/>
      </c>
      <c r="N2367" s="3" t="str">
        <f>IF(OR(A2367="",C2367=""),"",SUMIFS(Paramètres!$G$4:$G$303,Paramètres!$A$4:$A$303,A2367,Paramètres!$B$4:$B$303,C2367))</f>
        <v/>
      </c>
      <c r="O2367" s="3" t="str">
        <f>IF(OR(A2367="",C2367=""),"",SUMIFS(Paramètres!$H$4:$H$303,Paramètres!$A$4:$A$303,A2367,Paramètres!$B$4:$B$303,C2367))</f>
        <v/>
      </c>
    </row>
    <row r="2368" spans="1:15">
      <c r="A2368" s="2"/>
      <c r="B2368" s="2"/>
      <c r="C2368" s="2"/>
      <c r="D2368" s="2"/>
      <c r="E2368" s="2"/>
      <c r="F2368" s="2"/>
      <c r="G2368" s="2"/>
      <c r="H2368" s="2"/>
      <c r="I2368" s="2"/>
      <c r="J2368" s="3" t="str">
        <f>IF(OR(A2368="",C2368="",D2368=""),"",IF(I2368&lt;&gt;"Participé",0,IF(H2368="Vainqueur",M2368+10,IF(H2368="Finaliste",MAX(1,M2368-1),IF(H2368="Demi-finale",MAX(1,M2368-3),IF(H2368="Quart de finale",MAX(1,M2368-7),IF(H2368="Huitième de finale",MAX(1,M2368-15),IF(H2368="Seizième de finale",MAX(1,M2368-31),IF(H2368="32e de finale",MAX(1,M2368-63),IF(H2368="Poule",MAX(1,M2368-(N2368*SUMIFS(Paramètres!$F$4:$F$303,Paramètres!$A$4:$A$303,A2368,Paramètres!$B$4:$B$303,C2368)+MAX(0,G2368-SUMIFS(Paramètres!$F$4:$F$303,Paramètres!$A$4:$A$303,A2368,Paramètres!$B$4:$B$303,C2368)-1)*N2368+IF(G2368=4,SUMIFS(Paramètres!$E$4:$E$303,Paramètres!$A$4:$A$303,A2368,Paramètres!$B$4:$B$303,C2368),N2368)-1)),""))))))))))</f>
        <v/>
      </c>
      <c r="K2368" s="3">
        <f t="shared" si="72"/>
        <v>0</v>
      </c>
      <c r="L2368" s="3">
        <f t="shared" si="73"/>
        <v>0</v>
      </c>
      <c r="M2368" s="3" t="str">
        <f>IF(OR(A2368="",C2368=""),"",SUMIFS(Paramètres!$C$4:$C$303,Paramètres!$A$4:$A$303,A2368,Paramètres!$B$4:$B$303,C2368))</f>
        <v/>
      </c>
      <c r="N2368" s="3" t="str">
        <f>IF(OR(A2368="",C2368=""),"",SUMIFS(Paramètres!$G$4:$G$303,Paramètres!$A$4:$A$303,A2368,Paramètres!$B$4:$B$303,C2368))</f>
        <v/>
      </c>
      <c r="O2368" s="3" t="str">
        <f>IF(OR(A2368="",C2368=""),"",SUMIFS(Paramètres!$H$4:$H$303,Paramètres!$A$4:$A$303,A2368,Paramètres!$B$4:$B$303,C2368))</f>
        <v/>
      </c>
    </row>
    <row r="2369" spans="1:15">
      <c r="A2369" s="2"/>
      <c r="B2369" s="2"/>
      <c r="C2369" s="2"/>
      <c r="D2369" s="2"/>
      <c r="E2369" s="2"/>
      <c r="F2369" s="2"/>
      <c r="G2369" s="2"/>
      <c r="H2369" s="2"/>
      <c r="I2369" s="2"/>
      <c r="J2369" s="3" t="str">
        <f>IF(OR(A2369="",C2369="",D2369=""),"",IF(I2369&lt;&gt;"Participé",0,IF(H2369="Vainqueur",M2369+10,IF(H2369="Finaliste",MAX(1,M2369-1),IF(H2369="Demi-finale",MAX(1,M2369-3),IF(H2369="Quart de finale",MAX(1,M2369-7),IF(H2369="Huitième de finale",MAX(1,M2369-15),IF(H2369="Seizième de finale",MAX(1,M2369-31),IF(H2369="32e de finale",MAX(1,M2369-63),IF(H2369="Poule",MAX(1,M2369-(N2369*SUMIFS(Paramètres!$F$4:$F$303,Paramètres!$A$4:$A$303,A2369,Paramètres!$B$4:$B$303,C2369)+MAX(0,G2369-SUMIFS(Paramètres!$F$4:$F$303,Paramètres!$A$4:$A$303,A2369,Paramètres!$B$4:$B$303,C2369)-1)*N2369+IF(G2369=4,SUMIFS(Paramètres!$E$4:$E$303,Paramètres!$A$4:$A$303,A2369,Paramètres!$B$4:$B$303,C2369),N2369)-1)),""))))))))))</f>
        <v/>
      </c>
      <c r="K2369" s="3">
        <f t="shared" si="72"/>
        <v>0</v>
      </c>
      <c r="L2369" s="3">
        <f t="shared" si="73"/>
        <v>0</v>
      </c>
      <c r="M2369" s="3" t="str">
        <f>IF(OR(A2369="",C2369=""),"",SUMIFS(Paramètres!$C$4:$C$303,Paramètres!$A$4:$A$303,A2369,Paramètres!$B$4:$B$303,C2369))</f>
        <v/>
      </c>
      <c r="N2369" s="3" t="str">
        <f>IF(OR(A2369="",C2369=""),"",SUMIFS(Paramètres!$G$4:$G$303,Paramètres!$A$4:$A$303,A2369,Paramètres!$B$4:$B$303,C2369))</f>
        <v/>
      </c>
      <c r="O2369" s="3" t="str">
        <f>IF(OR(A2369="",C2369=""),"",SUMIFS(Paramètres!$H$4:$H$303,Paramètres!$A$4:$A$303,A2369,Paramètres!$B$4:$B$303,C2369))</f>
        <v/>
      </c>
    </row>
    <row r="2370" spans="1:15">
      <c r="A2370" s="2"/>
      <c r="B2370" s="2"/>
      <c r="C2370" s="2"/>
      <c r="D2370" s="2"/>
      <c r="E2370" s="2"/>
      <c r="F2370" s="2"/>
      <c r="G2370" s="2"/>
      <c r="H2370" s="2"/>
      <c r="I2370" s="2"/>
      <c r="J2370" s="3" t="str">
        <f>IF(OR(A2370="",C2370="",D2370=""),"",IF(I2370&lt;&gt;"Participé",0,IF(H2370="Vainqueur",M2370+10,IF(H2370="Finaliste",MAX(1,M2370-1),IF(H2370="Demi-finale",MAX(1,M2370-3),IF(H2370="Quart de finale",MAX(1,M2370-7),IF(H2370="Huitième de finale",MAX(1,M2370-15),IF(H2370="Seizième de finale",MAX(1,M2370-31),IF(H2370="32e de finale",MAX(1,M2370-63),IF(H2370="Poule",MAX(1,M2370-(N2370*SUMIFS(Paramètres!$F$4:$F$303,Paramètres!$A$4:$A$303,A2370,Paramètres!$B$4:$B$303,C2370)+MAX(0,G2370-SUMIFS(Paramètres!$F$4:$F$303,Paramètres!$A$4:$A$303,A2370,Paramètres!$B$4:$B$303,C2370)-1)*N2370+IF(G2370=4,SUMIFS(Paramètres!$E$4:$E$303,Paramètres!$A$4:$A$303,A2370,Paramètres!$B$4:$B$303,C2370),N2370)-1)),""))))))))))</f>
        <v/>
      </c>
      <c r="K2370" s="3">
        <f t="shared" ref="K2370:K2433" si="74">IF(I2370="Participé",1,0)</f>
        <v>0</v>
      </c>
      <c r="L2370" s="3">
        <f t="shared" ref="L2370:L2433" si="75">IF(AND(I2370="Participé",H2370="Vainqueur"),1,0)</f>
        <v>0</v>
      </c>
      <c r="M2370" s="3" t="str">
        <f>IF(OR(A2370="",C2370=""),"",SUMIFS(Paramètres!$C$4:$C$303,Paramètres!$A$4:$A$303,A2370,Paramètres!$B$4:$B$303,C2370))</f>
        <v/>
      </c>
      <c r="N2370" s="3" t="str">
        <f>IF(OR(A2370="",C2370=""),"",SUMIFS(Paramètres!$G$4:$G$303,Paramètres!$A$4:$A$303,A2370,Paramètres!$B$4:$B$303,C2370))</f>
        <v/>
      </c>
      <c r="O2370" s="3" t="str">
        <f>IF(OR(A2370="",C2370=""),"",SUMIFS(Paramètres!$H$4:$H$303,Paramètres!$A$4:$A$303,A2370,Paramètres!$B$4:$B$303,C2370))</f>
        <v/>
      </c>
    </row>
    <row r="2371" spans="1:15">
      <c r="A2371" s="2"/>
      <c r="B2371" s="2"/>
      <c r="C2371" s="2"/>
      <c r="D2371" s="2"/>
      <c r="E2371" s="2"/>
      <c r="F2371" s="2"/>
      <c r="G2371" s="2"/>
      <c r="H2371" s="2"/>
      <c r="I2371" s="2"/>
      <c r="J2371" s="3" t="str">
        <f>IF(OR(A2371="",C2371="",D2371=""),"",IF(I2371&lt;&gt;"Participé",0,IF(H2371="Vainqueur",M2371+10,IF(H2371="Finaliste",MAX(1,M2371-1),IF(H2371="Demi-finale",MAX(1,M2371-3),IF(H2371="Quart de finale",MAX(1,M2371-7),IF(H2371="Huitième de finale",MAX(1,M2371-15),IF(H2371="Seizième de finale",MAX(1,M2371-31),IF(H2371="32e de finale",MAX(1,M2371-63),IF(H2371="Poule",MAX(1,M2371-(N2371*SUMIFS(Paramètres!$F$4:$F$303,Paramètres!$A$4:$A$303,A2371,Paramètres!$B$4:$B$303,C2371)+MAX(0,G2371-SUMIFS(Paramètres!$F$4:$F$303,Paramètres!$A$4:$A$303,A2371,Paramètres!$B$4:$B$303,C2371)-1)*N2371+IF(G2371=4,SUMIFS(Paramètres!$E$4:$E$303,Paramètres!$A$4:$A$303,A2371,Paramètres!$B$4:$B$303,C2371),N2371)-1)),""))))))))))</f>
        <v/>
      </c>
      <c r="K2371" s="3">
        <f t="shared" si="74"/>
        <v>0</v>
      </c>
      <c r="L2371" s="3">
        <f t="shared" si="75"/>
        <v>0</v>
      </c>
      <c r="M2371" s="3" t="str">
        <f>IF(OR(A2371="",C2371=""),"",SUMIFS(Paramètres!$C$4:$C$303,Paramètres!$A$4:$A$303,A2371,Paramètres!$B$4:$B$303,C2371))</f>
        <v/>
      </c>
      <c r="N2371" s="3" t="str">
        <f>IF(OR(A2371="",C2371=""),"",SUMIFS(Paramètres!$G$4:$G$303,Paramètres!$A$4:$A$303,A2371,Paramètres!$B$4:$B$303,C2371))</f>
        <v/>
      </c>
      <c r="O2371" s="3" t="str">
        <f>IF(OR(A2371="",C2371=""),"",SUMIFS(Paramètres!$H$4:$H$303,Paramètres!$A$4:$A$303,A2371,Paramètres!$B$4:$B$303,C2371))</f>
        <v/>
      </c>
    </row>
    <row r="2372" spans="1:15">
      <c r="A2372" s="2"/>
      <c r="B2372" s="2"/>
      <c r="C2372" s="2"/>
      <c r="D2372" s="2"/>
      <c r="E2372" s="2"/>
      <c r="F2372" s="2"/>
      <c r="G2372" s="2"/>
      <c r="H2372" s="2"/>
      <c r="I2372" s="2"/>
      <c r="J2372" s="3" t="str">
        <f>IF(OR(A2372="",C2372="",D2372=""),"",IF(I2372&lt;&gt;"Participé",0,IF(H2372="Vainqueur",M2372+10,IF(H2372="Finaliste",MAX(1,M2372-1),IF(H2372="Demi-finale",MAX(1,M2372-3),IF(H2372="Quart de finale",MAX(1,M2372-7),IF(H2372="Huitième de finale",MAX(1,M2372-15),IF(H2372="Seizième de finale",MAX(1,M2372-31),IF(H2372="32e de finale",MAX(1,M2372-63),IF(H2372="Poule",MAX(1,M2372-(N2372*SUMIFS(Paramètres!$F$4:$F$303,Paramètres!$A$4:$A$303,A2372,Paramètres!$B$4:$B$303,C2372)+MAX(0,G2372-SUMIFS(Paramètres!$F$4:$F$303,Paramètres!$A$4:$A$303,A2372,Paramètres!$B$4:$B$303,C2372)-1)*N2372+IF(G2372=4,SUMIFS(Paramètres!$E$4:$E$303,Paramètres!$A$4:$A$303,A2372,Paramètres!$B$4:$B$303,C2372),N2372)-1)),""))))))))))</f>
        <v/>
      </c>
      <c r="K2372" s="3">
        <f t="shared" si="74"/>
        <v>0</v>
      </c>
      <c r="L2372" s="3">
        <f t="shared" si="75"/>
        <v>0</v>
      </c>
      <c r="M2372" s="3" t="str">
        <f>IF(OR(A2372="",C2372=""),"",SUMIFS(Paramètres!$C$4:$C$303,Paramètres!$A$4:$A$303,A2372,Paramètres!$B$4:$B$303,C2372))</f>
        <v/>
      </c>
      <c r="N2372" s="3" t="str">
        <f>IF(OR(A2372="",C2372=""),"",SUMIFS(Paramètres!$G$4:$G$303,Paramètres!$A$4:$A$303,A2372,Paramètres!$B$4:$B$303,C2372))</f>
        <v/>
      </c>
      <c r="O2372" s="3" t="str">
        <f>IF(OR(A2372="",C2372=""),"",SUMIFS(Paramètres!$H$4:$H$303,Paramètres!$A$4:$A$303,A2372,Paramètres!$B$4:$B$303,C2372))</f>
        <v/>
      </c>
    </row>
    <row r="2373" spans="1:15">
      <c r="A2373" s="2"/>
      <c r="B2373" s="2"/>
      <c r="C2373" s="2"/>
      <c r="D2373" s="2"/>
      <c r="E2373" s="2"/>
      <c r="F2373" s="2"/>
      <c r="G2373" s="2"/>
      <c r="H2373" s="2"/>
      <c r="I2373" s="2"/>
      <c r="J2373" s="3" t="str">
        <f>IF(OR(A2373="",C2373="",D2373=""),"",IF(I2373&lt;&gt;"Participé",0,IF(H2373="Vainqueur",M2373+10,IF(H2373="Finaliste",MAX(1,M2373-1),IF(H2373="Demi-finale",MAX(1,M2373-3),IF(H2373="Quart de finale",MAX(1,M2373-7),IF(H2373="Huitième de finale",MAX(1,M2373-15),IF(H2373="Seizième de finale",MAX(1,M2373-31),IF(H2373="32e de finale",MAX(1,M2373-63),IF(H2373="Poule",MAX(1,M2373-(N2373*SUMIFS(Paramètres!$F$4:$F$303,Paramètres!$A$4:$A$303,A2373,Paramètres!$B$4:$B$303,C2373)+MAX(0,G2373-SUMIFS(Paramètres!$F$4:$F$303,Paramètres!$A$4:$A$303,A2373,Paramètres!$B$4:$B$303,C2373)-1)*N2373+IF(G2373=4,SUMIFS(Paramètres!$E$4:$E$303,Paramètres!$A$4:$A$303,A2373,Paramètres!$B$4:$B$303,C2373),N2373)-1)),""))))))))))</f>
        <v/>
      </c>
      <c r="K2373" s="3">
        <f t="shared" si="74"/>
        <v>0</v>
      </c>
      <c r="L2373" s="3">
        <f t="shared" si="75"/>
        <v>0</v>
      </c>
      <c r="M2373" s="3" t="str">
        <f>IF(OR(A2373="",C2373=""),"",SUMIFS(Paramètres!$C$4:$C$303,Paramètres!$A$4:$A$303,A2373,Paramètres!$B$4:$B$303,C2373))</f>
        <v/>
      </c>
      <c r="N2373" s="3" t="str">
        <f>IF(OR(A2373="",C2373=""),"",SUMIFS(Paramètres!$G$4:$G$303,Paramètres!$A$4:$A$303,A2373,Paramètres!$B$4:$B$303,C2373))</f>
        <v/>
      </c>
      <c r="O2373" s="3" t="str">
        <f>IF(OR(A2373="",C2373=""),"",SUMIFS(Paramètres!$H$4:$H$303,Paramètres!$A$4:$A$303,A2373,Paramètres!$B$4:$B$303,C2373))</f>
        <v/>
      </c>
    </row>
    <row r="2374" spans="1:15">
      <c r="A2374" s="2"/>
      <c r="B2374" s="2"/>
      <c r="C2374" s="2"/>
      <c r="D2374" s="2"/>
      <c r="E2374" s="2"/>
      <c r="F2374" s="2"/>
      <c r="G2374" s="2"/>
      <c r="H2374" s="2"/>
      <c r="I2374" s="2"/>
      <c r="J2374" s="3" t="str">
        <f>IF(OR(A2374="",C2374="",D2374=""),"",IF(I2374&lt;&gt;"Participé",0,IF(H2374="Vainqueur",M2374+10,IF(H2374="Finaliste",MAX(1,M2374-1),IF(H2374="Demi-finale",MAX(1,M2374-3),IF(H2374="Quart de finale",MAX(1,M2374-7),IF(H2374="Huitième de finale",MAX(1,M2374-15),IF(H2374="Seizième de finale",MAX(1,M2374-31),IF(H2374="32e de finale",MAX(1,M2374-63),IF(H2374="Poule",MAX(1,M2374-(N2374*SUMIFS(Paramètres!$F$4:$F$303,Paramètres!$A$4:$A$303,A2374,Paramètres!$B$4:$B$303,C2374)+MAX(0,G2374-SUMIFS(Paramètres!$F$4:$F$303,Paramètres!$A$4:$A$303,A2374,Paramètres!$B$4:$B$303,C2374)-1)*N2374+IF(G2374=4,SUMIFS(Paramètres!$E$4:$E$303,Paramètres!$A$4:$A$303,A2374,Paramètres!$B$4:$B$303,C2374),N2374)-1)),""))))))))))</f>
        <v/>
      </c>
      <c r="K2374" s="3">
        <f t="shared" si="74"/>
        <v>0</v>
      </c>
      <c r="L2374" s="3">
        <f t="shared" si="75"/>
        <v>0</v>
      </c>
      <c r="M2374" s="3" t="str">
        <f>IF(OR(A2374="",C2374=""),"",SUMIFS(Paramètres!$C$4:$C$303,Paramètres!$A$4:$A$303,A2374,Paramètres!$B$4:$B$303,C2374))</f>
        <v/>
      </c>
      <c r="N2374" s="3" t="str">
        <f>IF(OR(A2374="",C2374=""),"",SUMIFS(Paramètres!$G$4:$G$303,Paramètres!$A$4:$A$303,A2374,Paramètres!$B$4:$B$303,C2374))</f>
        <v/>
      </c>
      <c r="O2374" s="3" t="str">
        <f>IF(OR(A2374="",C2374=""),"",SUMIFS(Paramètres!$H$4:$H$303,Paramètres!$A$4:$A$303,A2374,Paramètres!$B$4:$B$303,C2374))</f>
        <v/>
      </c>
    </row>
    <row r="2375" spans="1:15">
      <c r="A2375" s="2"/>
      <c r="B2375" s="2"/>
      <c r="C2375" s="2"/>
      <c r="D2375" s="2"/>
      <c r="E2375" s="2"/>
      <c r="F2375" s="2"/>
      <c r="G2375" s="2"/>
      <c r="H2375" s="2"/>
      <c r="I2375" s="2"/>
      <c r="J2375" s="3" t="str">
        <f>IF(OR(A2375="",C2375="",D2375=""),"",IF(I2375&lt;&gt;"Participé",0,IF(H2375="Vainqueur",M2375+10,IF(H2375="Finaliste",MAX(1,M2375-1),IF(H2375="Demi-finale",MAX(1,M2375-3),IF(H2375="Quart de finale",MAX(1,M2375-7),IF(H2375="Huitième de finale",MAX(1,M2375-15),IF(H2375="Seizième de finale",MAX(1,M2375-31),IF(H2375="32e de finale",MAX(1,M2375-63),IF(H2375="Poule",MAX(1,M2375-(N2375*SUMIFS(Paramètres!$F$4:$F$303,Paramètres!$A$4:$A$303,A2375,Paramètres!$B$4:$B$303,C2375)+MAX(0,G2375-SUMIFS(Paramètres!$F$4:$F$303,Paramètres!$A$4:$A$303,A2375,Paramètres!$B$4:$B$303,C2375)-1)*N2375+IF(G2375=4,SUMIFS(Paramètres!$E$4:$E$303,Paramètres!$A$4:$A$303,A2375,Paramètres!$B$4:$B$303,C2375),N2375)-1)),""))))))))))</f>
        <v/>
      </c>
      <c r="K2375" s="3">
        <f t="shared" si="74"/>
        <v>0</v>
      </c>
      <c r="L2375" s="3">
        <f t="shared" si="75"/>
        <v>0</v>
      </c>
      <c r="M2375" s="3" t="str">
        <f>IF(OR(A2375="",C2375=""),"",SUMIFS(Paramètres!$C$4:$C$303,Paramètres!$A$4:$A$303,A2375,Paramètres!$B$4:$B$303,C2375))</f>
        <v/>
      </c>
      <c r="N2375" s="3" t="str">
        <f>IF(OR(A2375="",C2375=""),"",SUMIFS(Paramètres!$G$4:$G$303,Paramètres!$A$4:$A$303,A2375,Paramètres!$B$4:$B$303,C2375))</f>
        <v/>
      </c>
      <c r="O2375" s="3" t="str">
        <f>IF(OR(A2375="",C2375=""),"",SUMIFS(Paramètres!$H$4:$H$303,Paramètres!$A$4:$A$303,A2375,Paramètres!$B$4:$B$303,C2375))</f>
        <v/>
      </c>
    </row>
    <row r="2376" spans="1:15">
      <c r="A2376" s="2"/>
      <c r="B2376" s="2"/>
      <c r="C2376" s="2"/>
      <c r="D2376" s="2"/>
      <c r="E2376" s="2"/>
      <c r="F2376" s="2"/>
      <c r="G2376" s="2"/>
      <c r="H2376" s="2"/>
      <c r="I2376" s="2"/>
      <c r="J2376" s="3" t="str">
        <f>IF(OR(A2376="",C2376="",D2376=""),"",IF(I2376&lt;&gt;"Participé",0,IF(H2376="Vainqueur",M2376+10,IF(H2376="Finaliste",MAX(1,M2376-1),IF(H2376="Demi-finale",MAX(1,M2376-3),IF(H2376="Quart de finale",MAX(1,M2376-7),IF(H2376="Huitième de finale",MAX(1,M2376-15),IF(H2376="Seizième de finale",MAX(1,M2376-31),IF(H2376="32e de finale",MAX(1,M2376-63),IF(H2376="Poule",MAX(1,M2376-(N2376*SUMIFS(Paramètres!$F$4:$F$303,Paramètres!$A$4:$A$303,A2376,Paramètres!$B$4:$B$303,C2376)+MAX(0,G2376-SUMIFS(Paramètres!$F$4:$F$303,Paramètres!$A$4:$A$303,A2376,Paramètres!$B$4:$B$303,C2376)-1)*N2376+IF(G2376=4,SUMIFS(Paramètres!$E$4:$E$303,Paramètres!$A$4:$A$303,A2376,Paramètres!$B$4:$B$303,C2376),N2376)-1)),""))))))))))</f>
        <v/>
      </c>
      <c r="K2376" s="3">
        <f t="shared" si="74"/>
        <v>0</v>
      </c>
      <c r="L2376" s="3">
        <f t="shared" si="75"/>
        <v>0</v>
      </c>
      <c r="M2376" s="3" t="str">
        <f>IF(OR(A2376="",C2376=""),"",SUMIFS(Paramètres!$C$4:$C$303,Paramètres!$A$4:$A$303,A2376,Paramètres!$B$4:$B$303,C2376))</f>
        <v/>
      </c>
      <c r="N2376" s="3" t="str">
        <f>IF(OR(A2376="",C2376=""),"",SUMIFS(Paramètres!$G$4:$G$303,Paramètres!$A$4:$A$303,A2376,Paramètres!$B$4:$B$303,C2376))</f>
        <v/>
      </c>
      <c r="O2376" s="3" t="str">
        <f>IF(OR(A2376="",C2376=""),"",SUMIFS(Paramètres!$H$4:$H$303,Paramètres!$A$4:$A$303,A2376,Paramètres!$B$4:$B$303,C2376))</f>
        <v/>
      </c>
    </row>
    <row r="2377" spans="1:15">
      <c r="A2377" s="2"/>
      <c r="B2377" s="2"/>
      <c r="C2377" s="2"/>
      <c r="D2377" s="2"/>
      <c r="E2377" s="2"/>
      <c r="F2377" s="2"/>
      <c r="G2377" s="2"/>
      <c r="H2377" s="2"/>
      <c r="I2377" s="2"/>
      <c r="J2377" s="3" t="str">
        <f>IF(OR(A2377="",C2377="",D2377=""),"",IF(I2377&lt;&gt;"Participé",0,IF(H2377="Vainqueur",M2377+10,IF(H2377="Finaliste",MAX(1,M2377-1),IF(H2377="Demi-finale",MAX(1,M2377-3),IF(H2377="Quart de finale",MAX(1,M2377-7),IF(H2377="Huitième de finale",MAX(1,M2377-15),IF(H2377="Seizième de finale",MAX(1,M2377-31),IF(H2377="32e de finale",MAX(1,M2377-63),IF(H2377="Poule",MAX(1,M2377-(N2377*SUMIFS(Paramètres!$F$4:$F$303,Paramètres!$A$4:$A$303,A2377,Paramètres!$B$4:$B$303,C2377)+MAX(0,G2377-SUMIFS(Paramètres!$F$4:$F$303,Paramètres!$A$4:$A$303,A2377,Paramètres!$B$4:$B$303,C2377)-1)*N2377+IF(G2377=4,SUMIFS(Paramètres!$E$4:$E$303,Paramètres!$A$4:$A$303,A2377,Paramètres!$B$4:$B$303,C2377),N2377)-1)),""))))))))))</f>
        <v/>
      </c>
      <c r="K2377" s="3">
        <f t="shared" si="74"/>
        <v>0</v>
      </c>
      <c r="L2377" s="3">
        <f t="shared" si="75"/>
        <v>0</v>
      </c>
      <c r="M2377" s="3" t="str">
        <f>IF(OR(A2377="",C2377=""),"",SUMIFS(Paramètres!$C$4:$C$303,Paramètres!$A$4:$A$303,A2377,Paramètres!$B$4:$B$303,C2377))</f>
        <v/>
      </c>
      <c r="N2377" s="3" t="str">
        <f>IF(OR(A2377="",C2377=""),"",SUMIFS(Paramètres!$G$4:$G$303,Paramètres!$A$4:$A$303,A2377,Paramètres!$B$4:$B$303,C2377))</f>
        <v/>
      </c>
      <c r="O2377" s="3" t="str">
        <f>IF(OR(A2377="",C2377=""),"",SUMIFS(Paramètres!$H$4:$H$303,Paramètres!$A$4:$A$303,A2377,Paramètres!$B$4:$B$303,C2377))</f>
        <v/>
      </c>
    </row>
    <row r="2378" spans="1:15">
      <c r="A2378" s="2"/>
      <c r="B2378" s="2"/>
      <c r="C2378" s="2"/>
      <c r="D2378" s="2"/>
      <c r="E2378" s="2"/>
      <c r="F2378" s="2"/>
      <c r="G2378" s="2"/>
      <c r="H2378" s="2"/>
      <c r="I2378" s="2"/>
      <c r="J2378" s="3" t="str">
        <f>IF(OR(A2378="",C2378="",D2378=""),"",IF(I2378&lt;&gt;"Participé",0,IF(H2378="Vainqueur",M2378+10,IF(H2378="Finaliste",MAX(1,M2378-1),IF(H2378="Demi-finale",MAX(1,M2378-3),IF(H2378="Quart de finale",MAX(1,M2378-7),IF(H2378="Huitième de finale",MAX(1,M2378-15),IF(H2378="Seizième de finale",MAX(1,M2378-31),IF(H2378="32e de finale",MAX(1,M2378-63),IF(H2378="Poule",MAX(1,M2378-(N2378*SUMIFS(Paramètres!$F$4:$F$303,Paramètres!$A$4:$A$303,A2378,Paramètres!$B$4:$B$303,C2378)+MAX(0,G2378-SUMIFS(Paramètres!$F$4:$F$303,Paramètres!$A$4:$A$303,A2378,Paramètres!$B$4:$B$303,C2378)-1)*N2378+IF(G2378=4,SUMIFS(Paramètres!$E$4:$E$303,Paramètres!$A$4:$A$303,A2378,Paramètres!$B$4:$B$303,C2378),N2378)-1)),""))))))))))</f>
        <v/>
      </c>
      <c r="K2378" s="3">
        <f t="shared" si="74"/>
        <v>0</v>
      </c>
      <c r="L2378" s="3">
        <f t="shared" si="75"/>
        <v>0</v>
      </c>
      <c r="M2378" s="3" t="str">
        <f>IF(OR(A2378="",C2378=""),"",SUMIFS(Paramètres!$C$4:$C$303,Paramètres!$A$4:$A$303,A2378,Paramètres!$B$4:$B$303,C2378))</f>
        <v/>
      </c>
      <c r="N2378" s="3" t="str">
        <f>IF(OR(A2378="",C2378=""),"",SUMIFS(Paramètres!$G$4:$G$303,Paramètres!$A$4:$A$303,A2378,Paramètres!$B$4:$B$303,C2378))</f>
        <v/>
      </c>
      <c r="O2378" s="3" t="str">
        <f>IF(OR(A2378="",C2378=""),"",SUMIFS(Paramètres!$H$4:$H$303,Paramètres!$A$4:$A$303,A2378,Paramètres!$B$4:$B$303,C2378))</f>
        <v/>
      </c>
    </row>
    <row r="2379" spans="1:15">
      <c r="A2379" s="2"/>
      <c r="B2379" s="2"/>
      <c r="C2379" s="2"/>
      <c r="D2379" s="2"/>
      <c r="E2379" s="2"/>
      <c r="F2379" s="2"/>
      <c r="G2379" s="2"/>
      <c r="H2379" s="2"/>
      <c r="I2379" s="2"/>
      <c r="J2379" s="3" t="str">
        <f>IF(OR(A2379="",C2379="",D2379=""),"",IF(I2379&lt;&gt;"Participé",0,IF(H2379="Vainqueur",M2379+10,IF(H2379="Finaliste",MAX(1,M2379-1),IF(H2379="Demi-finale",MAX(1,M2379-3),IF(H2379="Quart de finale",MAX(1,M2379-7),IF(H2379="Huitième de finale",MAX(1,M2379-15),IF(H2379="Seizième de finale",MAX(1,M2379-31),IF(H2379="32e de finale",MAX(1,M2379-63),IF(H2379="Poule",MAX(1,M2379-(N2379*SUMIFS(Paramètres!$F$4:$F$303,Paramètres!$A$4:$A$303,A2379,Paramètres!$B$4:$B$303,C2379)+MAX(0,G2379-SUMIFS(Paramètres!$F$4:$F$303,Paramètres!$A$4:$A$303,A2379,Paramètres!$B$4:$B$303,C2379)-1)*N2379+IF(G2379=4,SUMIFS(Paramètres!$E$4:$E$303,Paramètres!$A$4:$A$303,A2379,Paramètres!$B$4:$B$303,C2379),N2379)-1)),""))))))))))</f>
        <v/>
      </c>
      <c r="K2379" s="3">
        <f t="shared" si="74"/>
        <v>0</v>
      </c>
      <c r="L2379" s="3">
        <f t="shared" si="75"/>
        <v>0</v>
      </c>
      <c r="M2379" s="3" t="str">
        <f>IF(OR(A2379="",C2379=""),"",SUMIFS(Paramètres!$C$4:$C$303,Paramètres!$A$4:$A$303,A2379,Paramètres!$B$4:$B$303,C2379))</f>
        <v/>
      </c>
      <c r="N2379" s="3" t="str">
        <f>IF(OR(A2379="",C2379=""),"",SUMIFS(Paramètres!$G$4:$G$303,Paramètres!$A$4:$A$303,A2379,Paramètres!$B$4:$B$303,C2379))</f>
        <v/>
      </c>
      <c r="O2379" s="3" t="str">
        <f>IF(OR(A2379="",C2379=""),"",SUMIFS(Paramètres!$H$4:$H$303,Paramètres!$A$4:$A$303,A2379,Paramètres!$B$4:$B$303,C2379))</f>
        <v/>
      </c>
    </row>
    <row r="2380" spans="1:15">
      <c r="A2380" s="2"/>
      <c r="B2380" s="2"/>
      <c r="C2380" s="2"/>
      <c r="D2380" s="2"/>
      <c r="E2380" s="2"/>
      <c r="F2380" s="2"/>
      <c r="G2380" s="2"/>
      <c r="H2380" s="2"/>
      <c r="I2380" s="2"/>
      <c r="J2380" s="3" t="str">
        <f>IF(OR(A2380="",C2380="",D2380=""),"",IF(I2380&lt;&gt;"Participé",0,IF(H2380="Vainqueur",M2380+10,IF(H2380="Finaliste",MAX(1,M2380-1),IF(H2380="Demi-finale",MAX(1,M2380-3),IF(H2380="Quart de finale",MAX(1,M2380-7),IF(H2380="Huitième de finale",MAX(1,M2380-15),IF(H2380="Seizième de finale",MAX(1,M2380-31),IF(H2380="32e de finale",MAX(1,M2380-63),IF(H2380="Poule",MAX(1,M2380-(N2380*SUMIFS(Paramètres!$F$4:$F$303,Paramètres!$A$4:$A$303,A2380,Paramètres!$B$4:$B$303,C2380)+MAX(0,G2380-SUMIFS(Paramètres!$F$4:$F$303,Paramètres!$A$4:$A$303,A2380,Paramètres!$B$4:$B$303,C2380)-1)*N2380+IF(G2380=4,SUMIFS(Paramètres!$E$4:$E$303,Paramètres!$A$4:$A$303,A2380,Paramètres!$B$4:$B$303,C2380),N2380)-1)),""))))))))))</f>
        <v/>
      </c>
      <c r="K2380" s="3">
        <f t="shared" si="74"/>
        <v>0</v>
      </c>
      <c r="L2380" s="3">
        <f t="shared" si="75"/>
        <v>0</v>
      </c>
      <c r="M2380" s="3" t="str">
        <f>IF(OR(A2380="",C2380=""),"",SUMIFS(Paramètres!$C$4:$C$303,Paramètres!$A$4:$A$303,A2380,Paramètres!$B$4:$B$303,C2380))</f>
        <v/>
      </c>
      <c r="N2380" s="3" t="str">
        <f>IF(OR(A2380="",C2380=""),"",SUMIFS(Paramètres!$G$4:$G$303,Paramètres!$A$4:$A$303,A2380,Paramètres!$B$4:$B$303,C2380))</f>
        <v/>
      </c>
      <c r="O2380" s="3" t="str">
        <f>IF(OR(A2380="",C2380=""),"",SUMIFS(Paramètres!$H$4:$H$303,Paramètres!$A$4:$A$303,A2380,Paramètres!$B$4:$B$303,C2380))</f>
        <v/>
      </c>
    </row>
    <row r="2381" spans="1:15">
      <c r="A2381" s="2"/>
      <c r="B2381" s="2"/>
      <c r="C2381" s="2"/>
      <c r="D2381" s="2"/>
      <c r="E2381" s="2"/>
      <c r="F2381" s="2"/>
      <c r="G2381" s="2"/>
      <c r="H2381" s="2"/>
      <c r="I2381" s="2"/>
      <c r="J2381" s="3" t="str">
        <f>IF(OR(A2381="",C2381="",D2381=""),"",IF(I2381&lt;&gt;"Participé",0,IF(H2381="Vainqueur",M2381+10,IF(H2381="Finaliste",MAX(1,M2381-1),IF(H2381="Demi-finale",MAX(1,M2381-3),IF(H2381="Quart de finale",MAX(1,M2381-7),IF(H2381="Huitième de finale",MAX(1,M2381-15),IF(H2381="Seizième de finale",MAX(1,M2381-31),IF(H2381="32e de finale",MAX(1,M2381-63),IF(H2381="Poule",MAX(1,M2381-(N2381*SUMIFS(Paramètres!$F$4:$F$303,Paramètres!$A$4:$A$303,A2381,Paramètres!$B$4:$B$303,C2381)+MAX(0,G2381-SUMIFS(Paramètres!$F$4:$F$303,Paramètres!$A$4:$A$303,A2381,Paramètres!$B$4:$B$303,C2381)-1)*N2381+IF(G2381=4,SUMIFS(Paramètres!$E$4:$E$303,Paramètres!$A$4:$A$303,A2381,Paramètres!$B$4:$B$303,C2381),N2381)-1)),""))))))))))</f>
        <v/>
      </c>
      <c r="K2381" s="3">
        <f t="shared" si="74"/>
        <v>0</v>
      </c>
      <c r="L2381" s="3">
        <f t="shared" si="75"/>
        <v>0</v>
      </c>
      <c r="M2381" s="3" t="str">
        <f>IF(OR(A2381="",C2381=""),"",SUMIFS(Paramètres!$C$4:$C$303,Paramètres!$A$4:$A$303,A2381,Paramètres!$B$4:$B$303,C2381))</f>
        <v/>
      </c>
      <c r="N2381" s="3" t="str">
        <f>IF(OR(A2381="",C2381=""),"",SUMIFS(Paramètres!$G$4:$G$303,Paramètres!$A$4:$A$303,A2381,Paramètres!$B$4:$B$303,C2381))</f>
        <v/>
      </c>
      <c r="O2381" s="3" t="str">
        <f>IF(OR(A2381="",C2381=""),"",SUMIFS(Paramètres!$H$4:$H$303,Paramètres!$A$4:$A$303,A2381,Paramètres!$B$4:$B$303,C2381))</f>
        <v/>
      </c>
    </row>
    <row r="2382" spans="1:15">
      <c r="A2382" s="2"/>
      <c r="B2382" s="2"/>
      <c r="C2382" s="2"/>
      <c r="D2382" s="2"/>
      <c r="E2382" s="2"/>
      <c r="F2382" s="2"/>
      <c r="G2382" s="2"/>
      <c r="H2382" s="2"/>
      <c r="I2382" s="2"/>
      <c r="J2382" s="3" t="str">
        <f>IF(OR(A2382="",C2382="",D2382=""),"",IF(I2382&lt;&gt;"Participé",0,IF(H2382="Vainqueur",M2382+10,IF(H2382="Finaliste",MAX(1,M2382-1),IF(H2382="Demi-finale",MAX(1,M2382-3),IF(H2382="Quart de finale",MAX(1,M2382-7),IF(H2382="Huitième de finale",MAX(1,M2382-15),IF(H2382="Seizième de finale",MAX(1,M2382-31),IF(H2382="32e de finale",MAX(1,M2382-63),IF(H2382="Poule",MAX(1,M2382-(N2382*SUMIFS(Paramètres!$F$4:$F$303,Paramètres!$A$4:$A$303,A2382,Paramètres!$B$4:$B$303,C2382)+MAX(0,G2382-SUMIFS(Paramètres!$F$4:$F$303,Paramètres!$A$4:$A$303,A2382,Paramètres!$B$4:$B$303,C2382)-1)*N2382+IF(G2382=4,SUMIFS(Paramètres!$E$4:$E$303,Paramètres!$A$4:$A$303,A2382,Paramètres!$B$4:$B$303,C2382),N2382)-1)),""))))))))))</f>
        <v/>
      </c>
      <c r="K2382" s="3">
        <f t="shared" si="74"/>
        <v>0</v>
      </c>
      <c r="L2382" s="3">
        <f t="shared" si="75"/>
        <v>0</v>
      </c>
      <c r="M2382" s="3" t="str">
        <f>IF(OR(A2382="",C2382=""),"",SUMIFS(Paramètres!$C$4:$C$303,Paramètres!$A$4:$A$303,A2382,Paramètres!$B$4:$B$303,C2382))</f>
        <v/>
      </c>
      <c r="N2382" s="3" t="str">
        <f>IF(OR(A2382="",C2382=""),"",SUMIFS(Paramètres!$G$4:$G$303,Paramètres!$A$4:$A$303,A2382,Paramètres!$B$4:$B$303,C2382))</f>
        <v/>
      </c>
      <c r="O2382" s="3" t="str">
        <f>IF(OR(A2382="",C2382=""),"",SUMIFS(Paramètres!$H$4:$H$303,Paramètres!$A$4:$A$303,A2382,Paramètres!$B$4:$B$303,C2382))</f>
        <v/>
      </c>
    </row>
    <row r="2383" spans="1:15">
      <c r="A2383" s="2"/>
      <c r="B2383" s="2"/>
      <c r="C2383" s="2"/>
      <c r="D2383" s="2"/>
      <c r="E2383" s="2"/>
      <c r="F2383" s="2"/>
      <c r="G2383" s="2"/>
      <c r="H2383" s="2"/>
      <c r="I2383" s="2"/>
      <c r="J2383" s="3" t="str">
        <f>IF(OR(A2383="",C2383="",D2383=""),"",IF(I2383&lt;&gt;"Participé",0,IF(H2383="Vainqueur",M2383+10,IF(H2383="Finaliste",MAX(1,M2383-1),IF(H2383="Demi-finale",MAX(1,M2383-3),IF(H2383="Quart de finale",MAX(1,M2383-7),IF(H2383="Huitième de finale",MAX(1,M2383-15),IF(H2383="Seizième de finale",MAX(1,M2383-31),IF(H2383="32e de finale",MAX(1,M2383-63),IF(H2383="Poule",MAX(1,M2383-(N2383*SUMIFS(Paramètres!$F$4:$F$303,Paramètres!$A$4:$A$303,A2383,Paramètres!$B$4:$B$303,C2383)+MAX(0,G2383-SUMIFS(Paramètres!$F$4:$F$303,Paramètres!$A$4:$A$303,A2383,Paramètres!$B$4:$B$303,C2383)-1)*N2383+IF(G2383=4,SUMIFS(Paramètres!$E$4:$E$303,Paramètres!$A$4:$A$303,A2383,Paramètres!$B$4:$B$303,C2383),N2383)-1)),""))))))))))</f>
        <v/>
      </c>
      <c r="K2383" s="3">
        <f t="shared" si="74"/>
        <v>0</v>
      </c>
      <c r="L2383" s="3">
        <f t="shared" si="75"/>
        <v>0</v>
      </c>
      <c r="M2383" s="3" t="str">
        <f>IF(OR(A2383="",C2383=""),"",SUMIFS(Paramètres!$C$4:$C$303,Paramètres!$A$4:$A$303,A2383,Paramètres!$B$4:$B$303,C2383))</f>
        <v/>
      </c>
      <c r="N2383" s="3" t="str">
        <f>IF(OR(A2383="",C2383=""),"",SUMIFS(Paramètres!$G$4:$G$303,Paramètres!$A$4:$A$303,A2383,Paramètres!$B$4:$B$303,C2383))</f>
        <v/>
      </c>
      <c r="O2383" s="3" t="str">
        <f>IF(OR(A2383="",C2383=""),"",SUMIFS(Paramètres!$H$4:$H$303,Paramètres!$A$4:$A$303,A2383,Paramètres!$B$4:$B$303,C2383))</f>
        <v/>
      </c>
    </row>
    <row r="2384" spans="1:15">
      <c r="A2384" s="2"/>
      <c r="B2384" s="2"/>
      <c r="C2384" s="2"/>
      <c r="D2384" s="2"/>
      <c r="E2384" s="2"/>
      <c r="F2384" s="2"/>
      <c r="G2384" s="2"/>
      <c r="H2384" s="2"/>
      <c r="I2384" s="2"/>
      <c r="J2384" s="3" t="str">
        <f>IF(OR(A2384="",C2384="",D2384=""),"",IF(I2384&lt;&gt;"Participé",0,IF(H2384="Vainqueur",M2384+10,IF(H2384="Finaliste",MAX(1,M2384-1),IF(H2384="Demi-finale",MAX(1,M2384-3),IF(H2384="Quart de finale",MAX(1,M2384-7),IF(H2384="Huitième de finale",MAX(1,M2384-15),IF(H2384="Seizième de finale",MAX(1,M2384-31),IF(H2384="32e de finale",MAX(1,M2384-63),IF(H2384="Poule",MAX(1,M2384-(N2384*SUMIFS(Paramètres!$F$4:$F$303,Paramètres!$A$4:$A$303,A2384,Paramètres!$B$4:$B$303,C2384)+MAX(0,G2384-SUMIFS(Paramètres!$F$4:$F$303,Paramètres!$A$4:$A$303,A2384,Paramètres!$B$4:$B$303,C2384)-1)*N2384+IF(G2384=4,SUMIFS(Paramètres!$E$4:$E$303,Paramètres!$A$4:$A$303,A2384,Paramètres!$B$4:$B$303,C2384),N2384)-1)),""))))))))))</f>
        <v/>
      </c>
      <c r="K2384" s="3">
        <f t="shared" si="74"/>
        <v>0</v>
      </c>
      <c r="L2384" s="3">
        <f t="shared" si="75"/>
        <v>0</v>
      </c>
      <c r="M2384" s="3" t="str">
        <f>IF(OR(A2384="",C2384=""),"",SUMIFS(Paramètres!$C$4:$C$303,Paramètres!$A$4:$A$303,A2384,Paramètres!$B$4:$B$303,C2384))</f>
        <v/>
      </c>
      <c r="N2384" s="3" t="str">
        <f>IF(OR(A2384="",C2384=""),"",SUMIFS(Paramètres!$G$4:$G$303,Paramètres!$A$4:$A$303,A2384,Paramètres!$B$4:$B$303,C2384))</f>
        <v/>
      </c>
      <c r="O2384" s="3" t="str">
        <f>IF(OR(A2384="",C2384=""),"",SUMIFS(Paramètres!$H$4:$H$303,Paramètres!$A$4:$A$303,A2384,Paramètres!$B$4:$B$303,C2384))</f>
        <v/>
      </c>
    </row>
    <row r="2385" spans="1:15">
      <c r="A2385" s="2"/>
      <c r="B2385" s="2"/>
      <c r="C2385" s="2"/>
      <c r="D2385" s="2"/>
      <c r="E2385" s="2"/>
      <c r="F2385" s="2"/>
      <c r="G2385" s="2"/>
      <c r="H2385" s="2"/>
      <c r="I2385" s="2"/>
      <c r="J2385" s="3" t="str">
        <f>IF(OR(A2385="",C2385="",D2385=""),"",IF(I2385&lt;&gt;"Participé",0,IF(H2385="Vainqueur",M2385+10,IF(H2385="Finaliste",MAX(1,M2385-1),IF(H2385="Demi-finale",MAX(1,M2385-3),IF(H2385="Quart de finale",MAX(1,M2385-7),IF(H2385="Huitième de finale",MAX(1,M2385-15),IF(H2385="Seizième de finale",MAX(1,M2385-31),IF(H2385="32e de finale",MAX(1,M2385-63),IF(H2385="Poule",MAX(1,M2385-(N2385*SUMIFS(Paramètres!$F$4:$F$303,Paramètres!$A$4:$A$303,A2385,Paramètres!$B$4:$B$303,C2385)+MAX(0,G2385-SUMIFS(Paramètres!$F$4:$F$303,Paramètres!$A$4:$A$303,A2385,Paramètres!$B$4:$B$303,C2385)-1)*N2385+IF(G2385=4,SUMIFS(Paramètres!$E$4:$E$303,Paramètres!$A$4:$A$303,A2385,Paramètres!$B$4:$B$303,C2385),N2385)-1)),""))))))))))</f>
        <v/>
      </c>
      <c r="K2385" s="3">
        <f t="shared" si="74"/>
        <v>0</v>
      </c>
      <c r="L2385" s="3">
        <f t="shared" si="75"/>
        <v>0</v>
      </c>
      <c r="M2385" s="3" t="str">
        <f>IF(OR(A2385="",C2385=""),"",SUMIFS(Paramètres!$C$4:$C$303,Paramètres!$A$4:$A$303,A2385,Paramètres!$B$4:$B$303,C2385))</f>
        <v/>
      </c>
      <c r="N2385" s="3" t="str">
        <f>IF(OR(A2385="",C2385=""),"",SUMIFS(Paramètres!$G$4:$G$303,Paramètres!$A$4:$A$303,A2385,Paramètres!$B$4:$B$303,C2385))</f>
        <v/>
      </c>
      <c r="O2385" s="3" t="str">
        <f>IF(OR(A2385="",C2385=""),"",SUMIFS(Paramètres!$H$4:$H$303,Paramètres!$A$4:$A$303,A2385,Paramètres!$B$4:$B$303,C2385))</f>
        <v/>
      </c>
    </row>
    <row r="2386" spans="1:15">
      <c r="A2386" s="2"/>
      <c r="B2386" s="2"/>
      <c r="C2386" s="2"/>
      <c r="D2386" s="2"/>
      <c r="E2386" s="2"/>
      <c r="F2386" s="2"/>
      <c r="G2386" s="2"/>
      <c r="H2386" s="2"/>
      <c r="I2386" s="2"/>
      <c r="J2386" s="3" t="str">
        <f>IF(OR(A2386="",C2386="",D2386=""),"",IF(I2386&lt;&gt;"Participé",0,IF(H2386="Vainqueur",M2386+10,IF(H2386="Finaliste",MAX(1,M2386-1),IF(H2386="Demi-finale",MAX(1,M2386-3),IF(H2386="Quart de finale",MAX(1,M2386-7),IF(H2386="Huitième de finale",MAX(1,M2386-15),IF(H2386="Seizième de finale",MAX(1,M2386-31),IF(H2386="32e de finale",MAX(1,M2386-63),IF(H2386="Poule",MAX(1,M2386-(N2386*SUMIFS(Paramètres!$F$4:$F$303,Paramètres!$A$4:$A$303,A2386,Paramètres!$B$4:$B$303,C2386)+MAX(0,G2386-SUMIFS(Paramètres!$F$4:$F$303,Paramètres!$A$4:$A$303,A2386,Paramètres!$B$4:$B$303,C2386)-1)*N2386+IF(G2386=4,SUMIFS(Paramètres!$E$4:$E$303,Paramètres!$A$4:$A$303,A2386,Paramètres!$B$4:$B$303,C2386),N2386)-1)),""))))))))))</f>
        <v/>
      </c>
      <c r="K2386" s="3">
        <f t="shared" si="74"/>
        <v>0</v>
      </c>
      <c r="L2386" s="3">
        <f t="shared" si="75"/>
        <v>0</v>
      </c>
      <c r="M2386" s="3" t="str">
        <f>IF(OR(A2386="",C2386=""),"",SUMIFS(Paramètres!$C$4:$C$303,Paramètres!$A$4:$A$303,A2386,Paramètres!$B$4:$B$303,C2386))</f>
        <v/>
      </c>
      <c r="N2386" s="3" t="str">
        <f>IF(OR(A2386="",C2386=""),"",SUMIFS(Paramètres!$G$4:$G$303,Paramètres!$A$4:$A$303,A2386,Paramètres!$B$4:$B$303,C2386))</f>
        <v/>
      </c>
      <c r="O2386" s="3" t="str">
        <f>IF(OR(A2386="",C2386=""),"",SUMIFS(Paramètres!$H$4:$H$303,Paramètres!$A$4:$A$303,A2386,Paramètres!$B$4:$B$303,C2386))</f>
        <v/>
      </c>
    </row>
    <row r="2387" spans="1:15">
      <c r="A2387" s="2"/>
      <c r="B2387" s="2"/>
      <c r="C2387" s="2"/>
      <c r="D2387" s="2"/>
      <c r="E2387" s="2"/>
      <c r="F2387" s="2"/>
      <c r="G2387" s="2"/>
      <c r="H2387" s="2"/>
      <c r="I2387" s="2"/>
      <c r="J2387" s="3" t="str">
        <f>IF(OR(A2387="",C2387="",D2387=""),"",IF(I2387&lt;&gt;"Participé",0,IF(H2387="Vainqueur",M2387+10,IF(H2387="Finaliste",MAX(1,M2387-1),IF(H2387="Demi-finale",MAX(1,M2387-3),IF(H2387="Quart de finale",MAX(1,M2387-7),IF(H2387="Huitième de finale",MAX(1,M2387-15),IF(H2387="Seizième de finale",MAX(1,M2387-31),IF(H2387="32e de finale",MAX(1,M2387-63),IF(H2387="Poule",MAX(1,M2387-(N2387*SUMIFS(Paramètres!$F$4:$F$303,Paramètres!$A$4:$A$303,A2387,Paramètres!$B$4:$B$303,C2387)+MAX(0,G2387-SUMIFS(Paramètres!$F$4:$F$303,Paramètres!$A$4:$A$303,A2387,Paramètres!$B$4:$B$303,C2387)-1)*N2387+IF(G2387=4,SUMIFS(Paramètres!$E$4:$E$303,Paramètres!$A$4:$A$303,A2387,Paramètres!$B$4:$B$303,C2387),N2387)-1)),""))))))))))</f>
        <v/>
      </c>
      <c r="K2387" s="3">
        <f t="shared" si="74"/>
        <v>0</v>
      </c>
      <c r="L2387" s="3">
        <f t="shared" si="75"/>
        <v>0</v>
      </c>
      <c r="M2387" s="3" t="str">
        <f>IF(OR(A2387="",C2387=""),"",SUMIFS(Paramètres!$C$4:$C$303,Paramètres!$A$4:$A$303,A2387,Paramètres!$B$4:$B$303,C2387))</f>
        <v/>
      </c>
      <c r="N2387" s="3" t="str">
        <f>IF(OR(A2387="",C2387=""),"",SUMIFS(Paramètres!$G$4:$G$303,Paramètres!$A$4:$A$303,A2387,Paramètres!$B$4:$B$303,C2387))</f>
        <v/>
      </c>
      <c r="O2387" s="3" t="str">
        <f>IF(OR(A2387="",C2387=""),"",SUMIFS(Paramètres!$H$4:$H$303,Paramètres!$A$4:$A$303,A2387,Paramètres!$B$4:$B$303,C2387))</f>
        <v/>
      </c>
    </row>
    <row r="2388" spans="1:15">
      <c r="A2388" s="2"/>
      <c r="B2388" s="2"/>
      <c r="C2388" s="2"/>
      <c r="D2388" s="2"/>
      <c r="E2388" s="2"/>
      <c r="F2388" s="2"/>
      <c r="G2388" s="2"/>
      <c r="H2388" s="2"/>
      <c r="I2388" s="2"/>
      <c r="J2388" s="3" t="str">
        <f>IF(OR(A2388="",C2388="",D2388=""),"",IF(I2388&lt;&gt;"Participé",0,IF(H2388="Vainqueur",M2388+10,IF(H2388="Finaliste",MAX(1,M2388-1),IF(H2388="Demi-finale",MAX(1,M2388-3),IF(H2388="Quart de finale",MAX(1,M2388-7),IF(H2388="Huitième de finale",MAX(1,M2388-15),IF(H2388="Seizième de finale",MAX(1,M2388-31),IF(H2388="32e de finale",MAX(1,M2388-63),IF(H2388="Poule",MAX(1,M2388-(N2388*SUMIFS(Paramètres!$F$4:$F$303,Paramètres!$A$4:$A$303,A2388,Paramètres!$B$4:$B$303,C2388)+MAX(0,G2388-SUMIFS(Paramètres!$F$4:$F$303,Paramètres!$A$4:$A$303,A2388,Paramètres!$B$4:$B$303,C2388)-1)*N2388+IF(G2388=4,SUMIFS(Paramètres!$E$4:$E$303,Paramètres!$A$4:$A$303,A2388,Paramètres!$B$4:$B$303,C2388),N2388)-1)),""))))))))))</f>
        <v/>
      </c>
      <c r="K2388" s="3">
        <f t="shared" si="74"/>
        <v>0</v>
      </c>
      <c r="L2388" s="3">
        <f t="shared" si="75"/>
        <v>0</v>
      </c>
      <c r="M2388" s="3" t="str">
        <f>IF(OR(A2388="",C2388=""),"",SUMIFS(Paramètres!$C$4:$C$303,Paramètres!$A$4:$A$303,A2388,Paramètres!$B$4:$B$303,C2388))</f>
        <v/>
      </c>
      <c r="N2388" s="3" t="str">
        <f>IF(OR(A2388="",C2388=""),"",SUMIFS(Paramètres!$G$4:$G$303,Paramètres!$A$4:$A$303,A2388,Paramètres!$B$4:$B$303,C2388))</f>
        <v/>
      </c>
      <c r="O2388" s="3" t="str">
        <f>IF(OR(A2388="",C2388=""),"",SUMIFS(Paramètres!$H$4:$H$303,Paramètres!$A$4:$A$303,A2388,Paramètres!$B$4:$B$303,C2388))</f>
        <v/>
      </c>
    </row>
    <row r="2389" spans="1:15">
      <c r="A2389" s="2"/>
      <c r="B2389" s="2"/>
      <c r="C2389" s="2"/>
      <c r="D2389" s="2"/>
      <c r="E2389" s="2"/>
      <c r="F2389" s="2"/>
      <c r="G2389" s="2"/>
      <c r="H2389" s="2"/>
      <c r="I2389" s="2"/>
      <c r="J2389" s="3" t="str">
        <f>IF(OR(A2389="",C2389="",D2389=""),"",IF(I2389&lt;&gt;"Participé",0,IF(H2389="Vainqueur",M2389+10,IF(H2389="Finaliste",MAX(1,M2389-1),IF(H2389="Demi-finale",MAX(1,M2389-3),IF(H2389="Quart de finale",MAX(1,M2389-7),IF(H2389="Huitième de finale",MAX(1,M2389-15),IF(H2389="Seizième de finale",MAX(1,M2389-31),IF(H2389="32e de finale",MAX(1,M2389-63),IF(H2389="Poule",MAX(1,M2389-(N2389*SUMIFS(Paramètres!$F$4:$F$303,Paramètres!$A$4:$A$303,A2389,Paramètres!$B$4:$B$303,C2389)+MAX(0,G2389-SUMIFS(Paramètres!$F$4:$F$303,Paramètres!$A$4:$A$303,A2389,Paramètres!$B$4:$B$303,C2389)-1)*N2389+IF(G2389=4,SUMIFS(Paramètres!$E$4:$E$303,Paramètres!$A$4:$A$303,A2389,Paramètres!$B$4:$B$303,C2389),N2389)-1)),""))))))))))</f>
        <v/>
      </c>
      <c r="K2389" s="3">
        <f t="shared" si="74"/>
        <v>0</v>
      </c>
      <c r="L2389" s="3">
        <f t="shared" si="75"/>
        <v>0</v>
      </c>
      <c r="M2389" s="3" t="str">
        <f>IF(OR(A2389="",C2389=""),"",SUMIFS(Paramètres!$C$4:$C$303,Paramètres!$A$4:$A$303,A2389,Paramètres!$B$4:$B$303,C2389))</f>
        <v/>
      </c>
      <c r="N2389" s="3" t="str">
        <f>IF(OR(A2389="",C2389=""),"",SUMIFS(Paramètres!$G$4:$G$303,Paramètres!$A$4:$A$303,A2389,Paramètres!$B$4:$B$303,C2389))</f>
        <v/>
      </c>
      <c r="O2389" s="3" t="str">
        <f>IF(OR(A2389="",C2389=""),"",SUMIFS(Paramètres!$H$4:$H$303,Paramètres!$A$4:$A$303,A2389,Paramètres!$B$4:$B$303,C2389))</f>
        <v/>
      </c>
    </row>
    <row r="2390" spans="1:15">
      <c r="A2390" s="2"/>
      <c r="B2390" s="2"/>
      <c r="C2390" s="2"/>
      <c r="D2390" s="2"/>
      <c r="E2390" s="2"/>
      <c r="F2390" s="2"/>
      <c r="G2390" s="2"/>
      <c r="H2390" s="2"/>
      <c r="I2390" s="2"/>
      <c r="J2390" s="3" t="str">
        <f>IF(OR(A2390="",C2390="",D2390=""),"",IF(I2390&lt;&gt;"Participé",0,IF(H2390="Vainqueur",M2390+10,IF(H2390="Finaliste",MAX(1,M2390-1),IF(H2390="Demi-finale",MAX(1,M2390-3),IF(H2390="Quart de finale",MAX(1,M2390-7),IF(H2390="Huitième de finale",MAX(1,M2390-15),IF(H2390="Seizième de finale",MAX(1,M2390-31),IF(H2390="32e de finale",MAX(1,M2390-63),IF(H2390="Poule",MAX(1,M2390-(N2390*SUMIFS(Paramètres!$F$4:$F$303,Paramètres!$A$4:$A$303,A2390,Paramètres!$B$4:$B$303,C2390)+MAX(0,G2390-SUMIFS(Paramètres!$F$4:$F$303,Paramètres!$A$4:$A$303,A2390,Paramètres!$B$4:$B$303,C2390)-1)*N2390+IF(G2390=4,SUMIFS(Paramètres!$E$4:$E$303,Paramètres!$A$4:$A$303,A2390,Paramètres!$B$4:$B$303,C2390),N2390)-1)),""))))))))))</f>
        <v/>
      </c>
      <c r="K2390" s="3">
        <f t="shared" si="74"/>
        <v>0</v>
      </c>
      <c r="L2390" s="3">
        <f t="shared" si="75"/>
        <v>0</v>
      </c>
      <c r="M2390" s="3" t="str">
        <f>IF(OR(A2390="",C2390=""),"",SUMIFS(Paramètres!$C$4:$C$303,Paramètres!$A$4:$A$303,A2390,Paramètres!$B$4:$B$303,C2390))</f>
        <v/>
      </c>
      <c r="N2390" s="3" t="str">
        <f>IF(OR(A2390="",C2390=""),"",SUMIFS(Paramètres!$G$4:$G$303,Paramètres!$A$4:$A$303,A2390,Paramètres!$B$4:$B$303,C2390))</f>
        <v/>
      </c>
      <c r="O2390" s="3" t="str">
        <f>IF(OR(A2390="",C2390=""),"",SUMIFS(Paramètres!$H$4:$H$303,Paramètres!$A$4:$A$303,A2390,Paramètres!$B$4:$B$303,C2390))</f>
        <v/>
      </c>
    </row>
    <row r="2391" spans="1:15">
      <c r="A2391" s="2"/>
      <c r="B2391" s="2"/>
      <c r="C2391" s="2"/>
      <c r="D2391" s="2"/>
      <c r="E2391" s="2"/>
      <c r="F2391" s="2"/>
      <c r="G2391" s="2"/>
      <c r="H2391" s="2"/>
      <c r="I2391" s="2"/>
      <c r="J2391" s="3" t="str">
        <f>IF(OR(A2391="",C2391="",D2391=""),"",IF(I2391&lt;&gt;"Participé",0,IF(H2391="Vainqueur",M2391+10,IF(H2391="Finaliste",MAX(1,M2391-1),IF(H2391="Demi-finale",MAX(1,M2391-3),IF(H2391="Quart de finale",MAX(1,M2391-7),IF(H2391="Huitième de finale",MAX(1,M2391-15),IF(H2391="Seizième de finale",MAX(1,M2391-31),IF(H2391="32e de finale",MAX(1,M2391-63),IF(H2391="Poule",MAX(1,M2391-(N2391*SUMIFS(Paramètres!$F$4:$F$303,Paramètres!$A$4:$A$303,A2391,Paramètres!$B$4:$B$303,C2391)+MAX(0,G2391-SUMIFS(Paramètres!$F$4:$F$303,Paramètres!$A$4:$A$303,A2391,Paramètres!$B$4:$B$303,C2391)-1)*N2391+IF(G2391=4,SUMIFS(Paramètres!$E$4:$E$303,Paramètres!$A$4:$A$303,A2391,Paramètres!$B$4:$B$303,C2391),N2391)-1)),""))))))))))</f>
        <v/>
      </c>
      <c r="K2391" s="3">
        <f t="shared" si="74"/>
        <v>0</v>
      </c>
      <c r="L2391" s="3">
        <f t="shared" si="75"/>
        <v>0</v>
      </c>
      <c r="M2391" s="3" t="str">
        <f>IF(OR(A2391="",C2391=""),"",SUMIFS(Paramètres!$C$4:$C$303,Paramètres!$A$4:$A$303,A2391,Paramètres!$B$4:$B$303,C2391))</f>
        <v/>
      </c>
      <c r="N2391" s="3" t="str">
        <f>IF(OR(A2391="",C2391=""),"",SUMIFS(Paramètres!$G$4:$G$303,Paramètres!$A$4:$A$303,A2391,Paramètres!$B$4:$B$303,C2391))</f>
        <v/>
      </c>
      <c r="O2391" s="3" t="str">
        <f>IF(OR(A2391="",C2391=""),"",SUMIFS(Paramètres!$H$4:$H$303,Paramètres!$A$4:$A$303,A2391,Paramètres!$B$4:$B$303,C2391))</f>
        <v/>
      </c>
    </row>
    <row r="2392" spans="1:15">
      <c r="A2392" s="2"/>
      <c r="B2392" s="2"/>
      <c r="C2392" s="2"/>
      <c r="D2392" s="2"/>
      <c r="E2392" s="2"/>
      <c r="F2392" s="2"/>
      <c r="G2392" s="2"/>
      <c r="H2392" s="2"/>
      <c r="I2392" s="2"/>
      <c r="J2392" s="3" t="str">
        <f>IF(OR(A2392="",C2392="",D2392=""),"",IF(I2392&lt;&gt;"Participé",0,IF(H2392="Vainqueur",M2392+10,IF(H2392="Finaliste",MAX(1,M2392-1),IF(H2392="Demi-finale",MAX(1,M2392-3),IF(H2392="Quart de finale",MAX(1,M2392-7),IF(H2392="Huitième de finale",MAX(1,M2392-15),IF(H2392="Seizième de finale",MAX(1,M2392-31),IF(H2392="32e de finale",MAX(1,M2392-63),IF(H2392="Poule",MAX(1,M2392-(N2392*SUMIFS(Paramètres!$F$4:$F$303,Paramètres!$A$4:$A$303,A2392,Paramètres!$B$4:$B$303,C2392)+MAX(0,G2392-SUMIFS(Paramètres!$F$4:$F$303,Paramètres!$A$4:$A$303,A2392,Paramètres!$B$4:$B$303,C2392)-1)*N2392+IF(G2392=4,SUMIFS(Paramètres!$E$4:$E$303,Paramètres!$A$4:$A$303,A2392,Paramètres!$B$4:$B$303,C2392),N2392)-1)),""))))))))))</f>
        <v/>
      </c>
      <c r="K2392" s="3">
        <f t="shared" si="74"/>
        <v>0</v>
      </c>
      <c r="L2392" s="3">
        <f t="shared" si="75"/>
        <v>0</v>
      </c>
      <c r="M2392" s="3" t="str">
        <f>IF(OR(A2392="",C2392=""),"",SUMIFS(Paramètres!$C$4:$C$303,Paramètres!$A$4:$A$303,A2392,Paramètres!$B$4:$B$303,C2392))</f>
        <v/>
      </c>
      <c r="N2392" s="3" t="str">
        <f>IF(OR(A2392="",C2392=""),"",SUMIFS(Paramètres!$G$4:$G$303,Paramètres!$A$4:$A$303,A2392,Paramètres!$B$4:$B$303,C2392))</f>
        <v/>
      </c>
      <c r="O2392" s="3" t="str">
        <f>IF(OR(A2392="",C2392=""),"",SUMIFS(Paramètres!$H$4:$H$303,Paramètres!$A$4:$A$303,A2392,Paramètres!$B$4:$B$303,C2392))</f>
        <v/>
      </c>
    </row>
    <row r="2393" spans="1:15">
      <c r="A2393" s="2"/>
      <c r="B2393" s="2"/>
      <c r="C2393" s="2"/>
      <c r="D2393" s="2"/>
      <c r="E2393" s="2"/>
      <c r="F2393" s="2"/>
      <c r="G2393" s="2"/>
      <c r="H2393" s="2"/>
      <c r="I2393" s="2"/>
      <c r="J2393" s="3" t="str">
        <f>IF(OR(A2393="",C2393="",D2393=""),"",IF(I2393&lt;&gt;"Participé",0,IF(H2393="Vainqueur",M2393+10,IF(H2393="Finaliste",MAX(1,M2393-1),IF(H2393="Demi-finale",MAX(1,M2393-3),IF(H2393="Quart de finale",MAX(1,M2393-7),IF(H2393="Huitième de finale",MAX(1,M2393-15),IF(H2393="Seizième de finale",MAX(1,M2393-31),IF(H2393="32e de finale",MAX(1,M2393-63),IF(H2393="Poule",MAX(1,M2393-(N2393*SUMIFS(Paramètres!$F$4:$F$303,Paramètres!$A$4:$A$303,A2393,Paramètres!$B$4:$B$303,C2393)+MAX(0,G2393-SUMIFS(Paramètres!$F$4:$F$303,Paramètres!$A$4:$A$303,A2393,Paramètres!$B$4:$B$303,C2393)-1)*N2393+IF(G2393=4,SUMIFS(Paramètres!$E$4:$E$303,Paramètres!$A$4:$A$303,A2393,Paramètres!$B$4:$B$303,C2393),N2393)-1)),""))))))))))</f>
        <v/>
      </c>
      <c r="K2393" s="3">
        <f t="shared" si="74"/>
        <v>0</v>
      </c>
      <c r="L2393" s="3">
        <f t="shared" si="75"/>
        <v>0</v>
      </c>
      <c r="M2393" s="3" t="str">
        <f>IF(OR(A2393="",C2393=""),"",SUMIFS(Paramètres!$C$4:$C$303,Paramètres!$A$4:$A$303,A2393,Paramètres!$B$4:$B$303,C2393))</f>
        <v/>
      </c>
      <c r="N2393" s="3" t="str">
        <f>IF(OR(A2393="",C2393=""),"",SUMIFS(Paramètres!$G$4:$G$303,Paramètres!$A$4:$A$303,A2393,Paramètres!$B$4:$B$303,C2393))</f>
        <v/>
      </c>
      <c r="O2393" s="3" t="str">
        <f>IF(OR(A2393="",C2393=""),"",SUMIFS(Paramètres!$H$4:$H$303,Paramètres!$A$4:$A$303,A2393,Paramètres!$B$4:$B$303,C2393))</f>
        <v/>
      </c>
    </row>
    <row r="2394" spans="1:15">
      <c r="A2394" s="2"/>
      <c r="B2394" s="2"/>
      <c r="C2394" s="2"/>
      <c r="D2394" s="2"/>
      <c r="E2394" s="2"/>
      <c r="F2394" s="2"/>
      <c r="G2394" s="2"/>
      <c r="H2394" s="2"/>
      <c r="I2394" s="2"/>
      <c r="J2394" s="3" t="str">
        <f>IF(OR(A2394="",C2394="",D2394=""),"",IF(I2394&lt;&gt;"Participé",0,IF(H2394="Vainqueur",M2394+10,IF(H2394="Finaliste",MAX(1,M2394-1),IF(H2394="Demi-finale",MAX(1,M2394-3),IF(H2394="Quart de finale",MAX(1,M2394-7),IF(H2394="Huitième de finale",MAX(1,M2394-15),IF(H2394="Seizième de finale",MAX(1,M2394-31),IF(H2394="32e de finale",MAX(1,M2394-63),IF(H2394="Poule",MAX(1,M2394-(N2394*SUMIFS(Paramètres!$F$4:$F$303,Paramètres!$A$4:$A$303,A2394,Paramètres!$B$4:$B$303,C2394)+MAX(0,G2394-SUMIFS(Paramètres!$F$4:$F$303,Paramètres!$A$4:$A$303,A2394,Paramètres!$B$4:$B$303,C2394)-1)*N2394+IF(G2394=4,SUMIFS(Paramètres!$E$4:$E$303,Paramètres!$A$4:$A$303,A2394,Paramètres!$B$4:$B$303,C2394),N2394)-1)),""))))))))))</f>
        <v/>
      </c>
      <c r="K2394" s="3">
        <f t="shared" si="74"/>
        <v>0</v>
      </c>
      <c r="L2394" s="3">
        <f t="shared" si="75"/>
        <v>0</v>
      </c>
      <c r="M2394" s="3" t="str">
        <f>IF(OR(A2394="",C2394=""),"",SUMIFS(Paramètres!$C$4:$C$303,Paramètres!$A$4:$A$303,A2394,Paramètres!$B$4:$B$303,C2394))</f>
        <v/>
      </c>
      <c r="N2394" s="3" t="str">
        <f>IF(OR(A2394="",C2394=""),"",SUMIFS(Paramètres!$G$4:$G$303,Paramètres!$A$4:$A$303,A2394,Paramètres!$B$4:$B$303,C2394))</f>
        <v/>
      </c>
      <c r="O2394" s="3" t="str">
        <f>IF(OR(A2394="",C2394=""),"",SUMIFS(Paramètres!$H$4:$H$303,Paramètres!$A$4:$A$303,A2394,Paramètres!$B$4:$B$303,C2394))</f>
        <v/>
      </c>
    </row>
    <row r="2395" spans="1:15">
      <c r="A2395" s="2"/>
      <c r="B2395" s="2"/>
      <c r="C2395" s="2"/>
      <c r="D2395" s="2"/>
      <c r="E2395" s="2"/>
      <c r="F2395" s="2"/>
      <c r="G2395" s="2"/>
      <c r="H2395" s="2"/>
      <c r="I2395" s="2"/>
      <c r="J2395" s="3" t="str">
        <f>IF(OR(A2395="",C2395="",D2395=""),"",IF(I2395&lt;&gt;"Participé",0,IF(H2395="Vainqueur",M2395+10,IF(H2395="Finaliste",MAX(1,M2395-1),IF(H2395="Demi-finale",MAX(1,M2395-3),IF(H2395="Quart de finale",MAX(1,M2395-7),IF(H2395="Huitième de finale",MAX(1,M2395-15),IF(H2395="Seizième de finale",MAX(1,M2395-31),IF(H2395="32e de finale",MAX(1,M2395-63),IF(H2395="Poule",MAX(1,M2395-(N2395*SUMIFS(Paramètres!$F$4:$F$303,Paramètres!$A$4:$A$303,A2395,Paramètres!$B$4:$B$303,C2395)+MAX(0,G2395-SUMIFS(Paramètres!$F$4:$F$303,Paramètres!$A$4:$A$303,A2395,Paramètres!$B$4:$B$303,C2395)-1)*N2395+IF(G2395=4,SUMIFS(Paramètres!$E$4:$E$303,Paramètres!$A$4:$A$303,A2395,Paramètres!$B$4:$B$303,C2395),N2395)-1)),""))))))))))</f>
        <v/>
      </c>
      <c r="K2395" s="3">
        <f t="shared" si="74"/>
        <v>0</v>
      </c>
      <c r="L2395" s="3">
        <f t="shared" si="75"/>
        <v>0</v>
      </c>
      <c r="M2395" s="3" t="str">
        <f>IF(OR(A2395="",C2395=""),"",SUMIFS(Paramètres!$C$4:$C$303,Paramètres!$A$4:$A$303,A2395,Paramètres!$B$4:$B$303,C2395))</f>
        <v/>
      </c>
      <c r="N2395" s="3" t="str">
        <f>IF(OR(A2395="",C2395=""),"",SUMIFS(Paramètres!$G$4:$G$303,Paramètres!$A$4:$A$303,A2395,Paramètres!$B$4:$B$303,C2395))</f>
        <v/>
      </c>
      <c r="O2395" s="3" t="str">
        <f>IF(OR(A2395="",C2395=""),"",SUMIFS(Paramètres!$H$4:$H$303,Paramètres!$A$4:$A$303,A2395,Paramètres!$B$4:$B$303,C2395))</f>
        <v/>
      </c>
    </row>
    <row r="2396" spans="1:15">
      <c r="A2396" s="2"/>
      <c r="B2396" s="2"/>
      <c r="C2396" s="2"/>
      <c r="D2396" s="2"/>
      <c r="E2396" s="2"/>
      <c r="F2396" s="2"/>
      <c r="G2396" s="2"/>
      <c r="H2396" s="2"/>
      <c r="I2396" s="2"/>
      <c r="J2396" s="3" t="str">
        <f>IF(OR(A2396="",C2396="",D2396=""),"",IF(I2396&lt;&gt;"Participé",0,IF(H2396="Vainqueur",M2396+10,IF(H2396="Finaliste",MAX(1,M2396-1),IF(H2396="Demi-finale",MAX(1,M2396-3),IF(H2396="Quart de finale",MAX(1,M2396-7),IF(H2396="Huitième de finale",MAX(1,M2396-15),IF(H2396="Seizième de finale",MAX(1,M2396-31),IF(H2396="32e de finale",MAX(1,M2396-63),IF(H2396="Poule",MAX(1,M2396-(N2396*SUMIFS(Paramètres!$F$4:$F$303,Paramètres!$A$4:$A$303,A2396,Paramètres!$B$4:$B$303,C2396)+MAX(0,G2396-SUMIFS(Paramètres!$F$4:$F$303,Paramètres!$A$4:$A$303,A2396,Paramètres!$B$4:$B$303,C2396)-1)*N2396+IF(G2396=4,SUMIFS(Paramètres!$E$4:$E$303,Paramètres!$A$4:$A$303,A2396,Paramètres!$B$4:$B$303,C2396),N2396)-1)),""))))))))))</f>
        <v/>
      </c>
      <c r="K2396" s="3">
        <f t="shared" si="74"/>
        <v>0</v>
      </c>
      <c r="L2396" s="3">
        <f t="shared" si="75"/>
        <v>0</v>
      </c>
      <c r="M2396" s="3" t="str">
        <f>IF(OR(A2396="",C2396=""),"",SUMIFS(Paramètres!$C$4:$C$303,Paramètres!$A$4:$A$303,A2396,Paramètres!$B$4:$B$303,C2396))</f>
        <v/>
      </c>
      <c r="N2396" s="3" t="str">
        <f>IF(OR(A2396="",C2396=""),"",SUMIFS(Paramètres!$G$4:$G$303,Paramètres!$A$4:$A$303,A2396,Paramètres!$B$4:$B$303,C2396))</f>
        <v/>
      </c>
      <c r="O2396" s="3" t="str">
        <f>IF(OR(A2396="",C2396=""),"",SUMIFS(Paramètres!$H$4:$H$303,Paramètres!$A$4:$A$303,A2396,Paramètres!$B$4:$B$303,C2396))</f>
        <v/>
      </c>
    </row>
    <row r="2397" spans="1:15">
      <c r="A2397" s="2"/>
      <c r="B2397" s="2"/>
      <c r="C2397" s="2"/>
      <c r="D2397" s="2"/>
      <c r="E2397" s="2"/>
      <c r="F2397" s="2"/>
      <c r="G2397" s="2"/>
      <c r="H2397" s="2"/>
      <c r="I2397" s="2"/>
      <c r="J2397" s="3" t="str">
        <f>IF(OR(A2397="",C2397="",D2397=""),"",IF(I2397&lt;&gt;"Participé",0,IF(H2397="Vainqueur",M2397+10,IF(H2397="Finaliste",MAX(1,M2397-1),IF(H2397="Demi-finale",MAX(1,M2397-3),IF(H2397="Quart de finale",MAX(1,M2397-7),IF(H2397="Huitième de finale",MAX(1,M2397-15),IF(H2397="Seizième de finale",MAX(1,M2397-31),IF(H2397="32e de finale",MAX(1,M2397-63),IF(H2397="Poule",MAX(1,M2397-(N2397*SUMIFS(Paramètres!$F$4:$F$303,Paramètres!$A$4:$A$303,A2397,Paramètres!$B$4:$B$303,C2397)+MAX(0,G2397-SUMIFS(Paramètres!$F$4:$F$303,Paramètres!$A$4:$A$303,A2397,Paramètres!$B$4:$B$303,C2397)-1)*N2397+IF(G2397=4,SUMIFS(Paramètres!$E$4:$E$303,Paramètres!$A$4:$A$303,A2397,Paramètres!$B$4:$B$303,C2397),N2397)-1)),""))))))))))</f>
        <v/>
      </c>
      <c r="K2397" s="3">
        <f t="shared" si="74"/>
        <v>0</v>
      </c>
      <c r="L2397" s="3">
        <f t="shared" si="75"/>
        <v>0</v>
      </c>
      <c r="M2397" s="3" t="str">
        <f>IF(OR(A2397="",C2397=""),"",SUMIFS(Paramètres!$C$4:$C$303,Paramètres!$A$4:$A$303,A2397,Paramètres!$B$4:$B$303,C2397))</f>
        <v/>
      </c>
      <c r="N2397" s="3" t="str">
        <f>IF(OR(A2397="",C2397=""),"",SUMIFS(Paramètres!$G$4:$G$303,Paramètres!$A$4:$A$303,A2397,Paramètres!$B$4:$B$303,C2397))</f>
        <v/>
      </c>
      <c r="O2397" s="3" t="str">
        <f>IF(OR(A2397="",C2397=""),"",SUMIFS(Paramètres!$H$4:$H$303,Paramètres!$A$4:$A$303,A2397,Paramètres!$B$4:$B$303,C2397))</f>
        <v/>
      </c>
    </row>
    <row r="2398" spans="1:15">
      <c r="A2398" s="2"/>
      <c r="B2398" s="2"/>
      <c r="C2398" s="2"/>
      <c r="D2398" s="2"/>
      <c r="E2398" s="2"/>
      <c r="F2398" s="2"/>
      <c r="G2398" s="2"/>
      <c r="H2398" s="2"/>
      <c r="I2398" s="2"/>
      <c r="J2398" s="3" t="str">
        <f>IF(OR(A2398="",C2398="",D2398=""),"",IF(I2398&lt;&gt;"Participé",0,IF(H2398="Vainqueur",M2398+10,IF(H2398="Finaliste",MAX(1,M2398-1),IF(H2398="Demi-finale",MAX(1,M2398-3),IF(H2398="Quart de finale",MAX(1,M2398-7),IF(H2398="Huitième de finale",MAX(1,M2398-15),IF(H2398="Seizième de finale",MAX(1,M2398-31),IF(H2398="32e de finale",MAX(1,M2398-63),IF(H2398="Poule",MAX(1,M2398-(N2398*SUMIFS(Paramètres!$F$4:$F$303,Paramètres!$A$4:$A$303,A2398,Paramètres!$B$4:$B$303,C2398)+MAX(0,G2398-SUMIFS(Paramètres!$F$4:$F$303,Paramètres!$A$4:$A$303,A2398,Paramètres!$B$4:$B$303,C2398)-1)*N2398+IF(G2398=4,SUMIFS(Paramètres!$E$4:$E$303,Paramètres!$A$4:$A$303,A2398,Paramètres!$B$4:$B$303,C2398),N2398)-1)),""))))))))))</f>
        <v/>
      </c>
      <c r="K2398" s="3">
        <f t="shared" si="74"/>
        <v>0</v>
      </c>
      <c r="L2398" s="3">
        <f t="shared" si="75"/>
        <v>0</v>
      </c>
      <c r="M2398" s="3" t="str">
        <f>IF(OR(A2398="",C2398=""),"",SUMIFS(Paramètres!$C$4:$C$303,Paramètres!$A$4:$A$303,A2398,Paramètres!$B$4:$B$303,C2398))</f>
        <v/>
      </c>
      <c r="N2398" s="3" t="str">
        <f>IF(OR(A2398="",C2398=""),"",SUMIFS(Paramètres!$G$4:$G$303,Paramètres!$A$4:$A$303,A2398,Paramètres!$B$4:$B$303,C2398))</f>
        <v/>
      </c>
      <c r="O2398" s="3" t="str">
        <f>IF(OR(A2398="",C2398=""),"",SUMIFS(Paramètres!$H$4:$H$303,Paramètres!$A$4:$A$303,A2398,Paramètres!$B$4:$B$303,C2398))</f>
        <v/>
      </c>
    </row>
    <row r="2399" spans="1:15">
      <c r="A2399" s="2"/>
      <c r="B2399" s="2"/>
      <c r="C2399" s="2"/>
      <c r="D2399" s="2"/>
      <c r="E2399" s="2"/>
      <c r="F2399" s="2"/>
      <c r="G2399" s="2"/>
      <c r="H2399" s="2"/>
      <c r="I2399" s="2"/>
      <c r="J2399" s="3" t="str">
        <f>IF(OR(A2399="",C2399="",D2399=""),"",IF(I2399&lt;&gt;"Participé",0,IF(H2399="Vainqueur",M2399+10,IF(H2399="Finaliste",MAX(1,M2399-1),IF(H2399="Demi-finale",MAX(1,M2399-3),IF(H2399="Quart de finale",MAX(1,M2399-7),IF(H2399="Huitième de finale",MAX(1,M2399-15),IF(H2399="Seizième de finale",MAX(1,M2399-31),IF(H2399="32e de finale",MAX(1,M2399-63),IF(H2399="Poule",MAX(1,M2399-(N2399*SUMIFS(Paramètres!$F$4:$F$303,Paramètres!$A$4:$A$303,A2399,Paramètres!$B$4:$B$303,C2399)+MAX(0,G2399-SUMIFS(Paramètres!$F$4:$F$303,Paramètres!$A$4:$A$303,A2399,Paramètres!$B$4:$B$303,C2399)-1)*N2399+IF(G2399=4,SUMIFS(Paramètres!$E$4:$E$303,Paramètres!$A$4:$A$303,A2399,Paramètres!$B$4:$B$303,C2399),N2399)-1)),""))))))))))</f>
        <v/>
      </c>
      <c r="K2399" s="3">
        <f t="shared" si="74"/>
        <v>0</v>
      </c>
      <c r="L2399" s="3">
        <f t="shared" si="75"/>
        <v>0</v>
      </c>
      <c r="M2399" s="3" t="str">
        <f>IF(OR(A2399="",C2399=""),"",SUMIFS(Paramètres!$C$4:$C$303,Paramètres!$A$4:$A$303,A2399,Paramètres!$B$4:$B$303,C2399))</f>
        <v/>
      </c>
      <c r="N2399" s="3" t="str">
        <f>IF(OR(A2399="",C2399=""),"",SUMIFS(Paramètres!$G$4:$G$303,Paramètres!$A$4:$A$303,A2399,Paramètres!$B$4:$B$303,C2399))</f>
        <v/>
      </c>
      <c r="O2399" s="3" t="str">
        <f>IF(OR(A2399="",C2399=""),"",SUMIFS(Paramètres!$H$4:$H$303,Paramètres!$A$4:$A$303,A2399,Paramètres!$B$4:$B$303,C2399))</f>
        <v/>
      </c>
    </row>
    <row r="2400" spans="1:15">
      <c r="A2400" s="2"/>
      <c r="B2400" s="2"/>
      <c r="C2400" s="2"/>
      <c r="D2400" s="2"/>
      <c r="E2400" s="2"/>
      <c r="F2400" s="2"/>
      <c r="G2400" s="2"/>
      <c r="H2400" s="2"/>
      <c r="I2400" s="2"/>
      <c r="J2400" s="3" t="str">
        <f>IF(OR(A2400="",C2400="",D2400=""),"",IF(I2400&lt;&gt;"Participé",0,IF(H2400="Vainqueur",M2400+10,IF(H2400="Finaliste",MAX(1,M2400-1),IF(H2400="Demi-finale",MAX(1,M2400-3),IF(H2400="Quart de finale",MAX(1,M2400-7),IF(H2400="Huitième de finale",MAX(1,M2400-15),IF(H2400="Seizième de finale",MAX(1,M2400-31),IF(H2400="32e de finale",MAX(1,M2400-63),IF(H2400="Poule",MAX(1,M2400-(N2400*SUMIFS(Paramètres!$F$4:$F$303,Paramètres!$A$4:$A$303,A2400,Paramètres!$B$4:$B$303,C2400)+MAX(0,G2400-SUMIFS(Paramètres!$F$4:$F$303,Paramètres!$A$4:$A$303,A2400,Paramètres!$B$4:$B$303,C2400)-1)*N2400+IF(G2400=4,SUMIFS(Paramètres!$E$4:$E$303,Paramètres!$A$4:$A$303,A2400,Paramètres!$B$4:$B$303,C2400),N2400)-1)),""))))))))))</f>
        <v/>
      </c>
      <c r="K2400" s="3">
        <f t="shared" si="74"/>
        <v>0</v>
      </c>
      <c r="L2400" s="3">
        <f t="shared" si="75"/>
        <v>0</v>
      </c>
      <c r="M2400" s="3" t="str">
        <f>IF(OR(A2400="",C2400=""),"",SUMIFS(Paramètres!$C$4:$C$303,Paramètres!$A$4:$A$303,A2400,Paramètres!$B$4:$B$303,C2400))</f>
        <v/>
      </c>
      <c r="N2400" s="3" t="str">
        <f>IF(OR(A2400="",C2400=""),"",SUMIFS(Paramètres!$G$4:$G$303,Paramètres!$A$4:$A$303,A2400,Paramètres!$B$4:$B$303,C2400))</f>
        <v/>
      </c>
      <c r="O2400" s="3" t="str">
        <f>IF(OR(A2400="",C2400=""),"",SUMIFS(Paramètres!$H$4:$H$303,Paramètres!$A$4:$A$303,A2400,Paramètres!$B$4:$B$303,C2400))</f>
        <v/>
      </c>
    </row>
    <row r="2401" spans="1:15">
      <c r="A2401" s="2"/>
      <c r="B2401" s="2"/>
      <c r="C2401" s="2"/>
      <c r="D2401" s="2"/>
      <c r="E2401" s="2"/>
      <c r="F2401" s="2"/>
      <c r="G2401" s="2"/>
      <c r="H2401" s="2"/>
      <c r="I2401" s="2"/>
      <c r="J2401" s="3" t="str">
        <f>IF(OR(A2401="",C2401="",D2401=""),"",IF(I2401&lt;&gt;"Participé",0,IF(H2401="Vainqueur",M2401+10,IF(H2401="Finaliste",MAX(1,M2401-1),IF(H2401="Demi-finale",MAX(1,M2401-3),IF(H2401="Quart de finale",MAX(1,M2401-7),IF(H2401="Huitième de finale",MAX(1,M2401-15),IF(H2401="Seizième de finale",MAX(1,M2401-31),IF(H2401="32e de finale",MAX(1,M2401-63),IF(H2401="Poule",MAX(1,M2401-(N2401*SUMIFS(Paramètres!$F$4:$F$303,Paramètres!$A$4:$A$303,A2401,Paramètres!$B$4:$B$303,C2401)+MAX(0,G2401-SUMIFS(Paramètres!$F$4:$F$303,Paramètres!$A$4:$A$303,A2401,Paramètres!$B$4:$B$303,C2401)-1)*N2401+IF(G2401=4,SUMIFS(Paramètres!$E$4:$E$303,Paramètres!$A$4:$A$303,A2401,Paramètres!$B$4:$B$303,C2401),N2401)-1)),""))))))))))</f>
        <v/>
      </c>
      <c r="K2401" s="3">
        <f t="shared" si="74"/>
        <v>0</v>
      </c>
      <c r="L2401" s="3">
        <f t="shared" si="75"/>
        <v>0</v>
      </c>
      <c r="M2401" s="3" t="str">
        <f>IF(OR(A2401="",C2401=""),"",SUMIFS(Paramètres!$C$4:$C$303,Paramètres!$A$4:$A$303,A2401,Paramètres!$B$4:$B$303,C2401))</f>
        <v/>
      </c>
      <c r="N2401" s="3" t="str">
        <f>IF(OR(A2401="",C2401=""),"",SUMIFS(Paramètres!$G$4:$G$303,Paramètres!$A$4:$A$303,A2401,Paramètres!$B$4:$B$303,C2401))</f>
        <v/>
      </c>
      <c r="O2401" s="3" t="str">
        <f>IF(OR(A2401="",C2401=""),"",SUMIFS(Paramètres!$H$4:$H$303,Paramètres!$A$4:$A$303,A2401,Paramètres!$B$4:$B$303,C2401))</f>
        <v/>
      </c>
    </row>
    <row r="2402" spans="1:15">
      <c r="A2402" s="2"/>
      <c r="B2402" s="2"/>
      <c r="C2402" s="2"/>
      <c r="D2402" s="2"/>
      <c r="E2402" s="2"/>
      <c r="F2402" s="2"/>
      <c r="G2402" s="2"/>
      <c r="H2402" s="2"/>
      <c r="I2402" s="2"/>
      <c r="J2402" s="3" t="str">
        <f>IF(OR(A2402="",C2402="",D2402=""),"",IF(I2402&lt;&gt;"Participé",0,IF(H2402="Vainqueur",M2402+10,IF(H2402="Finaliste",MAX(1,M2402-1),IF(H2402="Demi-finale",MAX(1,M2402-3),IF(H2402="Quart de finale",MAX(1,M2402-7),IF(H2402="Huitième de finale",MAX(1,M2402-15),IF(H2402="Seizième de finale",MAX(1,M2402-31),IF(H2402="32e de finale",MAX(1,M2402-63),IF(H2402="Poule",MAX(1,M2402-(N2402*SUMIFS(Paramètres!$F$4:$F$303,Paramètres!$A$4:$A$303,A2402,Paramètres!$B$4:$B$303,C2402)+MAX(0,G2402-SUMIFS(Paramètres!$F$4:$F$303,Paramètres!$A$4:$A$303,A2402,Paramètres!$B$4:$B$303,C2402)-1)*N2402+IF(G2402=4,SUMIFS(Paramètres!$E$4:$E$303,Paramètres!$A$4:$A$303,A2402,Paramètres!$B$4:$B$303,C2402),N2402)-1)),""))))))))))</f>
        <v/>
      </c>
      <c r="K2402" s="3">
        <f t="shared" si="74"/>
        <v>0</v>
      </c>
      <c r="L2402" s="3">
        <f t="shared" si="75"/>
        <v>0</v>
      </c>
      <c r="M2402" s="3" t="str">
        <f>IF(OR(A2402="",C2402=""),"",SUMIFS(Paramètres!$C$4:$C$303,Paramètres!$A$4:$A$303,A2402,Paramètres!$B$4:$B$303,C2402))</f>
        <v/>
      </c>
      <c r="N2402" s="3" t="str">
        <f>IF(OR(A2402="",C2402=""),"",SUMIFS(Paramètres!$G$4:$G$303,Paramètres!$A$4:$A$303,A2402,Paramètres!$B$4:$B$303,C2402))</f>
        <v/>
      </c>
      <c r="O2402" s="3" t="str">
        <f>IF(OR(A2402="",C2402=""),"",SUMIFS(Paramètres!$H$4:$H$303,Paramètres!$A$4:$A$303,A2402,Paramètres!$B$4:$B$303,C2402))</f>
        <v/>
      </c>
    </row>
    <row r="2403" spans="1:15">
      <c r="A2403" s="2"/>
      <c r="B2403" s="2"/>
      <c r="C2403" s="2"/>
      <c r="D2403" s="2"/>
      <c r="E2403" s="2"/>
      <c r="F2403" s="2"/>
      <c r="G2403" s="2"/>
      <c r="H2403" s="2"/>
      <c r="I2403" s="2"/>
      <c r="J2403" s="3" t="str">
        <f>IF(OR(A2403="",C2403="",D2403=""),"",IF(I2403&lt;&gt;"Participé",0,IF(H2403="Vainqueur",M2403+10,IF(H2403="Finaliste",MAX(1,M2403-1),IF(H2403="Demi-finale",MAX(1,M2403-3),IF(H2403="Quart de finale",MAX(1,M2403-7),IF(H2403="Huitième de finale",MAX(1,M2403-15),IF(H2403="Seizième de finale",MAX(1,M2403-31),IF(H2403="32e de finale",MAX(1,M2403-63),IF(H2403="Poule",MAX(1,M2403-(N2403*SUMIFS(Paramètres!$F$4:$F$303,Paramètres!$A$4:$A$303,A2403,Paramètres!$B$4:$B$303,C2403)+MAX(0,G2403-SUMIFS(Paramètres!$F$4:$F$303,Paramètres!$A$4:$A$303,A2403,Paramètres!$B$4:$B$303,C2403)-1)*N2403+IF(G2403=4,SUMIFS(Paramètres!$E$4:$E$303,Paramètres!$A$4:$A$303,A2403,Paramètres!$B$4:$B$303,C2403),N2403)-1)),""))))))))))</f>
        <v/>
      </c>
      <c r="K2403" s="3">
        <f t="shared" si="74"/>
        <v>0</v>
      </c>
      <c r="L2403" s="3">
        <f t="shared" si="75"/>
        <v>0</v>
      </c>
      <c r="M2403" s="3" t="str">
        <f>IF(OR(A2403="",C2403=""),"",SUMIFS(Paramètres!$C$4:$C$303,Paramètres!$A$4:$A$303,A2403,Paramètres!$B$4:$B$303,C2403))</f>
        <v/>
      </c>
      <c r="N2403" s="3" t="str">
        <f>IF(OR(A2403="",C2403=""),"",SUMIFS(Paramètres!$G$4:$G$303,Paramètres!$A$4:$A$303,A2403,Paramètres!$B$4:$B$303,C2403))</f>
        <v/>
      </c>
      <c r="O2403" s="3" t="str">
        <f>IF(OR(A2403="",C2403=""),"",SUMIFS(Paramètres!$H$4:$H$303,Paramètres!$A$4:$A$303,A2403,Paramètres!$B$4:$B$303,C2403))</f>
        <v/>
      </c>
    </row>
    <row r="2404" spans="1:15">
      <c r="A2404" s="2"/>
      <c r="B2404" s="2"/>
      <c r="C2404" s="2"/>
      <c r="D2404" s="2"/>
      <c r="E2404" s="2"/>
      <c r="F2404" s="2"/>
      <c r="G2404" s="2"/>
      <c r="H2404" s="2"/>
      <c r="I2404" s="2"/>
      <c r="J2404" s="3" t="str">
        <f>IF(OR(A2404="",C2404="",D2404=""),"",IF(I2404&lt;&gt;"Participé",0,IF(H2404="Vainqueur",M2404+10,IF(H2404="Finaliste",MAX(1,M2404-1),IF(H2404="Demi-finale",MAX(1,M2404-3),IF(H2404="Quart de finale",MAX(1,M2404-7),IF(H2404="Huitième de finale",MAX(1,M2404-15),IF(H2404="Seizième de finale",MAX(1,M2404-31),IF(H2404="32e de finale",MAX(1,M2404-63),IF(H2404="Poule",MAX(1,M2404-(N2404*SUMIFS(Paramètres!$F$4:$F$303,Paramètres!$A$4:$A$303,A2404,Paramètres!$B$4:$B$303,C2404)+MAX(0,G2404-SUMIFS(Paramètres!$F$4:$F$303,Paramètres!$A$4:$A$303,A2404,Paramètres!$B$4:$B$303,C2404)-1)*N2404+IF(G2404=4,SUMIFS(Paramètres!$E$4:$E$303,Paramètres!$A$4:$A$303,A2404,Paramètres!$B$4:$B$303,C2404),N2404)-1)),""))))))))))</f>
        <v/>
      </c>
      <c r="K2404" s="3">
        <f t="shared" si="74"/>
        <v>0</v>
      </c>
      <c r="L2404" s="3">
        <f t="shared" si="75"/>
        <v>0</v>
      </c>
      <c r="M2404" s="3" t="str">
        <f>IF(OR(A2404="",C2404=""),"",SUMIFS(Paramètres!$C$4:$C$303,Paramètres!$A$4:$A$303,A2404,Paramètres!$B$4:$B$303,C2404))</f>
        <v/>
      </c>
      <c r="N2404" s="3" t="str">
        <f>IF(OR(A2404="",C2404=""),"",SUMIFS(Paramètres!$G$4:$G$303,Paramètres!$A$4:$A$303,A2404,Paramètres!$B$4:$B$303,C2404))</f>
        <v/>
      </c>
      <c r="O2404" s="3" t="str">
        <f>IF(OR(A2404="",C2404=""),"",SUMIFS(Paramètres!$H$4:$H$303,Paramètres!$A$4:$A$303,A2404,Paramètres!$B$4:$B$303,C2404))</f>
        <v/>
      </c>
    </row>
    <row r="2405" spans="1:15">
      <c r="A2405" s="2"/>
      <c r="B2405" s="2"/>
      <c r="C2405" s="2"/>
      <c r="D2405" s="2"/>
      <c r="E2405" s="2"/>
      <c r="F2405" s="2"/>
      <c r="G2405" s="2"/>
      <c r="H2405" s="2"/>
      <c r="I2405" s="2"/>
      <c r="J2405" s="3" t="str">
        <f>IF(OR(A2405="",C2405="",D2405=""),"",IF(I2405&lt;&gt;"Participé",0,IF(H2405="Vainqueur",M2405+10,IF(H2405="Finaliste",MAX(1,M2405-1),IF(H2405="Demi-finale",MAX(1,M2405-3),IF(H2405="Quart de finale",MAX(1,M2405-7),IF(H2405="Huitième de finale",MAX(1,M2405-15),IF(H2405="Seizième de finale",MAX(1,M2405-31),IF(H2405="32e de finale",MAX(1,M2405-63),IF(H2405="Poule",MAX(1,M2405-(N2405*SUMIFS(Paramètres!$F$4:$F$303,Paramètres!$A$4:$A$303,A2405,Paramètres!$B$4:$B$303,C2405)+MAX(0,G2405-SUMIFS(Paramètres!$F$4:$F$303,Paramètres!$A$4:$A$303,A2405,Paramètres!$B$4:$B$303,C2405)-1)*N2405+IF(G2405=4,SUMIFS(Paramètres!$E$4:$E$303,Paramètres!$A$4:$A$303,A2405,Paramètres!$B$4:$B$303,C2405),N2405)-1)),""))))))))))</f>
        <v/>
      </c>
      <c r="K2405" s="3">
        <f t="shared" si="74"/>
        <v>0</v>
      </c>
      <c r="L2405" s="3">
        <f t="shared" si="75"/>
        <v>0</v>
      </c>
      <c r="M2405" s="3" t="str">
        <f>IF(OR(A2405="",C2405=""),"",SUMIFS(Paramètres!$C$4:$C$303,Paramètres!$A$4:$A$303,A2405,Paramètres!$B$4:$B$303,C2405))</f>
        <v/>
      </c>
      <c r="N2405" s="3" t="str">
        <f>IF(OR(A2405="",C2405=""),"",SUMIFS(Paramètres!$G$4:$G$303,Paramètres!$A$4:$A$303,A2405,Paramètres!$B$4:$B$303,C2405))</f>
        <v/>
      </c>
      <c r="O2405" s="3" t="str">
        <f>IF(OR(A2405="",C2405=""),"",SUMIFS(Paramètres!$H$4:$H$303,Paramètres!$A$4:$A$303,A2405,Paramètres!$B$4:$B$303,C2405))</f>
        <v/>
      </c>
    </row>
    <row r="2406" spans="1:15">
      <c r="A2406" s="2"/>
      <c r="B2406" s="2"/>
      <c r="C2406" s="2"/>
      <c r="D2406" s="2"/>
      <c r="E2406" s="2"/>
      <c r="F2406" s="2"/>
      <c r="G2406" s="2"/>
      <c r="H2406" s="2"/>
      <c r="I2406" s="2"/>
      <c r="J2406" s="3" t="str">
        <f>IF(OR(A2406="",C2406="",D2406=""),"",IF(I2406&lt;&gt;"Participé",0,IF(H2406="Vainqueur",M2406+10,IF(H2406="Finaliste",MAX(1,M2406-1),IF(H2406="Demi-finale",MAX(1,M2406-3),IF(H2406="Quart de finale",MAX(1,M2406-7),IF(H2406="Huitième de finale",MAX(1,M2406-15),IF(H2406="Seizième de finale",MAX(1,M2406-31),IF(H2406="32e de finale",MAX(1,M2406-63),IF(H2406="Poule",MAX(1,M2406-(N2406*SUMIFS(Paramètres!$F$4:$F$303,Paramètres!$A$4:$A$303,A2406,Paramètres!$B$4:$B$303,C2406)+MAX(0,G2406-SUMIFS(Paramètres!$F$4:$F$303,Paramètres!$A$4:$A$303,A2406,Paramètres!$B$4:$B$303,C2406)-1)*N2406+IF(G2406=4,SUMIFS(Paramètres!$E$4:$E$303,Paramètres!$A$4:$A$303,A2406,Paramètres!$B$4:$B$303,C2406),N2406)-1)),""))))))))))</f>
        <v/>
      </c>
      <c r="K2406" s="3">
        <f t="shared" si="74"/>
        <v>0</v>
      </c>
      <c r="L2406" s="3">
        <f t="shared" si="75"/>
        <v>0</v>
      </c>
      <c r="M2406" s="3" t="str">
        <f>IF(OR(A2406="",C2406=""),"",SUMIFS(Paramètres!$C$4:$C$303,Paramètres!$A$4:$A$303,A2406,Paramètres!$B$4:$B$303,C2406))</f>
        <v/>
      </c>
      <c r="N2406" s="3" t="str">
        <f>IF(OR(A2406="",C2406=""),"",SUMIFS(Paramètres!$G$4:$G$303,Paramètres!$A$4:$A$303,A2406,Paramètres!$B$4:$B$303,C2406))</f>
        <v/>
      </c>
      <c r="O2406" s="3" t="str">
        <f>IF(OR(A2406="",C2406=""),"",SUMIFS(Paramètres!$H$4:$H$303,Paramètres!$A$4:$A$303,A2406,Paramètres!$B$4:$B$303,C2406))</f>
        <v/>
      </c>
    </row>
    <row r="2407" spans="1:15">
      <c r="A2407" s="2"/>
      <c r="B2407" s="2"/>
      <c r="C2407" s="2"/>
      <c r="D2407" s="2"/>
      <c r="E2407" s="2"/>
      <c r="F2407" s="2"/>
      <c r="G2407" s="2"/>
      <c r="H2407" s="2"/>
      <c r="I2407" s="2"/>
      <c r="J2407" s="3" t="str">
        <f>IF(OR(A2407="",C2407="",D2407=""),"",IF(I2407&lt;&gt;"Participé",0,IF(H2407="Vainqueur",M2407+10,IF(H2407="Finaliste",MAX(1,M2407-1),IF(H2407="Demi-finale",MAX(1,M2407-3),IF(H2407="Quart de finale",MAX(1,M2407-7),IF(H2407="Huitième de finale",MAX(1,M2407-15),IF(H2407="Seizième de finale",MAX(1,M2407-31),IF(H2407="32e de finale",MAX(1,M2407-63),IF(H2407="Poule",MAX(1,M2407-(N2407*SUMIFS(Paramètres!$F$4:$F$303,Paramètres!$A$4:$A$303,A2407,Paramètres!$B$4:$B$303,C2407)+MAX(0,G2407-SUMIFS(Paramètres!$F$4:$F$303,Paramètres!$A$4:$A$303,A2407,Paramètres!$B$4:$B$303,C2407)-1)*N2407+IF(G2407=4,SUMIFS(Paramètres!$E$4:$E$303,Paramètres!$A$4:$A$303,A2407,Paramètres!$B$4:$B$303,C2407),N2407)-1)),""))))))))))</f>
        <v/>
      </c>
      <c r="K2407" s="3">
        <f t="shared" si="74"/>
        <v>0</v>
      </c>
      <c r="L2407" s="3">
        <f t="shared" si="75"/>
        <v>0</v>
      </c>
      <c r="M2407" s="3" t="str">
        <f>IF(OR(A2407="",C2407=""),"",SUMIFS(Paramètres!$C$4:$C$303,Paramètres!$A$4:$A$303,A2407,Paramètres!$B$4:$B$303,C2407))</f>
        <v/>
      </c>
      <c r="N2407" s="3" t="str">
        <f>IF(OR(A2407="",C2407=""),"",SUMIFS(Paramètres!$G$4:$G$303,Paramètres!$A$4:$A$303,A2407,Paramètres!$B$4:$B$303,C2407))</f>
        <v/>
      </c>
      <c r="O2407" s="3" t="str">
        <f>IF(OR(A2407="",C2407=""),"",SUMIFS(Paramètres!$H$4:$H$303,Paramètres!$A$4:$A$303,A2407,Paramètres!$B$4:$B$303,C2407))</f>
        <v/>
      </c>
    </row>
    <row r="2408" spans="1:15">
      <c r="A2408" s="2"/>
      <c r="B2408" s="2"/>
      <c r="C2408" s="2"/>
      <c r="D2408" s="2"/>
      <c r="E2408" s="2"/>
      <c r="F2408" s="2"/>
      <c r="G2408" s="2"/>
      <c r="H2408" s="2"/>
      <c r="I2408" s="2"/>
      <c r="J2408" s="3" t="str">
        <f>IF(OR(A2408="",C2408="",D2408=""),"",IF(I2408&lt;&gt;"Participé",0,IF(H2408="Vainqueur",M2408+10,IF(H2408="Finaliste",MAX(1,M2408-1),IF(H2408="Demi-finale",MAX(1,M2408-3),IF(H2408="Quart de finale",MAX(1,M2408-7),IF(H2408="Huitième de finale",MAX(1,M2408-15),IF(H2408="Seizième de finale",MAX(1,M2408-31),IF(H2408="32e de finale",MAX(1,M2408-63),IF(H2408="Poule",MAX(1,M2408-(N2408*SUMIFS(Paramètres!$F$4:$F$303,Paramètres!$A$4:$A$303,A2408,Paramètres!$B$4:$B$303,C2408)+MAX(0,G2408-SUMIFS(Paramètres!$F$4:$F$303,Paramètres!$A$4:$A$303,A2408,Paramètres!$B$4:$B$303,C2408)-1)*N2408+IF(G2408=4,SUMIFS(Paramètres!$E$4:$E$303,Paramètres!$A$4:$A$303,A2408,Paramètres!$B$4:$B$303,C2408),N2408)-1)),""))))))))))</f>
        <v/>
      </c>
      <c r="K2408" s="3">
        <f t="shared" si="74"/>
        <v>0</v>
      </c>
      <c r="L2408" s="3">
        <f t="shared" si="75"/>
        <v>0</v>
      </c>
      <c r="M2408" s="3" t="str">
        <f>IF(OR(A2408="",C2408=""),"",SUMIFS(Paramètres!$C$4:$C$303,Paramètres!$A$4:$A$303,A2408,Paramètres!$B$4:$B$303,C2408))</f>
        <v/>
      </c>
      <c r="N2408" s="3" t="str">
        <f>IF(OR(A2408="",C2408=""),"",SUMIFS(Paramètres!$G$4:$G$303,Paramètres!$A$4:$A$303,A2408,Paramètres!$B$4:$B$303,C2408))</f>
        <v/>
      </c>
      <c r="O2408" s="3" t="str">
        <f>IF(OR(A2408="",C2408=""),"",SUMIFS(Paramètres!$H$4:$H$303,Paramètres!$A$4:$A$303,A2408,Paramètres!$B$4:$B$303,C2408))</f>
        <v/>
      </c>
    </row>
    <row r="2409" spans="1:15">
      <c r="A2409" s="2"/>
      <c r="B2409" s="2"/>
      <c r="C2409" s="2"/>
      <c r="D2409" s="2"/>
      <c r="E2409" s="2"/>
      <c r="F2409" s="2"/>
      <c r="G2409" s="2"/>
      <c r="H2409" s="2"/>
      <c r="I2409" s="2"/>
      <c r="J2409" s="3" t="str">
        <f>IF(OR(A2409="",C2409="",D2409=""),"",IF(I2409&lt;&gt;"Participé",0,IF(H2409="Vainqueur",M2409+10,IF(H2409="Finaliste",MAX(1,M2409-1),IF(H2409="Demi-finale",MAX(1,M2409-3),IF(H2409="Quart de finale",MAX(1,M2409-7),IF(H2409="Huitième de finale",MAX(1,M2409-15),IF(H2409="Seizième de finale",MAX(1,M2409-31),IF(H2409="32e de finale",MAX(1,M2409-63),IF(H2409="Poule",MAX(1,M2409-(N2409*SUMIFS(Paramètres!$F$4:$F$303,Paramètres!$A$4:$A$303,A2409,Paramètres!$B$4:$B$303,C2409)+MAX(0,G2409-SUMIFS(Paramètres!$F$4:$F$303,Paramètres!$A$4:$A$303,A2409,Paramètres!$B$4:$B$303,C2409)-1)*N2409+IF(G2409=4,SUMIFS(Paramètres!$E$4:$E$303,Paramètres!$A$4:$A$303,A2409,Paramètres!$B$4:$B$303,C2409),N2409)-1)),""))))))))))</f>
        <v/>
      </c>
      <c r="K2409" s="3">
        <f t="shared" si="74"/>
        <v>0</v>
      </c>
      <c r="L2409" s="3">
        <f t="shared" si="75"/>
        <v>0</v>
      </c>
      <c r="M2409" s="3" t="str">
        <f>IF(OR(A2409="",C2409=""),"",SUMIFS(Paramètres!$C$4:$C$303,Paramètres!$A$4:$A$303,A2409,Paramètres!$B$4:$B$303,C2409))</f>
        <v/>
      </c>
      <c r="N2409" s="3" t="str">
        <f>IF(OR(A2409="",C2409=""),"",SUMIFS(Paramètres!$G$4:$G$303,Paramètres!$A$4:$A$303,A2409,Paramètres!$B$4:$B$303,C2409))</f>
        <v/>
      </c>
      <c r="O2409" s="3" t="str">
        <f>IF(OR(A2409="",C2409=""),"",SUMIFS(Paramètres!$H$4:$H$303,Paramètres!$A$4:$A$303,A2409,Paramètres!$B$4:$B$303,C2409))</f>
        <v/>
      </c>
    </row>
    <row r="2410" spans="1:15">
      <c r="A2410" s="2"/>
      <c r="B2410" s="2"/>
      <c r="C2410" s="2"/>
      <c r="D2410" s="2"/>
      <c r="E2410" s="2"/>
      <c r="F2410" s="2"/>
      <c r="G2410" s="2"/>
      <c r="H2410" s="2"/>
      <c r="I2410" s="2"/>
      <c r="J2410" s="3" t="str">
        <f>IF(OR(A2410="",C2410="",D2410=""),"",IF(I2410&lt;&gt;"Participé",0,IF(H2410="Vainqueur",M2410+10,IF(H2410="Finaliste",MAX(1,M2410-1),IF(H2410="Demi-finale",MAX(1,M2410-3),IF(H2410="Quart de finale",MAX(1,M2410-7),IF(H2410="Huitième de finale",MAX(1,M2410-15),IF(H2410="Seizième de finale",MAX(1,M2410-31),IF(H2410="32e de finale",MAX(1,M2410-63),IF(H2410="Poule",MAX(1,M2410-(N2410*SUMIFS(Paramètres!$F$4:$F$303,Paramètres!$A$4:$A$303,A2410,Paramètres!$B$4:$B$303,C2410)+MAX(0,G2410-SUMIFS(Paramètres!$F$4:$F$303,Paramètres!$A$4:$A$303,A2410,Paramètres!$B$4:$B$303,C2410)-1)*N2410+IF(G2410=4,SUMIFS(Paramètres!$E$4:$E$303,Paramètres!$A$4:$A$303,A2410,Paramètres!$B$4:$B$303,C2410),N2410)-1)),""))))))))))</f>
        <v/>
      </c>
      <c r="K2410" s="3">
        <f t="shared" si="74"/>
        <v>0</v>
      </c>
      <c r="L2410" s="3">
        <f t="shared" si="75"/>
        <v>0</v>
      </c>
      <c r="M2410" s="3" t="str">
        <f>IF(OR(A2410="",C2410=""),"",SUMIFS(Paramètres!$C$4:$C$303,Paramètres!$A$4:$A$303,A2410,Paramètres!$B$4:$B$303,C2410))</f>
        <v/>
      </c>
      <c r="N2410" s="3" t="str">
        <f>IF(OR(A2410="",C2410=""),"",SUMIFS(Paramètres!$G$4:$G$303,Paramètres!$A$4:$A$303,A2410,Paramètres!$B$4:$B$303,C2410))</f>
        <v/>
      </c>
      <c r="O2410" s="3" t="str">
        <f>IF(OR(A2410="",C2410=""),"",SUMIFS(Paramètres!$H$4:$H$303,Paramètres!$A$4:$A$303,A2410,Paramètres!$B$4:$B$303,C2410))</f>
        <v/>
      </c>
    </row>
    <row r="2411" spans="1:15">
      <c r="A2411" s="2"/>
      <c r="B2411" s="2"/>
      <c r="C2411" s="2"/>
      <c r="D2411" s="2"/>
      <c r="E2411" s="2"/>
      <c r="F2411" s="2"/>
      <c r="G2411" s="2"/>
      <c r="H2411" s="2"/>
      <c r="I2411" s="2"/>
      <c r="J2411" s="3" t="str">
        <f>IF(OR(A2411="",C2411="",D2411=""),"",IF(I2411&lt;&gt;"Participé",0,IF(H2411="Vainqueur",M2411+10,IF(H2411="Finaliste",MAX(1,M2411-1),IF(H2411="Demi-finale",MAX(1,M2411-3),IF(H2411="Quart de finale",MAX(1,M2411-7),IF(H2411="Huitième de finale",MAX(1,M2411-15),IF(H2411="Seizième de finale",MAX(1,M2411-31),IF(H2411="32e de finale",MAX(1,M2411-63),IF(H2411="Poule",MAX(1,M2411-(N2411*SUMIFS(Paramètres!$F$4:$F$303,Paramètres!$A$4:$A$303,A2411,Paramètres!$B$4:$B$303,C2411)+MAX(0,G2411-SUMIFS(Paramètres!$F$4:$F$303,Paramètres!$A$4:$A$303,A2411,Paramètres!$B$4:$B$303,C2411)-1)*N2411+IF(G2411=4,SUMIFS(Paramètres!$E$4:$E$303,Paramètres!$A$4:$A$303,A2411,Paramètres!$B$4:$B$303,C2411),N2411)-1)),""))))))))))</f>
        <v/>
      </c>
      <c r="K2411" s="3">
        <f t="shared" si="74"/>
        <v>0</v>
      </c>
      <c r="L2411" s="3">
        <f t="shared" si="75"/>
        <v>0</v>
      </c>
      <c r="M2411" s="3" t="str">
        <f>IF(OR(A2411="",C2411=""),"",SUMIFS(Paramètres!$C$4:$C$303,Paramètres!$A$4:$A$303,A2411,Paramètres!$B$4:$B$303,C2411))</f>
        <v/>
      </c>
      <c r="N2411" s="3" t="str">
        <f>IF(OR(A2411="",C2411=""),"",SUMIFS(Paramètres!$G$4:$G$303,Paramètres!$A$4:$A$303,A2411,Paramètres!$B$4:$B$303,C2411))</f>
        <v/>
      </c>
      <c r="O2411" s="3" t="str">
        <f>IF(OR(A2411="",C2411=""),"",SUMIFS(Paramètres!$H$4:$H$303,Paramètres!$A$4:$A$303,A2411,Paramètres!$B$4:$B$303,C2411))</f>
        <v/>
      </c>
    </row>
    <row r="2412" spans="1:15">
      <c r="A2412" s="2"/>
      <c r="B2412" s="2"/>
      <c r="C2412" s="2"/>
      <c r="D2412" s="2"/>
      <c r="E2412" s="2"/>
      <c r="F2412" s="2"/>
      <c r="G2412" s="2"/>
      <c r="H2412" s="2"/>
      <c r="I2412" s="2"/>
      <c r="J2412" s="3" t="str">
        <f>IF(OR(A2412="",C2412="",D2412=""),"",IF(I2412&lt;&gt;"Participé",0,IF(H2412="Vainqueur",M2412+10,IF(H2412="Finaliste",MAX(1,M2412-1),IF(H2412="Demi-finale",MAX(1,M2412-3),IF(H2412="Quart de finale",MAX(1,M2412-7),IF(H2412="Huitième de finale",MAX(1,M2412-15),IF(H2412="Seizième de finale",MAX(1,M2412-31),IF(H2412="32e de finale",MAX(1,M2412-63),IF(H2412="Poule",MAX(1,M2412-(N2412*SUMIFS(Paramètres!$F$4:$F$303,Paramètres!$A$4:$A$303,A2412,Paramètres!$B$4:$B$303,C2412)+MAX(0,G2412-SUMIFS(Paramètres!$F$4:$F$303,Paramètres!$A$4:$A$303,A2412,Paramètres!$B$4:$B$303,C2412)-1)*N2412+IF(G2412=4,SUMIFS(Paramètres!$E$4:$E$303,Paramètres!$A$4:$A$303,A2412,Paramètres!$B$4:$B$303,C2412),N2412)-1)),""))))))))))</f>
        <v/>
      </c>
      <c r="K2412" s="3">
        <f t="shared" si="74"/>
        <v>0</v>
      </c>
      <c r="L2412" s="3">
        <f t="shared" si="75"/>
        <v>0</v>
      </c>
      <c r="M2412" s="3" t="str">
        <f>IF(OR(A2412="",C2412=""),"",SUMIFS(Paramètres!$C$4:$C$303,Paramètres!$A$4:$A$303,A2412,Paramètres!$B$4:$B$303,C2412))</f>
        <v/>
      </c>
      <c r="N2412" s="3" t="str">
        <f>IF(OR(A2412="",C2412=""),"",SUMIFS(Paramètres!$G$4:$G$303,Paramètres!$A$4:$A$303,A2412,Paramètres!$B$4:$B$303,C2412))</f>
        <v/>
      </c>
      <c r="O2412" s="3" t="str">
        <f>IF(OR(A2412="",C2412=""),"",SUMIFS(Paramètres!$H$4:$H$303,Paramètres!$A$4:$A$303,A2412,Paramètres!$B$4:$B$303,C2412))</f>
        <v/>
      </c>
    </row>
    <row r="2413" spans="1:15">
      <c r="A2413" s="2"/>
      <c r="B2413" s="2"/>
      <c r="C2413" s="2"/>
      <c r="D2413" s="2"/>
      <c r="E2413" s="2"/>
      <c r="F2413" s="2"/>
      <c r="G2413" s="2"/>
      <c r="H2413" s="2"/>
      <c r="I2413" s="2"/>
      <c r="J2413" s="3" t="str">
        <f>IF(OR(A2413="",C2413="",D2413=""),"",IF(I2413&lt;&gt;"Participé",0,IF(H2413="Vainqueur",M2413+10,IF(H2413="Finaliste",MAX(1,M2413-1),IF(H2413="Demi-finale",MAX(1,M2413-3),IF(H2413="Quart de finale",MAX(1,M2413-7),IF(H2413="Huitième de finale",MAX(1,M2413-15),IF(H2413="Seizième de finale",MAX(1,M2413-31),IF(H2413="32e de finale",MAX(1,M2413-63),IF(H2413="Poule",MAX(1,M2413-(N2413*SUMIFS(Paramètres!$F$4:$F$303,Paramètres!$A$4:$A$303,A2413,Paramètres!$B$4:$B$303,C2413)+MAX(0,G2413-SUMIFS(Paramètres!$F$4:$F$303,Paramètres!$A$4:$A$303,A2413,Paramètres!$B$4:$B$303,C2413)-1)*N2413+IF(G2413=4,SUMIFS(Paramètres!$E$4:$E$303,Paramètres!$A$4:$A$303,A2413,Paramètres!$B$4:$B$303,C2413),N2413)-1)),""))))))))))</f>
        <v/>
      </c>
      <c r="K2413" s="3">
        <f t="shared" si="74"/>
        <v>0</v>
      </c>
      <c r="L2413" s="3">
        <f t="shared" si="75"/>
        <v>0</v>
      </c>
      <c r="M2413" s="3" t="str">
        <f>IF(OR(A2413="",C2413=""),"",SUMIFS(Paramètres!$C$4:$C$303,Paramètres!$A$4:$A$303,A2413,Paramètres!$B$4:$B$303,C2413))</f>
        <v/>
      </c>
      <c r="N2413" s="3" t="str">
        <f>IF(OR(A2413="",C2413=""),"",SUMIFS(Paramètres!$G$4:$G$303,Paramètres!$A$4:$A$303,A2413,Paramètres!$B$4:$B$303,C2413))</f>
        <v/>
      </c>
      <c r="O2413" s="3" t="str">
        <f>IF(OR(A2413="",C2413=""),"",SUMIFS(Paramètres!$H$4:$H$303,Paramètres!$A$4:$A$303,A2413,Paramètres!$B$4:$B$303,C2413))</f>
        <v/>
      </c>
    </row>
    <row r="2414" spans="1:15">
      <c r="A2414" s="2"/>
      <c r="B2414" s="2"/>
      <c r="C2414" s="2"/>
      <c r="D2414" s="2"/>
      <c r="E2414" s="2"/>
      <c r="F2414" s="2"/>
      <c r="G2414" s="2"/>
      <c r="H2414" s="2"/>
      <c r="I2414" s="2"/>
      <c r="J2414" s="3" t="str">
        <f>IF(OR(A2414="",C2414="",D2414=""),"",IF(I2414&lt;&gt;"Participé",0,IF(H2414="Vainqueur",M2414+10,IF(H2414="Finaliste",MAX(1,M2414-1),IF(H2414="Demi-finale",MAX(1,M2414-3),IF(H2414="Quart de finale",MAX(1,M2414-7),IF(H2414="Huitième de finale",MAX(1,M2414-15),IF(H2414="Seizième de finale",MAX(1,M2414-31),IF(H2414="32e de finale",MAX(1,M2414-63),IF(H2414="Poule",MAX(1,M2414-(N2414*SUMIFS(Paramètres!$F$4:$F$303,Paramètres!$A$4:$A$303,A2414,Paramètres!$B$4:$B$303,C2414)+MAX(0,G2414-SUMIFS(Paramètres!$F$4:$F$303,Paramètres!$A$4:$A$303,A2414,Paramètres!$B$4:$B$303,C2414)-1)*N2414+IF(G2414=4,SUMIFS(Paramètres!$E$4:$E$303,Paramètres!$A$4:$A$303,A2414,Paramètres!$B$4:$B$303,C2414),N2414)-1)),""))))))))))</f>
        <v/>
      </c>
      <c r="K2414" s="3">
        <f t="shared" si="74"/>
        <v>0</v>
      </c>
      <c r="L2414" s="3">
        <f t="shared" si="75"/>
        <v>0</v>
      </c>
      <c r="M2414" s="3" t="str">
        <f>IF(OR(A2414="",C2414=""),"",SUMIFS(Paramètres!$C$4:$C$303,Paramètres!$A$4:$A$303,A2414,Paramètres!$B$4:$B$303,C2414))</f>
        <v/>
      </c>
      <c r="N2414" s="3" t="str">
        <f>IF(OR(A2414="",C2414=""),"",SUMIFS(Paramètres!$G$4:$G$303,Paramètres!$A$4:$A$303,A2414,Paramètres!$B$4:$B$303,C2414))</f>
        <v/>
      </c>
      <c r="O2414" s="3" t="str">
        <f>IF(OR(A2414="",C2414=""),"",SUMIFS(Paramètres!$H$4:$H$303,Paramètres!$A$4:$A$303,A2414,Paramètres!$B$4:$B$303,C2414))</f>
        <v/>
      </c>
    </row>
    <row r="2415" spans="1:15">
      <c r="A2415" s="2"/>
      <c r="B2415" s="2"/>
      <c r="C2415" s="2"/>
      <c r="D2415" s="2"/>
      <c r="E2415" s="2"/>
      <c r="F2415" s="2"/>
      <c r="G2415" s="2"/>
      <c r="H2415" s="2"/>
      <c r="I2415" s="2"/>
      <c r="J2415" s="3" t="str">
        <f>IF(OR(A2415="",C2415="",D2415=""),"",IF(I2415&lt;&gt;"Participé",0,IF(H2415="Vainqueur",M2415+10,IF(H2415="Finaliste",MAX(1,M2415-1),IF(H2415="Demi-finale",MAX(1,M2415-3),IF(H2415="Quart de finale",MAX(1,M2415-7),IF(H2415="Huitième de finale",MAX(1,M2415-15),IF(H2415="Seizième de finale",MAX(1,M2415-31),IF(H2415="32e de finale",MAX(1,M2415-63),IF(H2415="Poule",MAX(1,M2415-(N2415*SUMIFS(Paramètres!$F$4:$F$303,Paramètres!$A$4:$A$303,A2415,Paramètres!$B$4:$B$303,C2415)+MAX(0,G2415-SUMIFS(Paramètres!$F$4:$F$303,Paramètres!$A$4:$A$303,A2415,Paramètres!$B$4:$B$303,C2415)-1)*N2415+IF(G2415=4,SUMIFS(Paramètres!$E$4:$E$303,Paramètres!$A$4:$A$303,A2415,Paramètres!$B$4:$B$303,C2415),N2415)-1)),""))))))))))</f>
        <v/>
      </c>
      <c r="K2415" s="3">
        <f t="shared" si="74"/>
        <v>0</v>
      </c>
      <c r="L2415" s="3">
        <f t="shared" si="75"/>
        <v>0</v>
      </c>
      <c r="M2415" s="3" t="str">
        <f>IF(OR(A2415="",C2415=""),"",SUMIFS(Paramètres!$C$4:$C$303,Paramètres!$A$4:$A$303,A2415,Paramètres!$B$4:$B$303,C2415))</f>
        <v/>
      </c>
      <c r="N2415" s="3" t="str">
        <f>IF(OR(A2415="",C2415=""),"",SUMIFS(Paramètres!$G$4:$G$303,Paramètres!$A$4:$A$303,A2415,Paramètres!$B$4:$B$303,C2415))</f>
        <v/>
      </c>
      <c r="O2415" s="3" t="str">
        <f>IF(OR(A2415="",C2415=""),"",SUMIFS(Paramètres!$H$4:$H$303,Paramètres!$A$4:$A$303,A2415,Paramètres!$B$4:$B$303,C2415))</f>
        <v/>
      </c>
    </row>
    <row r="2416" spans="1:15">
      <c r="A2416" s="2"/>
      <c r="B2416" s="2"/>
      <c r="C2416" s="2"/>
      <c r="D2416" s="2"/>
      <c r="E2416" s="2"/>
      <c r="F2416" s="2"/>
      <c r="G2416" s="2"/>
      <c r="H2416" s="2"/>
      <c r="I2416" s="2"/>
      <c r="J2416" s="3" t="str">
        <f>IF(OR(A2416="",C2416="",D2416=""),"",IF(I2416&lt;&gt;"Participé",0,IF(H2416="Vainqueur",M2416+10,IF(H2416="Finaliste",MAX(1,M2416-1),IF(H2416="Demi-finale",MAX(1,M2416-3),IF(H2416="Quart de finale",MAX(1,M2416-7),IF(H2416="Huitième de finale",MAX(1,M2416-15),IF(H2416="Seizième de finale",MAX(1,M2416-31),IF(H2416="32e de finale",MAX(1,M2416-63),IF(H2416="Poule",MAX(1,M2416-(N2416*SUMIFS(Paramètres!$F$4:$F$303,Paramètres!$A$4:$A$303,A2416,Paramètres!$B$4:$B$303,C2416)+MAX(0,G2416-SUMIFS(Paramètres!$F$4:$F$303,Paramètres!$A$4:$A$303,A2416,Paramètres!$B$4:$B$303,C2416)-1)*N2416+IF(G2416=4,SUMIFS(Paramètres!$E$4:$E$303,Paramètres!$A$4:$A$303,A2416,Paramètres!$B$4:$B$303,C2416),N2416)-1)),""))))))))))</f>
        <v/>
      </c>
      <c r="K2416" s="3">
        <f t="shared" si="74"/>
        <v>0</v>
      </c>
      <c r="L2416" s="3">
        <f t="shared" si="75"/>
        <v>0</v>
      </c>
      <c r="M2416" s="3" t="str">
        <f>IF(OR(A2416="",C2416=""),"",SUMIFS(Paramètres!$C$4:$C$303,Paramètres!$A$4:$A$303,A2416,Paramètres!$B$4:$B$303,C2416))</f>
        <v/>
      </c>
      <c r="N2416" s="3" t="str">
        <f>IF(OR(A2416="",C2416=""),"",SUMIFS(Paramètres!$G$4:$G$303,Paramètres!$A$4:$A$303,A2416,Paramètres!$B$4:$B$303,C2416))</f>
        <v/>
      </c>
      <c r="O2416" s="3" t="str">
        <f>IF(OR(A2416="",C2416=""),"",SUMIFS(Paramètres!$H$4:$H$303,Paramètres!$A$4:$A$303,A2416,Paramètres!$B$4:$B$303,C2416))</f>
        <v/>
      </c>
    </row>
    <row r="2417" spans="1:15">
      <c r="A2417" s="2"/>
      <c r="B2417" s="2"/>
      <c r="C2417" s="2"/>
      <c r="D2417" s="2"/>
      <c r="E2417" s="2"/>
      <c r="F2417" s="2"/>
      <c r="G2417" s="2"/>
      <c r="H2417" s="2"/>
      <c r="I2417" s="2"/>
      <c r="J2417" s="3" t="str">
        <f>IF(OR(A2417="",C2417="",D2417=""),"",IF(I2417&lt;&gt;"Participé",0,IF(H2417="Vainqueur",M2417+10,IF(H2417="Finaliste",MAX(1,M2417-1),IF(H2417="Demi-finale",MAX(1,M2417-3),IF(H2417="Quart de finale",MAX(1,M2417-7),IF(H2417="Huitième de finale",MAX(1,M2417-15),IF(H2417="Seizième de finale",MAX(1,M2417-31),IF(H2417="32e de finale",MAX(1,M2417-63),IF(H2417="Poule",MAX(1,M2417-(N2417*SUMIFS(Paramètres!$F$4:$F$303,Paramètres!$A$4:$A$303,A2417,Paramètres!$B$4:$B$303,C2417)+MAX(0,G2417-SUMIFS(Paramètres!$F$4:$F$303,Paramètres!$A$4:$A$303,A2417,Paramètres!$B$4:$B$303,C2417)-1)*N2417+IF(G2417=4,SUMIFS(Paramètres!$E$4:$E$303,Paramètres!$A$4:$A$303,A2417,Paramètres!$B$4:$B$303,C2417),N2417)-1)),""))))))))))</f>
        <v/>
      </c>
      <c r="K2417" s="3">
        <f t="shared" si="74"/>
        <v>0</v>
      </c>
      <c r="L2417" s="3">
        <f t="shared" si="75"/>
        <v>0</v>
      </c>
      <c r="M2417" s="3" t="str">
        <f>IF(OR(A2417="",C2417=""),"",SUMIFS(Paramètres!$C$4:$C$303,Paramètres!$A$4:$A$303,A2417,Paramètres!$B$4:$B$303,C2417))</f>
        <v/>
      </c>
      <c r="N2417" s="3" t="str">
        <f>IF(OR(A2417="",C2417=""),"",SUMIFS(Paramètres!$G$4:$G$303,Paramètres!$A$4:$A$303,A2417,Paramètres!$B$4:$B$303,C2417))</f>
        <v/>
      </c>
      <c r="O2417" s="3" t="str">
        <f>IF(OR(A2417="",C2417=""),"",SUMIFS(Paramètres!$H$4:$H$303,Paramètres!$A$4:$A$303,A2417,Paramètres!$B$4:$B$303,C2417))</f>
        <v/>
      </c>
    </row>
    <row r="2418" spans="1:15">
      <c r="A2418" s="2"/>
      <c r="B2418" s="2"/>
      <c r="C2418" s="2"/>
      <c r="D2418" s="2"/>
      <c r="E2418" s="2"/>
      <c r="F2418" s="2"/>
      <c r="G2418" s="2"/>
      <c r="H2418" s="2"/>
      <c r="I2418" s="2"/>
      <c r="J2418" s="3" t="str">
        <f>IF(OR(A2418="",C2418="",D2418=""),"",IF(I2418&lt;&gt;"Participé",0,IF(H2418="Vainqueur",M2418+10,IF(H2418="Finaliste",MAX(1,M2418-1),IF(H2418="Demi-finale",MAX(1,M2418-3),IF(H2418="Quart de finale",MAX(1,M2418-7),IF(H2418="Huitième de finale",MAX(1,M2418-15),IF(H2418="Seizième de finale",MAX(1,M2418-31),IF(H2418="32e de finale",MAX(1,M2418-63),IF(H2418="Poule",MAX(1,M2418-(N2418*SUMIFS(Paramètres!$F$4:$F$303,Paramètres!$A$4:$A$303,A2418,Paramètres!$B$4:$B$303,C2418)+MAX(0,G2418-SUMIFS(Paramètres!$F$4:$F$303,Paramètres!$A$4:$A$303,A2418,Paramètres!$B$4:$B$303,C2418)-1)*N2418+IF(G2418=4,SUMIFS(Paramètres!$E$4:$E$303,Paramètres!$A$4:$A$303,A2418,Paramètres!$B$4:$B$303,C2418),N2418)-1)),""))))))))))</f>
        <v/>
      </c>
      <c r="K2418" s="3">
        <f t="shared" si="74"/>
        <v>0</v>
      </c>
      <c r="L2418" s="3">
        <f t="shared" si="75"/>
        <v>0</v>
      </c>
      <c r="M2418" s="3" t="str">
        <f>IF(OR(A2418="",C2418=""),"",SUMIFS(Paramètres!$C$4:$C$303,Paramètres!$A$4:$A$303,A2418,Paramètres!$B$4:$B$303,C2418))</f>
        <v/>
      </c>
      <c r="N2418" s="3" t="str">
        <f>IF(OR(A2418="",C2418=""),"",SUMIFS(Paramètres!$G$4:$G$303,Paramètres!$A$4:$A$303,A2418,Paramètres!$B$4:$B$303,C2418))</f>
        <v/>
      </c>
      <c r="O2418" s="3" t="str">
        <f>IF(OR(A2418="",C2418=""),"",SUMIFS(Paramètres!$H$4:$H$303,Paramètres!$A$4:$A$303,A2418,Paramètres!$B$4:$B$303,C2418))</f>
        <v/>
      </c>
    </row>
    <row r="2419" spans="1:15">
      <c r="A2419" s="2"/>
      <c r="B2419" s="2"/>
      <c r="C2419" s="2"/>
      <c r="D2419" s="2"/>
      <c r="E2419" s="2"/>
      <c r="F2419" s="2"/>
      <c r="G2419" s="2"/>
      <c r="H2419" s="2"/>
      <c r="I2419" s="2"/>
      <c r="J2419" s="3" t="str">
        <f>IF(OR(A2419="",C2419="",D2419=""),"",IF(I2419&lt;&gt;"Participé",0,IF(H2419="Vainqueur",M2419+10,IF(H2419="Finaliste",MAX(1,M2419-1),IF(H2419="Demi-finale",MAX(1,M2419-3),IF(H2419="Quart de finale",MAX(1,M2419-7),IF(H2419="Huitième de finale",MAX(1,M2419-15),IF(H2419="Seizième de finale",MAX(1,M2419-31),IF(H2419="32e de finale",MAX(1,M2419-63),IF(H2419="Poule",MAX(1,M2419-(N2419*SUMIFS(Paramètres!$F$4:$F$303,Paramètres!$A$4:$A$303,A2419,Paramètres!$B$4:$B$303,C2419)+MAX(0,G2419-SUMIFS(Paramètres!$F$4:$F$303,Paramètres!$A$4:$A$303,A2419,Paramètres!$B$4:$B$303,C2419)-1)*N2419+IF(G2419=4,SUMIFS(Paramètres!$E$4:$E$303,Paramètres!$A$4:$A$303,A2419,Paramètres!$B$4:$B$303,C2419),N2419)-1)),""))))))))))</f>
        <v/>
      </c>
      <c r="K2419" s="3">
        <f t="shared" si="74"/>
        <v>0</v>
      </c>
      <c r="L2419" s="3">
        <f t="shared" si="75"/>
        <v>0</v>
      </c>
      <c r="M2419" s="3" t="str">
        <f>IF(OR(A2419="",C2419=""),"",SUMIFS(Paramètres!$C$4:$C$303,Paramètres!$A$4:$A$303,A2419,Paramètres!$B$4:$B$303,C2419))</f>
        <v/>
      </c>
      <c r="N2419" s="3" t="str">
        <f>IF(OR(A2419="",C2419=""),"",SUMIFS(Paramètres!$G$4:$G$303,Paramètres!$A$4:$A$303,A2419,Paramètres!$B$4:$B$303,C2419))</f>
        <v/>
      </c>
      <c r="O2419" s="3" t="str">
        <f>IF(OR(A2419="",C2419=""),"",SUMIFS(Paramètres!$H$4:$H$303,Paramètres!$A$4:$A$303,A2419,Paramètres!$B$4:$B$303,C2419))</f>
        <v/>
      </c>
    </row>
    <row r="2420" spans="1:15">
      <c r="A2420" s="2"/>
      <c r="B2420" s="2"/>
      <c r="C2420" s="2"/>
      <c r="D2420" s="2"/>
      <c r="E2420" s="2"/>
      <c r="F2420" s="2"/>
      <c r="G2420" s="2"/>
      <c r="H2420" s="2"/>
      <c r="I2420" s="2"/>
      <c r="J2420" s="3" t="str">
        <f>IF(OR(A2420="",C2420="",D2420=""),"",IF(I2420&lt;&gt;"Participé",0,IF(H2420="Vainqueur",M2420+10,IF(H2420="Finaliste",MAX(1,M2420-1),IF(H2420="Demi-finale",MAX(1,M2420-3),IF(H2420="Quart de finale",MAX(1,M2420-7),IF(H2420="Huitième de finale",MAX(1,M2420-15),IF(H2420="Seizième de finale",MAX(1,M2420-31),IF(H2420="32e de finale",MAX(1,M2420-63),IF(H2420="Poule",MAX(1,M2420-(N2420*SUMIFS(Paramètres!$F$4:$F$303,Paramètres!$A$4:$A$303,A2420,Paramètres!$B$4:$B$303,C2420)+MAX(0,G2420-SUMIFS(Paramètres!$F$4:$F$303,Paramètres!$A$4:$A$303,A2420,Paramètres!$B$4:$B$303,C2420)-1)*N2420+IF(G2420=4,SUMIFS(Paramètres!$E$4:$E$303,Paramètres!$A$4:$A$303,A2420,Paramètres!$B$4:$B$303,C2420),N2420)-1)),""))))))))))</f>
        <v/>
      </c>
      <c r="K2420" s="3">
        <f t="shared" si="74"/>
        <v>0</v>
      </c>
      <c r="L2420" s="3">
        <f t="shared" si="75"/>
        <v>0</v>
      </c>
      <c r="M2420" s="3" t="str">
        <f>IF(OR(A2420="",C2420=""),"",SUMIFS(Paramètres!$C$4:$C$303,Paramètres!$A$4:$A$303,A2420,Paramètres!$B$4:$B$303,C2420))</f>
        <v/>
      </c>
      <c r="N2420" s="3" t="str">
        <f>IF(OR(A2420="",C2420=""),"",SUMIFS(Paramètres!$G$4:$G$303,Paramètres!$A$4:$A$303,A2420,Paramètres!$B$4:$B$303,C2420))</f>
        <v/>
      </c>
      <c r="O2420" s="3" t="str">
        <f>IF(OR(A2420="",C2420=""),"",SUMIFS(Paramètres!$H$4:$H$303,Paramètres!$A$4:$A$303,A2420,Paramètres!$B$4:$B$303,C2420))</f>
        <v/>
      </c>
    </row>
    <row r="2421" spans="1:15">
      <c r="A2421" s="2"/>
      <c r="B2421" s="2"/>
      <c r="C2421" s="2"/>
      <c r="D2421" s="2"/>
      <c r="E2421" s="2"/>
      <c r="F2421" s="2"/>
      <c r="G2421" s="2"/>
      <c r="H2421" s="2"/>
      <c r="I2421" s="2"/>
      <c r="J2421" s="3" t="str">
        <f>IF(OR(A2421="",C2421="",D2421=""),"",IF(I2421&lt;&gt;"Participé",0,IF(H2421="Vainqueur",M2421+10,IF(H2421="Finaliste",MAX(1,M2421-1),IF(H2421="Demi-finale",MAX(1,M2421-3),IF(H2421="Quart de finale",MAX(1,M2421-7),IF(H2421="Huitième de finale",MAX(1,M2421-15),IF(H2421="Seizième de finale",MAX(1,M2421-31),IF(H2421="32e de finale",MAX(1,M2421-63),IF(H2421="Poule",MAX(1,M2421-(N2421*SUMIFS(Paramètres!$F$4:$F$303,Paramètres!$A$4:$A$303,A2421,Paramètres!$B$4:$B$303,C2421)+MAX(0,G2421-SUMIFS(Paramètres!$F$4:$F$303,Paramètres!$A$4:$A$303,A2421,Paramètres!$B$4:$B$303,C2421)-1)*N2421+IF(G2421=4,SUMIFS(Paramètres!$E$4:$E$303,Paramètres!$A$4:$A$303,A2421,Paramètres!$B$4:$B$303,C2421),N2421)-1)),""))))))))))</f>
        <v/>
      </c>
      <c r="K2421" s="3">
        <f t="shared" si="74"/>
        <v>0</v>
      </c>
      <c r="L2421" s="3">
        <f t="shared" si="75"/>
        <v>0</v>
      </c>
      <c r="M2421" s="3" t="str">
        <f>IF(OR(A2421="",C2421=""),"",SUMIFS(Paramètres!$C$4:$C$303,Paramètres!$A$4:$A$303,A2421,Paramètres!$B$4:$B$303,C2421))</f>
        <v/>
      </c>
      <c r="N2421" s="3" t="str">
        <f>IF(OR(A2421="",C2421=""),"",SUMIFS(Paramètres!$G$4:$G$303,Paramètres!$A$4:$A$303,A2421,Paramètres!$B$4:$B$303,C2421))</f>
        <v/>
      </c>
      <c r="O2421" s="3" t="str">
        <f>IF(OR(A2421="",C2421=""),"",SUMIFS(Paramètres!$H$4:$H$303,Paramètres!$A$4:$A$303,A2421,Paramètres!$B$4:$B$303,C2421))</f>
        <v/>
      </c>
    </row>
    <row r="2422" spans="1:15">
      <c r="A2422" s="2"/>
      <c r="B2422" s="2"/>
      <c r="C2422" s="2"/>
      <c r="D2422" s="2"/>
      <c r="E2422" s="2"/>
      <c r="F2422" s="2"/>
      <c r="G2422" s="2"/>
      <c r="H2422" s="2"/>
      <c r="I2422" s="2"/>
      <c r="J2422" s="3" t="str">
        <f>IF(OR(A2422="",C2422="",D2422=""),"",IF(I2422&lt;&gt;"Participé",0,IF(H2422="Vainqueur",M2422+10,IF(H2422="Finaliste",MAX(1,M2422-1),IF(H2422="Demi-finale",MAX(1,M2422-3),IF(H2422="Quart de finale",MAX(1,M2422-7),IF(H2422="Huitième de finale",MAX(1,M2422-15),IF(H2422="Seizième de finale",MAX(1,M2422-31),IF(H2422="32e de finale",MAX(1,M2422-63),IF(H2422="Poule",MAX(1,M2422-(N2422*SUMIFS(Paramètres!$F$4:$F$303,Paramètres!$A$4:$A$303,A2422,Paramètres!$B$4:$B$303,C2422)+MAX(0,G2422-SUMIFS(Paramètres!$F$4:$F$303,Paramètres!$A$4:$A$303,A2422,Paramètres!$B$4:$B$303,C2422)-1)*N2422+IF(G2422=4,SUMIFS(Paramètres!$E$4:$E$303,Paramètres!$A$4:$A$303,A2422,Paramètres!$B$4:$B$303,C2422),N2422)-1)),""))))))))))</f>
        <v/>
      </c>
      <c r="K2422" s="3">
        <f t="shared" si="74"/>
        <v>0</v>
      </c>
      <c r="L2422" s="3">
        <f t="shared" si="75"/>
        <v>0</v>
      </c>
      <c r="M2422" s="3" t="str">
        <f>IF(OR(A2422="",C2422=""),"",SUMIFS(Paramètres!$C$4:$C$303,Paramètres!$A$4:$A$303,A2422,Paramètres!$B$4:$B$303,C2422))</f>
        <v/>
      </c>
      <c r="N2422" s="3" t="str">
        <f>IF(OR(A2422="",C2422=""),"",SUMIFS(Paramètres!$G$4:$G$303,Paramètres!$A$4:$A$303,A2422,Paramètres!$B$4:$B$303,C2422))</f>
        <v/>
      </c>
      <c r="O2422" s="3" t="str">
        <f>IF(OR(A2422="",C2422=""),"",SUMIFS(Paramètres!$H$4:$H$303,Paramètres!$A$4:$A$303,A2422,Paramètres!$B$4:$B$303,C2422))</f>
        <v/>
      </c>
    </row>
    <row r="2423" spans="1:15">
      <c r="A2423" s="2"/>
      <c r="B2423" s="2"/>
      <c r="C2423" s="2"/>
      <c r="D2423" s="2"/>
      <c r="E2423" s="2"/>
      <c r="F2423" s="2"/>
      <c r="G2423" s="2"/>
      <c r="H2423" s="2"/>
      <c r="I2423" s="2"/>
      <c r="J2423" s="3" t="str">
        <f>IF(OR(A2423="",C2423="",D2423=""),"",IF(I2423&lt;&gt;"Participé",0,IF(H2423="Vainqueur",M2423+10,IF(H2423="Finaliste",MAX(1,M2423-1),IF(H2423="Demi-finale",MAX(1,M2423-3),IF(H2423="Quart de finale",MAX(1,M2423-7),IF(H2423="Huitième de finale",MAX(1,M2423-15),IF(H2423="Seizième de finale",MAX(1,M2423-31),IF(H2423="32e de finale",MAX(1,M2423-63),IF(H2423="Poule",MAX(1,M2423-(N2423*SUMIFS(Paramètres!$F$4:$F$303,Paramètres!$A$4:$A$303,A2423,Paramètres!$B$4:$B$303,C2423)+MAX(0,G2423-SUMIFS(Paramètres!$F$4:$F$303,Paramètres!$A$4:$A$303,A2423,Paramètres!$B$4:$B$303,C2423)-1)*N2423+IF(G2423=4,SUMIFS(Paramètres!$E$4:$E$303,Paramètres!$A$4:$A$303,A2423,Paramètres!$B$4:$B$303,C2423),N2423)-1)),""))))))))))</f>
        <v/>
      </c>
      <c r="K2423" s="3">
        <f t="shared" si="74"/>
        <v>0</v>
      </c>
      <c r="L2423" s="3">
        <f t="shared" si="75"/>
        <v>0</v>
      </c>
      <c r="M2423" s="3" t="str">
        <f>IF(OR(A2423="",C2423=""),"",SUMIFS(Paramètres!$C$4:$C$303,Paramètres!$A$4:$A$303,A2423,Paramètres!$B$4:$B$303,C2423))</f>
        <v/>
      </c>
      <c r="N2423" s="3" t="str">
        <f>IF(OR(A2423="",C2423=""),"",SUMIFS(Paramètres!$G$4:$G$303,Paramètres!$A$4:$A$303,A2423,Paramètres!$B$4:$B$303,C2423))</f>
        <v/>
      </c>
      <c r="O2423" s="3" t="str">
        <f>IF(OR(A2423="",C2423=""),"",SUMIFS(Paramètres!$H$4:$H$303,Paramètres!$A$4:$A$303,A2423,Paramètres!$B$4:$B$303,C2423))</f>
        <v/>
      </c>
    </row>
    <row r="2424" spans="1:15">
      <c r="A2424" s="2"/>
      <c r="B2424" s="2"/>
      <c r="C2424" s="2"/>
      <c r="D2424" s="2"/>
      <c r="E2424" s="2"/>
      <c r="F2424" s="2"/>
      <c r="G2424" s="2"/>
      <c r="H2424" s="2"/>
      <c r="I2424" s="2"/>
      <c r="J2424" s="3" t="str">
        <f>IF(OR(A2424="",C2424="",D2424=""),"",IF(I2424&lt;&gt;"Participé",0,IF(H2424="Vainqueur",M2424+10,IF(H2424="Finaliste",MAX(1,M2424-1),IF(H2424="Demi-finale",MAX(1,M2424-3),IF(H2424="Quart de finale",MAX(1,M2424-7),IF(H2424="Huitième de finale",MAX(1,M2424-15),IF(H2424="Seizième de finale",MAX(1,M2424-31),IF(H2424="32e de finale",MAX(1,M2424-63),IF(H2424="Poule",MAX(1,M2424-(N2424*SUMIFS(Paramètres!$F$4:$F$303,Paramètres!$A$4:$A$303,A2424,Paramètres!$B$4:$B$303,C2424)+MAX(0,G2424-SUMIFS(Paramètres!$F$4:$F$303,Paramètres!$A$4:$A$303,A2424,Paramètres!$B$4:$B$303,C2424)-1)*N2424+IF(G2424=4,SUMIFS(Paramètres!$E$4:$E$303,Paramètres!$A$4:$A$303,A2424,Paramètres!$B$4:$B$303,C2424),N2424)-1)),""))))))))))</f>
        <v/>
      </c>
      <c r="K2424" s="3">
        <f t="shared" si="74"/>
        <v>0</v>
      </c>
      <c r="L2424" s="3">
        <f t="shared" si="75"/>
        <v>0</v>
      </c>
      <c r="M2424" s="3" t="str">
        <f>IF(OR(A2424="",C2424=""),"",SUMIFS(Paramètres!$C$4:$C$303,Paramètres!$A$4:$A$303,A2424,Paramètres!$B$4:$B$303,C2424))</f>
        <v/>
      </c>
      <c r="N2424" s="3" t="str">
        <f>IF(OR(A2424="",C2424=""),"",SUMIFS(Paramètres!$G$4:$G$303,Paramètres!$A$4:$A$303,A2424,Paramètres!$B$4:$B$303,C2424))</f>
        <v/>
      </c>
      <c r="O2424" s="3" t="str">
        <f>IF(OR(A2424="",C2424=""),"",SUMIFS(Paramètres!$H$4:$H$303,Paramètres!$A$4:$A$303,A2424,Paramètres!$B$4:$B$303,C2424))</f>
        <v/>
      </c>
    </row>
    <row r="2425" spans="1:15">
      <c r="A2425" s="2"/>
      <c r="B2425" s="2"/>
      <c r="C2425" s="2"/>
      <c r="D2425" s="2"/>
      <c r="E2425" s="2"/>
      <c r="F2425" s="2"/>
      <c r="G2425" s="2"/>
      <c r="H2425" s="2"/>
      <c r="I2425" s="2"/>
      <c r="J2425" s="3" t="str">
        <f>IF(OR(A2425="",C2425="",D2425=""),"",IF(I2425&lt;&gt;"Participé",0,IF(H2425="Vainqueur",M2425+10,IF(H2425="Finaliste",MAX(1,M2425-1),IF(H2425="Demi-finale",MAX(1,M2425-3),IF(H2425="Quart de finale",MAX(1,M2425-7),IF(H2425="Huitième de finale",MAX(1,M2425-15),IF(H2425="Seizième de finale",MAX(1,M2425-31),IF(H2425="32e de finale",MAX(1,M2425-63),IF(H2425="Poule",MAX(1,M2425-(N2425*SUMIFS(Paramètres!$F$4:$F$303,Paramètres!$A$4:$A$303,A2425,Paramètres!$B$4:$B$303,C2425)+MAX(0,G2425-SUMIFS(Paramètres!$F$4:$F$303,Paramètres!$A$4:$A$303,A2425,Paramètres!$B$4:$B$303,C2425)-1)*N2425+IF(G2425=4,SUMIFS(Paramètres!$E$4:$E$303,Paramètres!$A$4:$A$303,A2425,Paramètres!$B$4:$B$303,C2425),N2425)-1)),""))))))))))</f>
        <v/>
      </c>
      <c r="K2425" s="3">
        <f t="shared" si="74"/>
        <v>0</v>
      </c>
      <c r="L2425" s="3">
        <f t="shared" si="75"/>
        <v>0</v>
      </c>
      <c r="M2425" s="3" t="str">
        <f>IF(OR(A2425="",C2425=""),"",SUMIFS(Paramètres!$C$4:$C$303,Paramètres!$A$4:$A$303,A2425,Paramètres!$B$4:$B$303,C2425))</f>
        <v/>
      </c>
      <c r="N2425" s="3" t="str">
        <f>IF(OR(A2425="",C2425=""),"",SUMIFS(Paramètres!$G$4:$G$303,Paramètres!$A$4:$A$303,A2425,Paramètres!$B$4:$B$303,C2425))</f>
        <v/>
      </c>
      <c r="O2425" s="3" t="str">
        <f>IF(OR(A2425="",C2425=""),"",SUMIFS(Paramètres!$H$4:$H$303,Paramètres!$A$4:$A$303,A2425,Paramètres!$B$4:$B$303,C2425))</f>
        <v/>
      </c>
    </row>
    <row r="2426" spans="1:15">
      <c r="A2426" s="2"/>
      <c r="B2426" s="2"/>
      <c r="C2426" s="2"/>
      <c r="D2426" s="2"/>
      <c r="E2426" s="2"/>
      <c r="F2426" s="2"/>
      <c r="G2426" s="2"/>
      <c r="H2426" s="2"/>
      <c r="I2426" s="2"/>
      <c r="J2426" s="3" t="str">
        <f>IF(OR(A2426="",C2426="",D2426=""),"",IF(I2426&lt;&gt;"Participé",0,IF(H2426="Vainqueur",M2426+10,IF(H2426="Finaliste",MAX(1,M2426-1),IF(H2426="Demi-finale",MAX(1,M2426-3),IF(H2426="Quart de finale",MAX(1,M2426-7),IF(H2426="Huitième de finale",MAX(1,M2426-15),IF(H2426="Seizième de finale",MAX(1,M2426-31),IF(H2426="32e de finale",MAX(1,M2426-63),IF(H2426="Poule",MAX(1,M2426-(N2426*SUMIFS(Paramètres!$F$4:$F$303,Paramètres!$A$4:$A$303,A2426,Paramètres!$B$4:$B$303,C2426)+MAX(0,G2426-SUMIFS(Paramètres!$F$4:$F$303,Paramètres!$A$4:$A$303,A2426,Paramètres!$B$4:$B$303,C2426)-1)*N2426+IF(G2426=4,SUMIFS(Paramètres!$E$4:$E$303,Paramètres!$A$4:$A$303,A2426,Paramètres!$B$4:$B$303,C2426),N2426)-1)),""))))))))))</f>
        <v/>
      </c>
      <c r="K2426" s="3">
        <f t="shared" si="74"/>
        <v>0</v>
      </c>
      <c r="L2426" s="3">
        <f t="shared" si="75"/>
        <v>0</v>
      </c>
      <c r="M2426" s="3" t="str">
        <f>IF(OR(A2426="",C2426=""),"",SUMIFS(Paramètres!$C$4:$C$303,Paramètres!$A$4:$A$303,A2426,Paramètres!$B$4:$B$303,C2426))</f>
        <v/>
      </c>
      <c r="N2426" s="3" t="str">
        <f>IF(OR(A2426="",C2426=""),"",SUMIFS(Paramètres!$G$4:$G$303,Paramètres!$A$4:$A$303,A2426,Paramètres!$B$4:$B$303,C2426))</f>
        <v/>
      </c>
      <c r="O2426" s="3" t="str">
        <f>IF(OR(A2426="",C2426=""),"",SUMIFS(Paramètres!$H$4:$H$303,Paramètres!$A$4:$A$303,A2426,Paramètres!$B$4:$B$303,C2426))</f>
        <v/>
      </c>
    </row>
    <row r="2427" spans="1:15">
      <c r="A2427" s="2"/>
      <c r="B2427" s="2"/>
      <c r="C2427" s="2"/>
      <c r="D2427" s="2"/>
      <c r="E2427" s="2"/>
      <c r="F2427" s="2"/>
      <c r="G2427" s="2"/>
      <c r="H2427" s="2"/>
      <c r="I2427" s="2"/>
      <c r="J2427" s="3" t="str">
        <f>IF(OR(A2427="",C2427="",D2427=""),"",IF(I2427&lt;&gt;"Participé",0,IF(H2427="Vainqueur",M2427+10,IF(H2427="Finaliste",MAX(1,M2427-1),IF(H2427="Demi-finale",MAX(1,M2427-3),IF(H2427="Quart de finale",MAX(1,M2427-7),IF(H2427="Huitième de finale",MAX(1,M2427-15),IF(H2427="Seizième de finale",MAX(1,M2427-31),IF(H2427="32e de finale",MAX(1,M2427-63),IF(H2427="Poule",MAX(1,M2427-(N2427*SUMIFS(Paramètres!$F$4:$F$303,Paramètres!$A$4:$A$303,A2427,Paramètres!$B$4:$B$303,C2427)+MAX(0,G2427-SUMIFS(Paramètres!$F$4:$F$303,Paramètres!$A$4:$A$303,A2427,Paramètres!$B$4:$B$303,C2427)-1)*N2427+IF(G2427=4,SUMIFS(Paramètres!$E$4:$E$303,Paramètres!$A$4:$A$303,A2427,Paramètres!$B$4:$B$303,C2427),N2427)-1)),""))))))))))</f>
        <v/>
      </c>
      <c r="K2427" s="3">
        <f t="shared" si="74"/>
        <v>0</v>
      </c>
      <c r="L2427" s="3">
        <f t="shared" si="75"/>
        <v>0</v>
      </c>
      <c r="M2427" s="3" t="str">
        <f>IF(OR(A2427="",C2427=""),"",SUMIFS(Paramètres!$C$4:$C$303,Paramètres!$A$4:$A$303,A2427,Paramètres!$B$4:$B$303,C2427))</f>
        <v/>
      </c>
      <c r="N2427" s="3" t="str">
        <f>IF(OR(A2427="",C2427=""),"",SUMIFS(Paramètres!$G$4:$G$303,Paramètres!$A$4:$A$303,A2427,Paramètres!$B$4:$B$303,C2427))</f>
        <v/>
      </c>
      <c r="O2427" s="3" t="str">
        <f>IF(OR(A2427="",C2427=""),"",SUMIFS(Paramètres!$H$4:$H$303,Paramètres!$A$4:$A$303,A2427,Paramètres!$B$4:$B$303,C2427))</f>
        <v/>
      </c>
    </row>
    <row r="2428" spans="1:15">
      <c r="A2428" s="2"/>
      <c r="B2428" s="2"/>
      <c r="C2428" s="2"/>
      <c r="D2428" s="2"/>
      <c r="E2428" s="2"/>
      <c r="F2428" s="2"/>
      <c r="G2428" s="2"/>
      <c r="H2428" s="2"/>
      <c r="I2428" s="2"/>
      <c r="J2428" s="3" t="str">
        <f>IF(OR(A2428="",C2428="",D2428=""),"",IF(I2428&lt;&gt;"Participé",0,IF(H2428="Vainqueur",M2428+10,IF(H2428="Finaliste",MAX(1,M2428-1),IF(H2428="Demi-finale",MAX(1,M2428-3),IF(H2428="Quart de finale",MAX(1,M2428-7),IF(H2428="Huitième de finale",MAX(1,M2428-15),IF(H2428="Seizième de finale",MAX(1,M2428-31),IF(H2428="32e de finale",MAX(1,M2428-63),IF(H2428="Poule",MAX(1,M2428-(N2428*SUMIFS(Paramètres!$F$4:$F$303,Paramètres!$A$4:$A$303,A2428,Paramètres!$B$4:$B$303,C2428)+MAX(0,G2428-SUMIFS(Paramètres!$F$4:$F$303,Paramètres!$A$4:$A$303,A2428,Paramètres!$B$4:$B$303,C2428)-1)*N2428+IF(G2428=4,SUMIFS(Paramètres!$E$4:$E$303,Paramètres!$A$4:$A$303,A2428,Paramètres!$B$4:$B$303,C2428),N2428)-1)),""))))))))))</f>
        <v/>
      </c>
      <c r="K2428" s="3">
        <f t="shared" si="74"/>
        <v>0</v>
      </c>
      <c r="L2428" s="3">
        <f t="shared" si="75"/>
        <v>0</v>
      </c>
      <c r="M2428" s="3" t="str">
        <f>IF(OR(A2428="",C2428=""),"",SUMIFS(Paramètres!$C$4:$C$303,Paramètres!$A$4:$A$303,A2428,Paramètres!$B$4:$B$303,C2428))</f>
        <v/>
      </c>
      <c r="N2428" s="3" t="str">
        <f>IF(OR(A2428="",C2428=""),"",SUMIFS(Paramètres!$G$4:$G$303,Paramètres!$A$4:$A$303,A2428,Paramètres!$B$4:$B$303,C2428))</f>
        <v/>
      </c>
      <c r="O2428" s="3" t="str">
        <f>IF(OR(A2428="",C2428=""),"",SUMIFS(Paramètres!$H$4:$H$303,Paramètres!$A$4:$A$303,A2428,Paramètres!$B$4:$B$303,C2428))</f>
        <v/>
      </c>
    </row>
    <row r="2429" spans="1:15">
      <c r="A2429" s="2"/>
      <c r="B2429" s="2"/>
      <c r="C2429" s="2"/>
      <c r="D2429" s="2"/>
      <c r="E2429" s="2"/>
      <c r="F2429" s="2"/>
      <c r="G2429" s="2"/>
      <c r="H2429" s="2"/>
      <c r="I2429" s="2"/>
      <c r="J2429" s="3" t="str">
        <f>IF(OR(A2429="",C2429="",D2429=""),"",IF(I2429&lt;&gt;"Participé",0,IF(H2429="Vainqueur",M2429+10,IF(H2429="Finaliste",MAX(1,M2429-1),IF(H2429="Demi-finale",MAX(1,M2429-3),IF(H2429="Quart de finale",MAX(1,M2429-7),IF(H2429="Huitième de finale",MAX(1,M2429-15),IF(H2429="Seizième de finale",MAX(1,M2429-31),IF(H2429="32e de finale",MAX(1,M2429-63),IF(H2429="Poule",MAX(1,M2429-(N2429*SUMIFS(Paramètres!$F$4:$F$303,Paramètres!$A$4:$A$303,A2429,Paramètres!$B$4:$B$303,C2429)+MAX(0,G2429-SUMIFS(Paramètres!$F$4:$F$303,Paramètres!$A$4:$A$303,A2429,Paramètres!$B$4:$B$303,C2429)-1)*N2429+IF(G2429=4,SUMIFS(Paramètres!$E$4:$E$303,Paramètres!$A$4:$A$303,A2429,Paramètres!$B$4:$B$303,C2429),N2429)-1)),""))))))))))</f>
        <v/>
      </c>
      <c r="K2429" s="3">
        <f t="shared" si="74"/>
        <v>0</v>
      </c>
      <c r="L2429" s="3">
        <f t="shared" si="75"/>
        <v>0</v>
      </c>
      <c r="M2429" s="3" t="str">
        <f>IF(OR(A2429="",C2429=""),"",SUMIFS(Paramètres!$C$4:$C$303,Paramètres!$A$4:$A$303,A2429,Paramètres!$B$4:$B$303,C2429))</f>
        <v/>
      </c>
      <c r="N2429" s="3" t="str">
        <f>IF(OR(A2429="",C2429=""),"",SUMIFS(Paramètres!$G$4:$G$303,Paramètres!$A$4:$A$303,A2429,Paramètres!$B$4:$B$303,C2429))</f>
        <v/>
      </c>
      <c r="O2429" s="3" t="str">
        <f>IF(OR(A2429="",C2429=""),"",SUMIFS(Paramètres!$H$4:$H$303,Paramètres!$A$4:$A$303,A2429,Paramètres!$B$4:$B$303,C2429))</f>
        <v/>
      </c>
    </row>
    <row r="2430" spans="1:15">
      <c r="A2430" s="2"/>
      <c r="B2430" s="2"/>
      <c r="C2430" s="2"/>
      <c r="D2430" s="2"/>
      <c r="E2430" s="2"/>
      <c r="F2430" s="2"/>
      <c r="G2430" s="2"/>
      <c r="H2430" s="2"/>
      <c r="I2430" s="2"/>
      <c r="J2430" s="3" t="str">
        <f>IF(OR(A2430="",C2430="",D2430=""),"",IF(I2430&lt;&gt;"Participé",0,IF(H2430="Vainqueur",M2430+10,IF(H2430="Finaliste",MAX(1,M2430-1),IF(H2430="Demi-finale",MAX(1,M2430-3),IF(H2430="Quart de finale",MAX(1,M2430-7),IF(H2430="Huitième de finale",MAX(1,M2430-15),IF(H2430="Seizième de finale",MAX(1,M2430-31),IF(H2430="32e de finale",MAX(1,M2430-63),IF(H2430="Poule",MAX(1,M2430-(N2430*SUMIFS(Paramètres!$F$4:$F$303,Paramètres!$A$4:$A$303,A2430,Paramètres!$B$4:$B$303,C2430)+MAX(0,G2430-SUMIFS(Paramètres!$F$4:$F$303,Paramètres!$A$4:$A$303,A2430,Paramètres!$B$4:$B$303,C2430)-1)*N2430+IF(G2430=4,SUMIFS(Paramètres!$E$4:$E$303,Paramètres!$A$4:$A$303,A2430,Paramètres!$B$4:$B$303,C2430),N2430)-1)),""))))))))))</f>
        <v/>
      </c>
      <c r="K2430" s="3">
        <f t="shared" si="74"/>
        <v>0</v>
      </c>
      <c r="L2430" s="3">
        <f t="shared" si="75"/>
        <v>0</v>
      </c>
      <c r="M2430" s="3" t="str">
        <f>IF(OR(A2430="",C2430=""),"",SUMIFS(Paramètres!$C$4:$C$303,Paramètres!$A$4:$A$303,A2430,Paramètres!$B$4:$B$303,C2430))</f>
        <v/>
      </c>
      <c r="N2430" s="3" t="str">
        <f>IF(OR(A2430="",C2430=""),"",SUMIFS(Paramètres!$G$4:$G$303,Paramètres!$A$4:$A$303,A2430,Paramètres!$B$4:$B$303,C2430))</f>
        <v/>
      </c>
      <c r="O2430" s="3" t="str">
        <f>IF(OR(A2430="",C2430=""),"",SUMIFS(Paramètres!$H$4:$H$303,Paramètres!$A$4:$A$303,A2430,Paramètres!$B$4:$B$303,C2430))</f>
        <v/>
      </c>
    </row>
    <row r="2431" spans="1:15">
      <c r="A2431" s="2"/>
      <c r="B2431" s="2"/>
      <c r="C2431" s="2"/>
      <c r="D2431" s="2"/>
      <c r="E2431" s="2"/>
      <c r="F2431" s="2"/>
      <c r="G2431" s="2"/>
      <c r="H2431" s="2"/>
      <c r="I2431" s="2"/>
      <c r="J2431" s="3" t="str">
        <f>IF(OR(A2431="",C2431="",D2431=""),"",IF(I2431&lt;&gt;"Participé",0,IF(H2431="Vainqueur",M2431+10,IF(H2431="Finaliste",MAX(1,M2431-1),IF(H2431="Demi-finale",MAX(1,M2431-3),IF(H2431="Quart de finale",MAX(1,M2431-7),IF(H2431="Huitième de finale",MAX(1,M2431-15),IF(H2431="Seizième de finale",MAX(1,M2431-31),IF(H2431="32e de finale",MAX(1,M2431-63),IF(H2431="Poule",MAX(1,M2431-(N2431*SUMIFS(Paramètres!$F$4:$F$303,Paramètres!$A$4:$A$303,A2431,Paramètres!$B$4:$B$303,C2431)+MAX(0,G2431-SUMIFS(Paramètres!$F$4:$F$303,Paramètres!$A$4:$A$303,A2431,Paramètres!$B$4:$B$303,C2431)-1)*N2431+IF(G2431=4,SUMIFS(Paramètres!$E$4:$E$303,Paramètres!$A$4:$A$303,A2431,Paramètres!$B$4:$B$303,C2431),N2431)-1)),""))))))))))</f>
        <v/>
      </c>
      <c r="K2431" s="3">
        <f t="shared" si="74"/>
        <v>0</v>
      </c>
      <c r="L2431" s="3">
        <f t="shared" si="75"/>
        <v>0</v>
      </c>
      <c r="M2431" s="3" t="str">
        <f>IF(OR(A2431="",C2431=""),"",SUMIFS(Paramètres!$C$4:$C$303,Paramètres!$A$4:$A$303,A2431,Paramètres!$B$4:$B$303,C2431))</f>
        <v/>
      </c>
      <c r="N2431" s="3" t="str">
        <f>IF(OR(A2431="",C2431=""),"",SUMIFS(Paramètres!$G$4:$G$303,Paramètres!$A$4:$A$303,A2431,Paramètres!$B$4:$B$303,C2431))</f>
        <v/>
      </c>
      <c r="O2431" s="3" t="str">
        <f>IF(OR(A2431="",C2431=""),"",SUMIFS(Paramètres!$H$4:$H$303,Paramètres!$A$4:$A$303,A2431,Paramètres!$B$4:$B$303,C2431))</f>
        <v/>
      </c>
    </row>
    <row r="2432" spans="1:15">
      <c r="A2432" s="2"/>
      <c r="B2432" s="2"/>
      <c r="C2432" s="2"/>
      <c r="D2432" s="2"/>
      <c r="E2432" s="2"/>
      <c r="F2432" s="2"/>
      <c r="G2432" s="2"/>
      <c r="H2432" s="2"/>
      <c r="I2432" s="2"/>
      <c r="J2432" s="3" t="str">
        <f>IF(OR(A2432="",C2432="",D2432=""),"",IF(I2432&lt;&gt;"Participé",0,IF(H2432="Vainqueur",M2432+10,IF(H2432="Finaliste",MAX(1,M2432-1),IF(H2432="Demi-finale",MAX(1,M2432-3),IF(H2432="Quart de finale",MAX(1,M2432-7),IF(H2432="Huitième de finale",MAX(1,M2432-15),IF(H2432="Seizième de finale",MAX(1,M2432-31),IF(H2432="32e de finale",MAX(1,M2432-63),IF(H2432="Poule",MAX(1,M2432-(N2432*SUMIFS(Paramètres!$F$4:$F$303,Paramètres!$A$4:$A$303,A2432,Paramètres!$B$4:$B$303,C2432)+MAX(0,G2432-SUMIFS(Paramètres!$F$4:$F$303,Paramètres!$A$4:$A$303,A2432,Paramètres!$B$4:$B$303,C2432)-1)*N2432+IF(G2432=4,SUMIFS(Paramètres!$E$4:$E$303,Paramètres!$A$4:$A$303,A2432,Paramètres!$B$4:$B$303,C2432),N2432)-1)),""))))))))))</f>
        <v/>
      </c>
      <c r="K2432" s="3">
        <f t="shared" si="74"/>
        <v>0</v>
      </c>
      <c r="L2432" s="3">
        <f t="shared" si="75"/>
        <v>0</v>
      </c>
      <c r="M2432" s="3" t="str">
        <f>IF(OR(A2432="",C2432=""),"",SUMIFS(Paramètres!$C$4:$C$303,Paramètres!$A$4:$A$303,A2432,Paramètres!$B$4:$B$303,C2432))</f>
        <v/>
      </c>
      <c r="N2432" s="3" t="str">
        <f>IF(OR(A2432="",C2432=""),"",SUMIFS(Paramètres!$G$4:$G$303,Paramètres!$A$4:$A$303,A2432,Paramètres!$B$4:$B$303,C2432))</f>
        <v/>
      </c>
      <c r="O2432" s="3" t="str">
        <f>IF(OR(A2432="",C2432=""),"",SUMIFS(Paramètres!$H$4:$H$303,Paramètres!$A$4:$A$303,A2432,Paramètres!$B$4:$B$303,C2432))</f>
        <v/>
      </c>
    </row>
    <row r="2433" spans="1:15">
      <c r="A2433" s="2"/>
      <c r="B2433" s="2"/>
      <c r="C2433" s="2"/>
      <c r="D2433" s="2"/>
      <c r="E2433" s="2"/>
      <c r="F2433" s="2"/>
      <c r="G2433" s="2"/>
      <c r="H2433" s="2"/>
      <c r="I2433" s="2"/>
      <c r="J2433" s="3" t="str">
        <f>IF(OR(A2433="",C2433="",D2433=""),"",IF(I2433&lt;&gt;"Participé",0,IF(H2433="Vainqueur",M2433+10,IF(H2433="Finaliste",MAX(1,M2433-1),IF(H2433="Demi-finale",MAX(1,M2433-3),IF(H2433="Quart de finale",MAX(1,M2433-7),IF(H2433="Huitième de finale",MAX(1,M2433-15),IF(H2433="Seizième de finale",MAX(1,M2433-31),IF(H2433="32e de finale",MAX(1,M2433-63),IF(H2433="Poule",MAX(1,M2433-(N2433*SUMIFS(Paramètres!$F$4:$F$303,Paramètres!$A$4:$A$303,A2433,Paramètres!$B$4:$B$303,C2433)+MAX(0,G2433-SUMIFS(Paramètres!$F$4:$F$303,Paramètres!$A$4:$A$303,A2433,Paramètres!$B$4:$B$303,C2433)-1)*N2433+IF(G2433=4,SUMIFS(Paramètres!$E$4:$E$303,Paramètres!$A$4:$A$303,A2433,Paramètres!$B$4:$B$303,C2433),N2433)-1)),""))))))))))</f>
        <v/>
      </c>
      <c r="K2433" s="3">
        <f t="shared" si="74"/>
        <v>0</v>
      </c>
      <c r="L2433" s="3">
        <f t="shared" si="75"/>
        <v>0</v>
      </c>
      <c r="M2433" s="3" t="str">
        <f>IF(OR(A2433="",C2433=""),"",SUMIFS(Paramètres!$C$4:$C$303,Paramètres!$A$4:$A$303,A2433,Paramètres!$B$4:$B$303,C2433))</f>
        <v/>
      </c>
      <c r="N2433" s="3" t="str">
        <f>IF(OR(A2433="",C2433=""),"",SUMIFS(Paramètres!$G$4:$G$303,Paramètres!$A$4:$A$303,A2433,Paramètres!$B$4:$B$303,C2433))</f>
        <v/>
      </c>
      <c r="O2433" s="3" t="str">
        <f>IF(OR(A2433="",C2433=""),"",SUMIFS(Paramètres!$H$4:$H$303,Paramètres!$A$4:$A$303,A2433,Paramètres!$B$4:$B$303,C2433))</f>
        <v/>
      </c>
    </row>
    <row r="2434" spans="1:15">
      <c r="A2434" s="2"/>
      <c r="B2434" s="2"/>
      <c r="C2434" s="2"/>
      <c r="D2434" s="2"/>
      <c r="E2434" s="2"/>
      <c r="F2434" s="2"/>
      <c r="G2434" s="2"/>
      <c r="H2434" s="2"/>
      <c r="I2434" s="2"/>
      <c r="J2434" s="3" t="str">
        <f>IF(OR(A2434="",C2434="",D2434=""),"",IF(I2434&lt;&gt;"Participé",0,IF(H2434="Vainqueur",M2434+10,IF(H2434="Finaliste",MAX(1,M2434-1),IF(H2434="Demi-finale",MAX(1,M2434-3),IF(H2434="Quart de finale",MAX(1,M2434-7),IF(H2434="Huitième de finale",MAX(1,M2434-15),IF(H2434="Seizième de finale",MAX(1,M2434-31),IF(H2434="32e de finale",MAX(1,M2434-63),IF(H2434="Poule",MAX(1,M2434-(N2434*SUMIFS(Paramètres!$F$4:$F$303,Paramètres!$A$4:$A$303,A2434,Paramètres!$B$4:$B$303,C2434)+MAX(0,G2434-SUMIFS(Paramètres!$F$4:$F$303,Paramètres!$A$4:$A$303,A2434,Paramètres!$B$4:$B$303,C2434)-1)*N2434+IF(G2434=4,SUMIFS(Paramètres!$E$4:$E$303,Paramètres!$A$4:$A$303,A2434,Paramètres!$B$4:$B$303,C2434),N2434)-1)),""))))))))))</f>
        <v/>
      </c>
      <c r="K2434" s="3">
        <f t="shared" ref="K2434:K2497" si="76">IF(I2434="Participé",1,0)</f>
        <v>0</v>
      </c>
      <c r="L2434" s="3">
        <f t="shared" ref="L2434:L2497" si="77">IF(AND(I2434="Participé",H2434="Vainqueur"),1,0)</f>
        <v>0</v>
      </c>
      <c r="M2434" s="3" t="str">
        <f>IF(OR(A2434="",C2434=""),"",SUMIFS(Paramètres!$C$4:$C$303,Paramètres!$A$4:$A$303,A2434,Paramètres!$B$4:$B$303,C2434))</f>
        <v/>
      </c>
      <c r="N2434" s="3" t="str">
        <f>IF(OR(A2434="",C2434=""),"",SUMIFS(Paramètres!$G$4:$G$303,Paramètres!$A$4:$A$303,A2434,Paramètres!$B$4:$B$303,C2434))</f>
        <v/>
      </c>
      <c r="O2434" s="3" t="str">
        <f>IF(OR(A2434="",C2434=""),"",SUMIFS(Paramètres!$H$4:$H$303,Paramètres!$A$4:$A$303,A2434,Paramètres!$B$4:$B$303,C2434))</f>
        <v/>
      </c>
    </row>
    <row r="2435" spans="1:15">
      <c r="A2435" s="2"/>
      <c r="B2435" s="2"/>
      <c r="C2435" s="2"/>
      <c r="D2435" s="2"/>
      <c r="E2435" s="2"/>
      <c r="F2435" s="2"/>
      <c r="G2435" s="2"/>
      <c r="H2435" s="2"/>
      <c r="I2435" s="2"/>
      <c r="J2435" s="3" t="str">
        <f>IF(OR(A2435="",C2435="",D2435=""),"",IF(I2435&lt;&gt;"Participé",0,IF(H2435="Vainqueur",M2435+10,IF(H2435="Finaliste",MAX(1,M2435-1),IF(H2435="Demi-finale",MAX(1,M2435-3),IF(H2435="Quart de finale",MAX(1,M2435-7),IF(H2435="Huitième de finale",MAX(1,M2435-15),IF(H2435="Seizième de finale",MAX(1,M2435-31),IF(H2435="32e de finale",MAX(1,M2435-63),IF(H2435="Poule",MAX(1,M2435-(N2435*SUMIFS(Paramètres!$F$4:$F$303,Paramètres!$A$4:$A$303,A2435,Paramètres!$B$4:$B$303,C2435)+MAX(0,G2435-SUMIFS(Paramètres!$F$4:$F$303,Paramètres!$A$4:$A$303,A2435,Paramètres!$B$4:$B$303,C2435)-1)*N2435+IF(G2435=4,SUMIFS(Paramètres!$E$4:$E$303,Paramètres!$A$4:$A$303,A2435,Paramètres!$B$4:$B$303,C2435),N2435)-1)),""))))))))))</f>
        <v/>
      </c>
      <c r="K2435" s="3">
        <f t="shared" si="76"/>
        <v>0</v>
      </c>
      <c r="L2435" s="3">
        <f t="shared" si="77"/>
        <v>0</v>
      </c>
      <c r="M2435" s="3" t="str">
        <f>IF(OR(A2435="",C2435=""),"",SUMIFS(Paramètres!$C$4:$C$303,Paramètres!$A$4:$A$303,A2435,Paramètres!$B$4:$B$303,C2435))</f>
        <v/>
      </c>
      <c r="N2435" s="3" t="str">
        <f>IF(OR(A2435="",C2435=""),"",SUMIFS(Paramètres!$G$4:$G$303,Paramètres!$A$4:$A$303,A2435,Paramètres!$B$4:$B$303,C2435))</f>
        <v/>
      </c>
      <c r="O2435" s="3" t="str">
        <f>IF(OR(A2435="",C2435=""),"",SUMIFS(Paramètres!$H$4:$H$303,Paramètres!$A$4:$A$303,A2435,Paramètres!$B$4:$B$303,C2435))</f>
        <v/>
      </c>
    </row>
    <row r="2436" spans="1:15">
      <c r="A2436" s="2"/>
      <c r="B2436" s="2"/>
      <c r="C2436" s="2"/>
      <c r="D2436" s="2"/>
      <c r="E2436" s="2"/>
      <c r="F2436" s="2"/>
      <c r="G2436" s="2"/>
      <c r="H2436" s="2"/>
      <c r="I2436" s="2"/>
      <c r="J2436" s="3" t="str">
        <f>IF(OR(A2436="",C2436="",D2436=""),"",IF(I2436&lt;&gt;"Participé",0,IF(H2436="Vainqueur",M2436+10,IF(H2436="Finaliste",MAX(1,M2436-1),IF(H2436="Demi-finale",MAX(1,M2436-3),IF(H2436="Quart de finale",MAX(1,M2436-7),IF(H2436="Huitième de finale",MAX(1,M2436-15),IF(H2436="Seizième de finale",MAX(1,M2436-31),IF(H2436="32e de finale",MAX(1,M2436-63),IF(H2436="Poule",MAX(1,M2436-(N2436*SUMIFS(Paramètres!$F$4:$F$303,Paramètres!$A$4:$A$303,A2436,Paramètres!$B$4:$B$303,C2436)+MAX(0,G2436-SUMIFS(Paramètres!$F$4:$F$303,Paramètres!$A$4:$A$303,A2436,Paramètres!$B$4:$B$303,C2436)-1)*N2436+IF(G2436=4,SUMIFS(Paramètres!$E$4:$E$303,Paramètres!$A$4:$A$303,A2436,Paramètres!$B$4:$B$303,C2436),N2436)-1)),""))))))))))</f>
        <v/>
      </c>
      <c r="K2436" s="3">
        <f t="shared" si="76"/>
        <v>0</v>
      </c>
      <c r="L2436" s="3">
        <f t="shared" si="77"/>
        <v>0</v>
      </c>
      <c r="M2436" s="3" t="str">
        <f>IF(OR(A2436="",C2436=""),"",SUMIFS(Paramètres!$C$4:$C$303,Paramètres!$A$4:$A$303,A2436,Paramètres!$B$4:$B$303,C2436))</f>
        <v/>
      </c>
      <c r="N2436" s="3" t="str">
        <f>IF(OR(A2436="",C2436=""),"",SUMIFS(Paramètres!$G$4:$G$303,Paramètres!$A$4:$A$303,A2436,Paramètres!$B$4:$B$303,C2436))</f>
        <v/>
      </c>
      <c r="O2436" s="3" t="str">
        <f>IF(OR(A2436="",C2436=""),"",SUMIFS(Paramètres!$H$4:$H$303,Paramètres!$A$4:$A$303,A2436,Paramètres!$B$4:$B$303,C2436))</f>
        <v/>
      </c>
    </row>
    <row r="2437" spans="1:15">
      <c r="A2437" s="2"/>
      <c r="B2437" s="2"/>
      <c r="C2437" s="2"/>
      <c r="D2437" s="2"/>
      <c r="E2437" s="2"/>
      <c r="F2437" s="2"/>
      <c r="G2437" s="2"/>
      <c r="H2437" s="2"/>
      <c r="I2437" s="2"/>
      <c r="J2437" s="3" t="str">
        <f>IF(OR(A2437="",C2437="",D2437=""),"",IF(I2437&lt;&gt;"Participé",0,IF(H2437="Vainqueur",M2437+10,IF(H2437="Finaliste",MAX(1,M2437-1),IF(H2437="Demi-finale",MAX(1,M2437-3),IF(H2437="Quart de finale",MAX(1,M2437-7),IF(H2437="Huitième de finale",MAX(1,M2437-15),IF(H2437="Seizième de finale",MAX(1,M2437-31),IF(H2437="32e de finale",MAX(1,M2437-63),IF(H2437="Poule",MAX(1,M2437-(N2437*SUMIFS(Paramètres!$F$4:$F$303,Paramètres!$A$4:$A$303,A2437,Paramètres!$B$4:$B$303,C2437)+MAX(0,G2437-SUMIFS(Paramètres!$F$4:$F$303,Paramètres!$A$4:$A$303,A2437,Paramètres!$B$4:$B$303,C2437)-1)*N2437+IF(G2437=4,SUMIFS(Paramètres!$E$4:$E$303,Paramètres!$A$4:$A$303,A2437,Paramètres!$B$4:$B$303,C2437),N2437)-1)),""))))))))))</f>
        <v/>
      </c>
      <c r="K2437" s="3">
        <f t="shared" si="76"/>
        <v>0</v>
      </c>
      <c r="L2437" s="3">
        <f t="shared" si="77"/>
        <v>0</v>
      </c>
      <c r="M2437" s="3" t="str">
        <f>IF(OR(A2437="",C2437=""),"",SUMIFS(Paramètres!$C$4:$C$303,Paramètres!$A$4:$A$303,A2437,Paramètres!$B$4:$B$303,C2437))</f>
        <v/>
      </c>
      <c r="N2437" s="3" t="str">
        <f>IF(OR(A2437="",C2437=""),"",SUMIFS(Paramètres!$G$4:$G$303,Paramètres!$A$4:$A$303,A2437,Paramètres!$B$4:$B$303,C2437))</f>
        <v/>
      </c>
      <c r="O2437" s="3" t="str">
        <f>IF(OR(A2437="",C2437=""),"",SUMIFS(Paramètres!$H$4:$H$303,Paramètres!$A$4:$A$303,A2437,Paramètres!$B$4:$B$303,C2437))</f>
        <v/>
      </c>
    </row>
    <row r="2438" spans="1:15">
      <c r="A2438" s="2"/>
      <c r="B2438" s="2"/>
      <c r="C2438" s="2"/>
      <c r="D2438" s="2"/>
      <c r="E2438" s="2"/>
      <c r="F2438" s="2"/>
      <c r="G2438" s="2"/>
      <c r="H2438" s="2"/>
      <c r="I2438" s="2"/>
      <c r="J2438" s="3" t="str">
        <f>IF(OR(A2438="",C2438="",D2438=""),"",IF(I2438&lt;&gt;"Participé",0,IF(H2438="Vainqueur",M2438+10,IF(H2438="Finaliste",MAX(1,M2438-1),IF(H2438="Demi-finale",MAX(1,M2438-3),IF(H2438="Quart de finale",MAX(1,M2438-7),IF(H2438="Huitième de finale",MAX(1,M2438-15),IF(H2438="Seizième de finale",MAX(1,M2438-31),IF(H2438="32e de finale",MAX(1,M2438-63),IF(H2438="Poule",MAX(1,M2438-(N2438*SUMIFS(Paramètres!$F$4:$F$303,Paramètres!$A$4:$A$303,A2438,Paramètres!$B$4:$B$303,C2438)+MAX(0,G2438-SUMIFS(Paramètres!$F$4:$F$303,Paramètres!$A$4:$A$303,A2438,Paramètres!$B$4:$B$303,C2438)-1)*N2438+IF(G2438=4,SUMIFS(Paramètres!$E$4:$E$303,Paramètres!$A$4:$A$303,A2438,Paramètres!$B$4:$B$303,C2438),N2438)-1)),""))))))))))</f>
        <v/>
      </c>
      <c r="K2438" s="3">
        <f t="shared" si="76"/>
        <v>0</v>
      </c>
      <c r="L2438" s="3">
        <f t="shared" si="77"/>
        <v>0</v>
      </c>
      <c r="M2438" s="3" t="str">
        <f>IF(OR(A2438="",C2438=""),"",SUMIFS(Paramètres!$C$4:$C$303,Paramètres!$A$4:$A$303,A2438,Paramètres!$B$4:$B$303,C2438))</f>
        <v/>
      </c>
      <c r="N2438" s="3" t="str">
        <f>IF(OR(A2438="",C2438=""),"",SUMIFS(Paramètres!$G$4:$G$303,Paramètres!$A$4:$A$303,A2438,Paramètres!$B$4:$B$303,C2438))</f>
        <v/>
      </c>
      <c r="O2438" s="3" t="str">
        <f>IF(OR(A2438="",C2438=""),"",SUMIFS(Paramètres!$H$4:$H$303,Paramètres!$A$4:$A$303,A2438,Paramètres!$B$4:$B$303,C2438))</f>
        <v/>
      </c>
    </row>
    <row r="2439" spans="1:15">
      <c r="A2439" s="2"/>
      <c r="B2439" s="2"/>
      <c r="C2439" s="2"/>
      <c r="D2439" s="2"/>
      <c r="E2439" s="2"/>
      <c r="F2439" s="2"/>
      <c r="G2439" s="2"/>
      <c r="H2439" s="2"/>
      <c r="I2439" s="2"/>
      <c r="J2439" s="3" t="str">
        <f>IF(OR(A2439="",C2439="",D2439=""),"",IF(I2439&lt;&gt;"Participé",0,IF(H2439="Vainqueur",M2439+10,IF(H2439="Finaliste",MAX(1,M2439-1),IF(H2439="Demi-finale",MAX(1,M2439-3),IF(H2439="Quart de finale",MAX(1,M2439-7),IF(H2439="Huitième de finale",MAX(1,M2439-15),IF(H2439="Seizième de finale",MAX(1,M2439-31),IF(H2439="32e de finale",MAX(1,M2439-63),IF(H2439="Poule",MAX(1,M2439-(N2439*SUMIFS(Paramètres!$F$4:$F$303,Paramètres!$A$4:$A$303,A2439,Paramètres!$B$4:$B$303,C2439)+MAX(0,G2439-SUMIFS(Paramètres!$F$4:$F$303,Paramètres!$A$4:$A$303,A2439,Paramètres!$B$4:$B$303,C2439)-1)*N2439+IF(G2439=4,SUMIFS(Paramètres!$E$4:$E$303,Paramètres!$A$4:$A$303,A2439,Paramètres!$B$4:$B$303,C2439),N2439)-1)),""))))))))))</f>
        <v/>
      </c>
      <c r="K2439" s="3">
        <f t="shared" si="76"/>
        <v>0</v>
      </c>
      <c r="L2439" s="3">
        <f t="shared" si="77"/>
        <v>0</v>
      </c>
      <c r="M2439" s="3" t="str">
        <f>IF(OR(A2439="",C2439=""),"",SUMIFS(Paramètres!$C$4:$C$303,Paramètres!$A$4:$A$303,A2439,Paramètres!$B$4:$B$303,C2439))</f>
        <v/>
      </c>
      <c r="N2439" s="3" t="str">
        <f>IF(OR(A2439="",C2439=""),"",SUMIFS(Paramètres!$G$4:$G$303,Paramètres!$A$4:$A$303,A2439,Paramètres!$B$4:$B$303,C2439))</f>
        <v/>
      </c>
      <c r="O2439" s="3" t="str">
        <f>IF(OR(A2439="",C2439=""),"",SUMIFS(Paramètres!$H$4:$H$303,Paramètres!$A$4:$A$303,A2439,Paramètres!$B$4:$B$303,C2439))</f>
        <v/>
      </c>
    </row>
    <row r="2440" spans="1:15">
      <c r="A2440" s="2"/>
      <c r="B2440" s="2"/>
      <c r="C2440" s="2"/>
      <c r="D2440" s="2"/>
      <c r="E2440" s="2"/>
      <c r="F2440" s="2"/>
      <c r="G2440" s="2"/>
      <c r="H2440" s="2"/>
      <c r="I2440" s="2"/>
      <c r="J2440" s="3" t="str">
        <f>IF(OR(A2440="",C2440="",D2440=""),"",IF(I2440&lt;&gt;"Participé",0,IF(H2440="Vainqueur",M2440+10,IF(H2440="Finaliste",MAX(1,M2440-1),IF(H2440="Demi-finale",MAX(1,M2440-3),IF(H2440="Quart de finale",MAX(1,M2440-7),IF(H2440="Huitième de finale",MAX(1,M2440-15),IF(H2440="Seizième de finale",MAX(1,M2440-31),IF(H2440="32e de finale",MAX(1,M2440-63),IF(H2440="Poule",MAX(1,M2440-(N2440*SUMIFS(Paramètres!$F$4:$F$303,Paramètres!$A$4:$A$303,A2440,Paramètres!$B$4:$B$303,C2440)+MAX(0,G2440-SUMIFS(Paramètres!$F$4:$F$303,Paramètres!$A$4:$A$303,A2440,Paramètres!$B$4:$B$303,C2440)-1)*N2440+IF(G2440=4,SUMIFS(Paramètres!$E$4:$E$303,Paramètres!$A$4:$A$303,A2440,Paramètres!$B$4:$B$303,C2440),N2440)-1)),""))))))))))</f>
        <v/>
      </c>
      <c r="K2440" s="3">
        <f t="shared" si="76"/>
        <v>0</v>
      </c>
      <c r="L2440" s="3">
        <f t="shared" si="77"/>
        <v>0</v>
      </c>
      <c r="M2440" s="3" t="str">
        <f>IF(OR(A2440="",C2440=""),"",SUMIFS(Paramètres!$C$4:$C$303,Paramètres!$A$4:$A$303,A2440,Paramètres!$B$4:$B$303,C2440))</f>
        <v/>
      </c>
      <c r="N2440" s="3" t="str">
        <f>IF(OR(A2440="",C2440=""),"",SUMIFS(Paramètres!$G$4:$G$303,Paramètres!$A$4:$A$303,A2440,Paramètres!$B$4:$B$303,C2440))</f>
        <v/>
      </c>
      <c r="O2440" s="3" t="str">
        <f>IF(OR(A2440="",C2440=""),"",SUMIFS(Paramètres!$H$4:$H$303,Paramètres!$A$4:$A$303,A2440,Paramètres!$B$4:$B$303,C2440))</f>
        <v/>
      </c>
    </row>
    <row r="2441" spans="1:15">
      <c r="A2441" s="2"/>
      <c r="B2441" s="2"/>
      <c r="C2441" s="2"/>
      <c r="D2441" s="2"/>
      <c r="E2441" s="2"/>
      <c r="F2441" s="2"/>
      <c r="G2441" s="2"/>
      <c r="H2441" s="2"/>
      <c r="I2441" s="2"/>
      <c r="J2441" s="3" t="str">
        <f>IF(OR(A2441="",C2441="",D2441=""),"",IF(I2441&lt;&gt;"Participé",0,IF(H2441="Vainqueur",M2441+10,IF(H2441="Finaliste",MAX(1,M2441-1),IF(H2441="Demi-finale",MAX(1,M2441-3),IF(H2441="Quart de finale",MAX(1,M2441-7),IF(H2441="Huitième de finale",MAX(1,M2441-15),IF(H2441="Seizième de finale",MAX(1,M2441-31),IF(H2441="32e de finale",MAX(1,M2441-63),IF(H2441="Poule",MAX(1,M2441-(N2441*SUMIFS(Paramètres!$F$4:$F$303,Paramètres!$A$4:$A$303,A2441,Paramètres!$B$4:$B$303,C2441)+MAX(0,G2441-SUMIFS(Paramètres!$F$4:$F$303,Paramètres!$A$4:$A$303,A2441,Paramètres!$B$4:$B$303,C2441)-1)*N2441+IF(G2441=4,SUMIFS(Paramètres!$E$4:$E$303,Paramètres!$A$4:$A$303,A2441,Paramètres!$B$4:$B$303,C2441),N2441)-1)),""))))))))))</f>
        <v/>
      </c>
      <c r="K2441" s="3">
        <f t="shared" si="76"/>
        <v>0</v>
      </c>
      <c r="L2441" s="3">
        <f t="shared" si="77"/>
        <v>0</v>
      </c>
      <c r="M2441" s="3" t="str">
        <f>IF(OR(A2441="",C2441=""),"",SUMIFS(Paramètres!$C$4:$C$303,Paramètres!$A$4:$A$303,A2441,Paramètres!$B$4:$B$303,C2441))</f>
        <v/>
      </c>
      <c r="N2441" s="3" t="str">
        <f>IF(OR(A2441="",C2441=""),"",SUMIFS(Paramètres!$G$4:$G$303,Paramètres!$A$4:$A$303,A2441,Paramètres!$B$4:$B$303,C2441))</f>
        <v/>
      </c>
      <c r="O2441" s="3" t="str">
        <f>IF(OR(A2441="",C2441=""),"",SUMIFS(Paramètres!$H$4:$H$303,Paramètres!$A$4:$A$303,A2441,Paramètres!$B$4:$B$303,C2441))</f>
        <v/>
      </c>
    </row>
    <row r="2442" spans="1:15">
      <c r="A2442" s="2"/>
      <c r="B2442" s="2"/>
      <c r="C2442" s="2"/>
      <c r="D2442" s="2"/>
      <c r="E2442" s="2"/>
      <c r="F2442" s="2"/>
      <c r="G2442" s="2"/>
      <c r="H2442" s="2"/>
      <c r="I2442" s="2"/>
      <c r="J2442" s="3" t="str">
        <f>IF(OR(A2442="",C2442="",D2442=""),"",IF(I2442&lt;&gt;"Participé",0,IF(H2442="Vainqueur",M2442+10,IF(H2442="Finaliste",MAX(1,M2442-1),IF(H2442="Demi-finale",MAX(1,M2442-3),IF(H2442="Quart de finale",MAX(1,M2442-7),IF(H2442="Huitième de finale",MAX(1,M2442-15),IF(H2442="Seizième de finale",MAX(1,M2442-31),IF(H2442="32e de finale",MAX(1,M2442-63),IF(H2442="Poule",MAX(1,M2442-(N2442*SUMIFS(Paramètres!$F$4:$F$303,Paramètres!$A$4:$A$303,A2442,Paramètres!$B$4:$B$303,C2442)+MAX(0,G2442-SUMIFS(Paramètres!$F$4:$F$303,Paramètres!$A$4:$A$303,A2442,Paramètres!$B$4:$B$303,C2442)-1)*N2442+IF(G2442=4,SUMIFS(Paramètres!$E$4:$E$303,Paramètres!$A$4:$A$303,A2442,Paramètres!$B$4:$B$303,C2442),N2442)-1)),""))))))))))</f>
        <v/>
      </c>
      <c r="K2442" s="3">
        <f t="shared" si="76"/>
        <v>0</v>
      </c>
      <c r="L2442" s="3">
        <f t="shared" si="77"/>
        <v>0</v>
      </c>
      <c r="M2442" s="3" t="str">
        <f>IF(OR(A2442="",C2442=""),"",SUMIFS(Paramètres!$C$4:$C$303,Paramètres!$A$4:$A$303,A2442,Paramètres!$B$4:$B$303,C2442))</f>
        <v/>
      </c>
      <c r="N2442" s="3" t="str">
        <f>IF(OR(A2442="",C2442=""),"",SUMIFS(Paramètres!$G$4:$G$303,Paramètres!$A$4:$A$303,A2442,Paramètres!$B$4:$B$303,C2442))</f>
        <v/>
      </c>
      <c r="O2442" s="3" t="str">
        <f>IF(OR(A2442="",C2442=""),"",SUMIFS(Paramètres!$H$4:$H$303,Paramètres!$A$4:$A$303,A2442,Paramètres!$B$4:$B$303,C2442))</f>
        <v/>
      </c>
    </row>
    <row r="2443" spans="1:15">
      <c r="A2443" s="2"/>
      <c r="B2443" s="2"/>
      <c r="C2443" s="2"/>
      <c r="D2443" s="2"/>
      <c r="E2443" s="2"/>
      <c r="F2443" s="2"/>
      <c r="G2443" s="2"/>
      <c r="H2443" s="2"/>
      <c r="I2443" s="2"/>
      <c r="J2443" s="3" t="str">
        <f>IF(OR(A2443="",C2443="",D2443=""),"",IF(I2443&lt;&gt;"Participé",0,IF(H2443="Vainqueur",M2443+10,IF(H2443="Finaliste",MAX(1,M2443-1),IF(H2443="Demi-finale",MAX(1,M2443-3),IF(H2443="Quart de finale",MAX(1,M2443-7),IF(H2443="Huitième de finale",MAX(1,M2443-15),IF(H2443="Seizième de finale",MAX(1,M2443-31),IF(H2443="32e de finale",MAX(1,M2443-63),IF(H2443="Poule",MAX(1,M2443-(N2443*SUMIFS(Paramètres!$F$4:$F$303,Paramètres!$A$4:$A$303,A2443,Paramètres!$B$4:$B$303,C2443)+MAX(0,G2443-SUMIFS(Paramètres!$F$4:$F$303,Paramètres!$A$4:$A$303,A2443,Paramètres!$B$4:$B$303,C2443)-1)*N2443+IF(G2443=4,SUMIFS(Paramètres!$E$4:$E$303,Paramètres!$A$4:$A$303,A2443,Paramètres!$B$4:$B$303,C2443),N2443)-1)),""))))))))))</f>
        <v/>
      </c>
      <c r="K2443" s="3">
        <f t="shared" si="76"/>
        <v>0</v>
      </c>
      <c r="L2443" s="3">
        <f t="shared" si="77"/>
        <v>0</v>
      </c>
      <c r="M2443" s="3" t="str">
        <f>IF(OR(A2443="",C2443=""),"",SUMIFS(Paramètres!$C$4:$C$303,Paramètres!$A$4:$A$303,A2443,Paramètres!$B$4:$B$303,C2443))</f>
        <v/>
      </c>
      <c r="N2443" s="3" t="str">
        <f>IF(OR(A2443="",C2443=""),"",SUMIFS(Paramètres!$G$4:$G$303,Paramètres!$A$4:$A$303,A2443,Paramètres!$B$4:$B$303,C2443))</f>
        <v/>
      </c>
      <c r="O2443" s="3" t="str">
        <f>IF(OR(A2443="",C2443=""),"",SUMIFS(Paramètres!$H$4:$H$303,Paramètres!$A$4:$A$303,A2443,Paramètres!$B$4:$B$303,C2443))</f>
        <v/>
      </c>
    </row>
    <row r="2444" spans="1:15">
      <c r="A2444" s="2"/>
      <c r="B2444" s="2"/>
      <c r="C2444" s="2"/>
      <c r="D2444" s="2"/>
      <c r="E2444" s="2"/>
      <c r="F2444" s="2"/>
      <c r="G2444" s="2"/>
      <c r="H2444" s="2"/>
      <c r="I2444" s="2"/>
      <c r="J2444" s="3" t="str">
        <f>IF(OR(A2444="",C2444="",D2444=""),"",IF(I2444&lt;&gt;"Participé",0,IF(H2444="Vainqueur",M2444+10,IF(H2444="Finaliste",MAX(1,M2444-1),IF(H2444="Demi-finale",MAX(1,M2444-3),IF(H2444="Quart de finale",MAX(1,M2444-7),IF(H2444="Huitième de finale",MAX(1,M2444-15),IF(H2444="Seizième de finale",MAX(1,M2444-31),IF(H2444="32e de finale",MAX(1,M2444-63),IF(H2444="Poule",MAX(1,M2444-(N2444*SUMIFS(Paramètres!$F$4:$F$303,Paramètres!$A$4:$A$303,A2444,Paramètres!$B$4:$B$303,C2444)+MAX(0,G2444-SUMIFS(Paramètres!$F$4:$F$303,Paramètres!$A$4:$A$303,A2444,Paramètres!$B$4:$B$303,C2444)-1)*N2444+IF(G2444=4,SUMIFS(Paramètres!$E$4:$E$303,Paramètres!$A$4:$A$303,A2444,Paramètres!$B$4:$B$303,C2444),N2444)-1)),""))))))))))</f>
        <v/>
      </c>
      <c r="K2444" s="3">
        <f t="shared" si="76"/>
        <v>0</v>
      </c>
      <c r="L2444" s="3">
        <f t="shared" si="77"/>
        <v>0</v>
      </c>
      <c r="M2444" s="3" t="str">
        <f>IF(OR(A2444="",C2444=""),"",SUMIFS(Paramètres!$C$4:$C$303,Paramètres!$A$4:$A$303,A2444,Paramètres!$B$4:$B$303,C2444))</f>
        <v/>
      </c>
      <c r="N2444" s="3" t="str">
        <f>IF(OR(A2444="",C2444=""),"",SUMIFS(Paramètres!$G$4:$G$303,Paramètres!$A$4:$A$303,A2444,Paramètres!$B$4:$B$303,C2444))</f>
        <v/>
      </c>
      <c r="O2444" s="3" t="str">
        <f>IF(OR(A2444="",C2444=""),"",SUMIFS(Paramètres!$H$4:$H$303,Paramètres!$A$4:$A$303,A2444,Paramètres!$B$4:$B$303,C2444))</f>
        <v/>
      </c>
    </row>
    <row r="2445" spans="1:15">
      <c r="A2445" s="2"/>
      <c r="B2445" s="2"/>
      <c r="C2445" s="2"/>
      <c r="D2445" s="2"/>
      <c r="E2445" s="2"/>
      <c r="F2445" s="2"/>
      <c r="G2445" s="2"/>
      <c r="H2445" s="2"/>
      <c r="I2445" s="2"/>
      <c r="J2445" s="3" t="str">
        <f>IF(OR(A2445="",C2445="",D2445=""),"",IF(I2445&lt;&gt;"Participé",0,IF(H2445="Vainqueur",M2445+10,IF(H2445="Finaliste",MAX(1,M2445-1),IF(H2445="Demi-finale",MAX(1,M2445-3),IF(H2445="Quart de finale",MAX(1,M2445-7),IF(H2445="Huitième de finale",MAX(1,M2445-15),IF(H2445="Seizième de finale",MAX(1,M2445-31),IF(H2445="32e de finale",MAX(1,M2445-63),IF(H2445="Poule",MAX(1,M2445-(N2445*SUMIFS(Paramètres!$F$4:$F$303,Paramètres!$A$4:$A$303,A2445,Paramètres!$B$4:$B$303,C2445)+MAX(0,G2445-SUMIFS(Paramètres!$F$4:$F$303,Paramètres!$A$4:$A$303,A2445,Paramètres!$B$4:$B$303,C2445)-1)*N2445+IF(G2445=4,SUMIFS(Paramètres!$E$4:$E$303,Paramètres!$A$4:$A$303,A2445,Paramètres!$B$4:$B$303,C2445),N2445)-1)),""))))))))))</f>
        <v/>
      </c>
      <c r="K2445" s="3">
        <f t="shared" si="76"/>
        <v>0</v>
      </c>
      <c r="L2445" s="3">
        <f t="shared" si="77"/>
        <v>0</v>
      </c>
      <c r="M2445" s="3" t="str">
        <f>IF(OR(A2445="",C2445=""),"",SUMIFS(Paramètres!$C$4:$C$303,Paramètres!$A$4:$A$303,A2445,Paramètres!$B$4:$B$303,C2445))</f>
        <v/>
      </c>
      <c r="N2445" s="3" t="str">
        <f>IF(OR(A2445="",C2445=""),"",SUMIFS(Paramètres!$G$4:$G$303,Paramètres!$A$4:$A$303,A2445,Paramètres!$B$4:$B$303,C2445))</f>
        <v/>
      </c>
      <c r="O2445" s="3" t="str">
        <f>IF(OR(A2445="",C2445=""),"",SUMIFS(Paramètres!$H$4:$H$303,Paramètres!$A$4:$A$303,A2445,Paramètres!$B$4:$B$303,C2445))</f>
        <v/>
      </c>
    </row>
    <row r="2446" spans="1:15">
      <c r="A2446" s="2"/>
      <c r="B2446" s="2"/>
      <c r="C2446" s="2"/>
      <c r="D2446" s="2"/>
      <c r="E2446" s="2"/>
      <c r="F2446" s="2"/>
      <c r="G2446" s="2"/>
      <c r="H2446" s="2"/>
      <c r="I2446" s="2"/>
      <c r="J2446" s="3" t="str">
        <f>IF(OR(A2446="",C2446="",D2446=""),"",IF(I2446&lt;&gt;"Participé",0,IF(H2446="Vainqueur",M2446+10,IF(H2446="Finaliste",MAX(1,M2446-1),IF(H2446="Demi-finale",MAX(1,M2446-3),IF(H2446="Quart de finale",MAX(1,M2446-7),IF(H2446="Huitième de finale",MAX(1,M2446-15),IF(H2446="Seizième de finale",MAX(1,M2446-31),IF(H2446="32e de finale",MAX(1,M2446-63),IF(H2446="Poule",MAX(1,M2446-(N2446*SUMIFS(Paramètres!$F$4:$F$303,Paramètres!$A$4:$A$303,A2446,Paramètres!$B$4:$B$303,C2446)+MAX(0,G2446-SUMIFS(Paramètres!$F$4:$F$303,Paramètres!$A$4:$A$303,A2446,Paramètres!$B$4:$B$303,C2446)-1)*N2446+IF(G2446=4,SUMIFS(Paramètres!$E$4:$E$303,Paramètres!$A$4:$A$303,A2446,Paramètres!$B$4:$B$303,C2446),N2446)-1)),""))))))))))</f>
        <v/>
      </c>
      <c r="K2446" s="3">
        <f t="shared" si="76"/>
        <v>0</v>
      </c>
      <c r="L2446" s="3">
        <f t="shared" si="77"/>
        <v>0</v>
      </c>
      <c r="M2446" s="3" t="str">
        <f>IF(OR(A2446="",C2446=""),"",SUMIFS(Paramètres!$C$4:$C$303,Paramètres!$A$4:$A$303,A2446,Paramètres!$B$4:$B$303,C2446))</f>
        <v/>
      </c>
      <c r="N2446" s="3" t="str">
        <f>IF(OR(A2446="",C2446=""),"",SUMIFS(Paramètres!$G$4:$G$303,Paramètres!$A$4:$A$303,A2446,Paramètres!$B$4:$B$303,C2446))</f>
        <v/>
      </c>
      <c r="O2446" s="3" t="str">
        <f>IF(OR(A2446="",C2446=""),"",SUMIFS(Paramètres!$H$4:$H$303,Paramètres!$A$4:$A$303,A2446,Paramètres!$B$4:$B$303,C2446))</f>
        <v/>
      </c>
    </row>
    <row r="2447" spans="1:15">
      <c r="A2447" s="2"/>
      <c r="B2447" s="2"/>
      <c r="C2447" s="2"/>
      <c r="D2447" s="2"/>
      <c r="E2447" s="2"/>
      <c r="F2447" s="2"/>
      <c r="G2447" s="2"/>
      <c r="H2447" s="2"/>
      <c r="I2447" s="2"/>
      <c r="J2447" s="3" t="str">
        <f>IF(OR(A2447="",C2447="",D2447=""),"",IF(I2447&lt;&gt;"Participé",0,IF(H2447="Vainqueur",M2447+10,IF(H2447="Finaliste",MAX(1,M2447-1),IF(H2447="Demi-finale",MAX(1,M2447-3),IF(H2447="Quart de finale",MAX(1,M2447-7),IF(H2447="Huitième de finale",MAX(1,M2447-15),IF(H2447="Seizième de finale",MAX(1,M2447-31),IF(H2447="32e de finale",MAX(1,M2447-63),IF(H2447="Poule",MAX(1,M2447-(N2447*SUMIFS(Paramètres!$F$4:$F$303,Paramètres!$A$4:$A$303,A2447,Paramètres!$B$4:$B$303,C2447)+MAX(0,G2447-SUMIFS(Paramètres!$F$4:$F$303,Paramètres!$A$4:$A$303,A2447,Paramètres!$B$4:$B$303,C2447)-1)*N2447+IF(G2447=4,SUMIFS(Paramètres!$E$4:$E$303,Paramètres!$A$4:$A$303,A2447,Paramètres!$B$4:$B$303,C2447),N2447)-1)),""))))))))))</f>
        <v/>
      </c>
      <c r="K2447" s="3">
        <f t="shared" si="76"/>
        <v>0</v>
      </c>
      <c r="L2447" s="3">
        <f t="shared" si="77"/>
        <v>0</v>
      </c>
      <c r="M2447" s="3" t="str">
        <f>IF(OR(A2447="",C2447=""),"",SUMIFS(Paramètres!$C$4:$C$303,Paramètres!$A$4:$A$303,A2447,Paramètres!$B$4:$B$303,C2447))</f>
        <v/>
      </c>
      <c r="N2447" s="3" t="str">
        <f>IF(OR(A2447="",C2447=""),"",SUMIFS(Paramètres!$G$4:$G$303,Paramètres!$A$4:$A$303,A2447,Paramètres!$B$4:$B$303,C2447))</f>
        <v/>
      </c>
      <c r="O2447" s="3" t="str">
        <f>IF(OR(A2447="",C2447=""),"",SUMIFS(Paramètres!$H$4:$H$303,Paramètres!$A$4:$A$303,A2447,Paramètres!$B$4:$B$303,C2447))</f>
        <v/>
      </c>
    </row>
    <row r="2448" spans="1:15">
      <c r="A2448" s="2"/>
      <c r="B2448" s="2"/>
      <c r="C2448" s="2"/>
      <c r="D2448" s="2"/>
      <c r="E2448" s="2"/>
      <c r="F2448" s="2"/>
      <c r="G2448" s="2"/>
      <c r="H2448" s="2"/>
      <c r="I2448" s="2"/>
      <c r="J2448" s="3" t="str">
        <f>IF(OR(A2448="",C2448="",D2448=""),"",IF(I2448&lt;&gt;"Participé",0,IF(H2448="Vainqueur",M2448+10,IF(H2448="Finaliste",MAX(1,M2448-1),IF(H2448="Demi-finale",MAX(1,M2448-3),IF(H2448="Quart de finale",MAX(1,M2448-7),IF(H2448="Huitième de finale",MAX(1,M2448-15),IF(H2448="Seizième de finale",MAX(1,M2448-31),IF(H2448="32e de finale",MAX(1,M2448-63),IF(H2448="Poule",MAX(1,M2448-(N2448*SUMIFS(Paramètres!$F$4:$F$303,Paramètres!$A$4:$A$303,A2448,Paramètres!$B$4:$B$303,C2448)+MAX(0,G2448-SUMIFS(Paramètres!$F$4:$F$303,Paramètres!$A$4:$A$303,A2448,Paramètres!$B$4:$B$303,C2448)-1)*N2448+IF(G2448=4,SUMIFS(Paramètres!$E$4:$E$303,Paramètres!$A$4:$A$303,A2448,Paramètres!$B$4:$B$303,C2448),N2448)-1)),""))))))))))</f>
        <v/>
      </c>
      <c r="K2448" s="3">
        <f t="shared" si="76"/>
        <v>0</v>
      </c>
      <c r="L2448" s="3">
        <f t="shared" si="77"/>
        <v>0</v>
      </c>
      <c r="M2448" s="3" t="str">
        <f>IF(OR(A2448="",C2448=""),"",SUMIFS(Paramètres!$C$4:$C$303,Paramètres!$A$4:$A$303,A2448,Paramètres!$B$4:$B$303,C2448))</f>
        <v/>
      </c>
      <c r="N2448" s="3" t="str">
        <f>IF(OR(A2448="",C2448=""),"",SUMIFS(Paramètres!$G$4:$G$303,Paramètres!$A$4:$A$303,A2448,Paramètres!$B$4:$B$303,C2448))</f>
        <v/>
      </c>
      <c r="O2448" s="3" t="str">
        <f>IF(OR(A2448="",C2448=""),"",SUMIFS(Paramètres!$H$4:$H$303,Paramètres!$A$4:$A$303,A2448,Paramètres!$B$4:$B$303,C2448))</f>
        <v/>
      </c>
    </row>
    <row r="2449" spans="1:15">
      <c r="A2449" s="2"/>
      <c r="B2449" s="2"/>
      <c r="C2449" s="2"/>
      <c r="D2449" s="2"/>
      <c r="E2449" s="2"/>
      <c r="F2449" s="2"/>
      <c r="G2449" s="2"/>
      <c r="H2449" s="2"/>
      <c r="I2449" s="2"/>
      <c r="J2449" s="3" t="str">
        <f>IF(OR(A2449="",C2449="",D2449=""),"",IF(I2449&lt;&gt;"Participé",0,IF(H2449="Vainqueur",M2449+10,IF(H2449="Finaliste",MAX(1,M2449-1),IF(H2449="Demi-finale",MAX(1,M2449-3),IF(H2449="Quart de finale",MAX(1,M2449-7),IF(H2449="Huitième de finale",MAX(1,M2449-15),IF(H2449="Seizième de finale",MAX(1,M2449-31),IF(H2449="32e de finale",MAX(1,M2449-63),IF(H2449="Poule",MAX(1,M2449-(N2449*SUMIFS(Paramètres!$F$4:$F$303,Paramètres!$A$4:$A$303,A2449,Paramètres!$B$4:$B$303,C2449)+MAX(0,G2449-SUMIFS(Paramètres!$F$4:$F$303,Paramètres!$A$4:$A$303,A2449,Paramètres!$B$4:$B$303,C2449)-1)*N2449+IF(G2449=4,SUMIFS(Paramètres!$E$4:$E$303,Paramètres!$A$4:$A$303,A2449,Paramètres!$B$4:$B$303,C2449),N2449)-1)),""))))))))))</f>
        <v/>
      </c>
      <c r="K2449" s="3">
        <f t="shared" si="76"/>
        <v>0</v>
      </c>
      <c r="L2449" s="3">
        <f t="shared" si="77"/>
        <v>0</v>
      </c>
      <c r="M2449" s="3" t="str">
        <f>IF(OR(A2449="",C2449=""),"",SUMIFS(Paramètres!$C$4:$C$303,Paramètres!$A$4:$A$303,A2449,Paramètres!$B$4:$B$303,C2449))</f>
        <v/>
      </c>
      <c r="N2449" s="3" t="str">
        <f>IF(OR(A2449="",C2449=""),"",SUMIFS(Paramètres!$G$4:$G$303,Paramètres!$A$4:$A$303,A2449,Paramètres!$B$4:$B$303,C2449))</f>
        <v/>
      </c>
      <c r="O2449" s="3" t="str">
        <f>IF(OR(A2449="",C2449=""),"",SUMIFS(Paramètres!$H$4:$H$303,Paramètres!$A$4:$A$303,A2449,Paramètres!$B$4:$B$303,C2449))</f>
        <v/>
      </c>
    </row>
    <row r="2450" spans="1:15">
      <c r="A2450" s="2"/>
      <c r="B2450" s="2"/>
      <c r="C2450" s="2"/>
      <c r="D2450" s="2"/>
      <c r="E2450" s="2"/>
      <c r="F2450" s="2"/>
      <c r="G2450" s="2"/>
      <c r="H2450" s="2"/>
      <c r="I2450" s="2"/>
      <c r="J2450" s="3" t="str">
        <f>IF(OR(A2450="",C2450="",D2450=""),"",IF(I2450&lt;&gt;"Participé",0,IF(H2450="Vainqueur",M2450+10,IF(H2450="Finaliste",MAX(1,M2450-1),IF(H2450="Demi-finale",MAX(1,M2450-3),IF(H2450="Quart de finale",MAX(1,M2450-7),IF(H2450="Huitième de finale",MAX(1,M2450-15),IF(H2450="Seizième de finale",MAX(1,M2450-31),IF(H2450="32e de finale",MAX(1,M2450-63),IF(H2450="Poule",MAX(1,M2450-(N2450*SUMIFS(Paramètres!$F$4:$F$303,Paramètres!$A$4:$A$303,A2450,Paramètres!$B$4:$B$303,C2450)+MAX(0,G2450-SUMIFS(Paramètres!$F$4:$F$303,Paramètres!$A$4:$A$303,A2450,Paramètres!$B$4:$B$303,C2450)-1)*N2450+IF(G2450=4,SUMIFS(Paramètres!$E$4:$E$303,Paramètres!$A$4:$A$303,A2450,Paramètres!$B$4:$B$303,C2450),N2450)-1)),""))))))))))</f>
        <v/>
      </c>
      <c r="K2450" s="3">
        <f t="shared" si="76"/>
        <v>0</v>
      </c>
      <c r="L2450" s="3">
        <f t="shared" si="77"/>
        <v>0</v>
      </c>
      <c r="M2450" s="3" t="str">
        <f>IF(OR(A2450="",C2450=""),"",SUMIFS(Paramètres!$C$4:$C$303,Paramètres!$A$4:$A$303,A2450,Paramètres!$B$4:$B$303,C2450))</f>
        <v/>
      </c>
      <c r="N2450" s="3" t="str">
        <f>IF(OR(A2450="",C2450=""),"",SUMIFS(Paramètres!$G$4:$G$303,Paramètres!$A$4:$A$303,A2450,Paramètres!$B$4:$B$303,C2450))</f>
        <v/>
      </c>
      <c r="O2450" s="3" t="str">
        <f>IF(OR(A2450="",C2450=""),"",SUMIFS(Paramètres!$H$4:$H$303,Paramètres!$A$4:$A$303,A2450,Paramètres!$B$4:$B$303,C2450))</f>
        <v/>
      </c>
    </row>
    <row r="2451" spans="1:15">
      <c r="A2451" s="2"/>
      <c r="B2451" s="2"/>
      <c r="C2451" s="2"/>
      <c r="D2451" s="2"/>
      <c r="E2451" s="2"/>
      <c r="F2451" s="2"/>
      <c r="G2451" s="2"/>
      <c r="H2451" s="2"/>
      <c r="I2451" s="2"/>
      <c r="J2451" s="3" t="str">
        <f>IF(OR(A2451="",C2451="",D2451=""),"",IF(I2451&lt;&gt;"Participé",0,IF(H2451="Vainqueur",M2451+10,IF(H2451="Finaliste",MAX(1,M2451-1),IF(H2451="Demi-finale",MAX(1,M2451-3),IF(H2451="Quart de finale",MAX(1,M2451-7),IF(H2451="Huitième de finale",MAX(1,M2451-15),IF(H2451="Seizième de finale",MAX(1,M2451-31),IF(H2451="32e de finale",MAX(1,M2451-63),IF(H2451="Poule",MAX(1,M2451-(N2451*SUMIFS(Paramètres!$F$4:$F$303,Paramètres!$A$4:$A$303,A2451,Paramètres!$B$4:$B$303,C2451)+MAX(0,G2451-SUMIFS(Paramètres!$F$4:$F$303,Paramètres!$A$4:$A$303,A2451,Paramètres!$B$4:$B$303,C2451)-1)*N2451+IF(G2451=4,SUMIFS(Paramètres!$E$4:$E$303,Paramètres!$A$4:$A$303,A2451,Paramètres!$B$4:$B$303,C2451),N2451)-1)),""))))))))))</f>
        <v/>
      </c>
      <c r="K2451" s="3">
        <f t="shared" si="76"/>
        <v>0</v>
      </c>
      <c r="L2451" s="3">
        <f t="shared" si="77"/>
        <v>0</v>
      </c>
      <c r="M2451" s="3" t="str">
        <f>IF(OR(A2451="",C2451=""),"",SUMIFS(Paramètres!$C$4:$C$303,Paramètres!$A$4:$A$303,A2451,Paramètres!$B$4:$B$303,C2451))</f>
        <v/>
      </c>
      <c r="N2451" s="3" t="str">
        <f>IF(OR(A2451="",C2451=""),"",SUMIFS(Paramètres!$G$4:$G$303,Paramètres!$A$4:$A$303,A2451,Paramètres!$B$4:$B$303,C2451))</f>
        <v/>
      </c>
      <c r="O2451" s="3" t="str">
        <f>IF(OR(A2451="",C2451=""),"",SUMIFS(Paramètres!$H$4:$H$303,Paramètres!$A$4:$A$303,A2451,Paramètres!$B$4:$B$303,C2451))</f>
        <v/>
      </c>
    </row>
    <row r="2452" spans="1:15">
      <c r="A2452" s="2"/>
      <c r="B2452" s="2"/>
      <c r="C2452" s="2"/>
      <c r="D2452" s="2"/>
      <c r="E2452" s="2"/>
      <c r="F2452" s="2"/>
      <c r="G2452" s="2"/>
      <c r="H2452" s="2"/>
      <c r="I2452" s="2"/>
      <c r="J2452" s="3" t="str">
        <f>IF(OR(A2452="",C2452="",D2452=""),"",IF(I2452&lt;&gt;"Participé",0,IF(H2452="Vainqueur",M2452+10,IF(H2452="Finaliste",MAX(1,M2452-1),IF(H2452="Demi-finale",MAX(1,M2452-3),IF(H2452="Quart de finale",MAX(1,M2452-7),IF(H2452="Huitième de finale",MAX(1,M2452-15),IF(H2452="Seizième de finale",MAX(1,M2452-31),IF(H2452="32e de finale",MAX(1,M2452-63),IF(H2452="Poule",MAX(1,M2452-(N2452*SUMIFS(Paramètres!$F$4:$F$303,Paramètres!$A$4:$A$303,A2452,Paramètres!$B$4:$B$303,C2452)+MAX(0,G2452-SUMIFS(Paramètres!$F$4:$F$303,Paramètres!$A$4:$A$303,A2452,Paramètres!$B$4:$B$303,C2452)-1)*N2452+IF(G2452=4,SUMIFS(Paramètres!$E$4:$E$303,Paramètres!$A$4:$A$303,A2452,Paramètres!$B$4:$B$303,C2452),N2452)-1)),""))))))))))</f>
        <v/>
      </c>
      <c r="K2452" s="3">
        <f t="shared" si="76"/>
        <v>0</v>
      </c>
      <c r="L2452" s="3">
        <f t="shared" si="77"/>
        <v>0</v>
      </c>
      <c r="M2452" s="3" t="str">
        <f>IF(OR(A2452="",C2452=""),"",SUMIFS(Paramètres!$C$4:$C$303,Paramètres!$A$4:$A$303,A2452,Paramètres!$B$4:$B$303,C2452))</f>
        <v/>
      </c>
      <c r="N2452" s="3" t="str">
        <f>IF(OR(A2452="",C2452=""),"",SUMIFS(Paramètres!$G$4:$G$303,Paramètres!$A$4:$A$303,A2452,Paramètres!$B$4:$B$303,C2452))</f>
        <v/>
      </c>
      <c r="O2452" s="3" t="str">
        <f>IF(OR(A2452="",C2452=""),"",SUMIFS(Paramètres!$H$4:$H$303,Paramètres!$A$4:$A$303,A2452,Paramètres!$B$4:$B$303,C2452))</f>
        <v/>
      </c>
    </row>
    <row r="2453" spans="1:15">
      <c r="A2453" s="2"/>
      <c r="B2453" s="2"/>
      <c r="C2453" s="2"/>
      <c r="D2453" s="2"/>
      <c r="E2453" s="2"/>
      <c r="F2453" s="2"/>
      <c r="G2453" s="2"/>
      <c r="H2453" s="2"/>
      <c r="I2453" s="2"/>
      <c r="J2453" s="3" t="str">
        <f>IF(OR(A2453="",C2453="",D2453=""),"",IF(I2453&lt;&gt;"Participé",0,IF(H2453="Vainqueur",M2453+10,IF(H2453="Finaliste",MAX(1,M2453-1),IF(H2453="Demi-finale",MAX(1,M2453-3),IF(H2453="Quart de finale",MAX(1,M2453-7),IF(H2453="Huitième de finale",MAX(1,M2453-15),IF(H2453="Seizième de finale",MAX(1,M2453-31),IF(H2453="32e de finale",MAX(1,M2453-63),IF(H2453="Poule",MAX(1,M2453-(N2453*SUMIFS(Paramètres!$F$4:$F$303,Paramètres!$A$4:$A$303,A2453,Paramètres!$B$4:$B$303,C2453)+MAX(0,G2453-SUMIFS(Paramètres!$F$4:$F$303,Paramètres!$A$4:$A$303,A2453,Paramètres!$B$4:$B$303,C2453)-1)*N2453+IF(G2453=4,SUMIFS(Paramètres!$E$4:$E$303,Paramètres!$A$4:$A$303,A2453,Paramètres!$B$4:$B$303,C2453),N2453)-1)),""))))))))))</f>
        <v/>
      </c>
      <c r="K2453" s="3">
        <f t="shared" si="76"/>
        <v>0</v>
      </c>
      <c r="L2453" s="3">
        <f t="shared" si="77"/>
        <v>0</v>
      </c>
      <c r="M2453" s="3" t="str">
        <f>IF(OR(A2453="",C2453=""),"",SUMIFS(Paramètres!$C$4:$C$303,Paramètres!$A$4:$A$303,A2453,Paramètres!$B$4:$B$303,C2453))</f>
        <v/>
      </c>
      <c r="N2453" s="3" t="str">
        <f>IF(OR(A2453="",C2453=""),"",SUMIFS(Paramètres!$G$4:$G$303,Paramètres!$A$4:$A$303,A2453,Paramètres!$B$4:$B$303,C2453))</f>
        <v/>
      </c>
      <c r="O2453" s="3" t="str">
        <f>IF(OR(A2453="",C2453=""),"",SUMIFS(Paramètres!$H$4:$H$303,Paramètres!$A$4:$A$303,A2453,Paramètres!$B$4:$B$303,C2453))</f>
        <v/>
      </c>
    </row>
    <row r="2454" spans="1:15">
      <c r="A2454" s="2"/>
      <c r="B2454" s="2"/>
      <c r="C2454" s="2"/>
      <c r="D2454" s="2"/>
      <c r="E2454" s="2"/>
      <c r="F2454" s="2"/>
      <c r="G2454" s="2"/>
      <c r="H2454" s="2"/>
      <c r="I2454" s="2"/>
      <c r="J2454" s="3" t="str">
        <f>IF(OR(A2454="",C2454="",D2454=""),"",IF(I2454&lt;&gt;"Participé",0,IF(H2454="Vainqueur",M2454+10,IF(H2454="Finaliste",MAX(1,M2454-1),IF(H2454="Demi-finale",MAX(1,M2454-3),IF(H2454="Quart de finale",MAX(1,M2454-7),IF(H2454="Huitième de finale",MAX(1,M2454-15),IF(H2454="Seizième de finale",MAX(1,M2454-31),IF(H2454="32e de finale",MAX(1,M2454-63),IF(H2454="Poule",MAX(1,M2454-(N2454*SUMIFS(Paramètres!$F$4:$F$303,Paramètres!$A$4:$A$303,A2454,Paramètres!$B$4:$B$303,C2454)+MAX(0,G2454-SUMIFS(Paramètres!$F$4:$F$303,Paramètres!$A$4:$A$303,A2454,Paramètres!$B$4:$B$303,C2454)-1)*N2454+IF(G2454=4,SUMIFS(Paramètres!$E$4:$E$303,Paramètres!$A$4:$A$303,A2454,Paramètres!$B$4:$B$303,C2454),N2454)-1)),""))))))))))</f>
        <v/>
      </c>
      <c r="K2454" s="3">
        <f t="shared" si="76"/>
        <v>0</v>
      </c>
      <c r="L2454" s="3">
        <f t="shared" si="77"/>
        <v>0</v>
      </c>
      <c r="M2454" s="3" t="str">
        <f>IF(OR(A2454="",C2454=""),"",SUMIFS(Paramètres!$C$4:$C$303,Paramètres!$A$4:$A$303,A2454,Paramètres!$B$4:$B$303,C2454))</f>
        <v/>
      </c>
      <c r="N2454" s="3" t="str">
        <f>IF(OR(A2454="",C2454=""),"",SUMIFS(Paramètres!$G$4:$G$303,Paramètres!$A$4:$A$303,A2454,Paramètres!$B$4:$B$303,C2454))</f>
        <v/>
      </c>
      <c r="O2454" s="3" t="str">
        <f>IF(OR(A2454="",C2454=""),"",SUMIFS(Paramètres!$H$4:$H$303,Paramètres!$A$4:$A$303,A2454,Paramètres!$B$4:$B$303,C2454))</f>
        <v/>
      </c>
    </row>
    <row r="2455" spans="1:15">
      <c r="A2455" s="2"/>
      <c r="B2455" s="2"/>
      <c r="C2455" s="2"/>
      <c r="D2455" s="2"/>
      <c r="E2455" s="2"/>
      <c r="F2455" s="2"/>
      <c r="G2455" s="2"/>
      <c r="H2455" s="2"/>
      <c r="I2455" s="2"/>
      <c r="J2455" s="3" t="str">
        <f>IF(OR(A2455="",C2455="",D2455=""),"",IF(I2455&lt;&gt;"Participé",0,IF(H2455="Vainqueur",M2455+10,IF(H2455="Finaliste",MAX(1,M2455-1),IF(H2455="Demi-finale",MAX(1,M2455-3),IF(H2455="Quart de finale",MAX(1,M2455-7),IF(H2455="Huitième de finale",MAX(1,M2455-15),IF(H2455="Seizième de finale",MAX(1,M2455-31),IF(H2455="32e de finale",MAX(1,M2455-63),IF(H2455="Poule",MAX(1,M2455-(N2455*SUMIFS(Paramètres!$F$4:$F$303,Paramètres!$A$4:$A$303,A2455,Paramètres!$B$4:$B$303,C2455)+MAX(0,G2455-SUMIFS(Paramètres!$F$4:$F$303,Paramètres!$A$4:$A$303,A2455,Paramètres!$B$4:$B$303,C2455)-1)*N2455+IF(G2455=4,SUMIFS(Paramètres!$E$4:$E$303,Paramètres!$A$4:$A$303,A2455,Paramètres!$B$4:$B$303,C2455),N2455)-1)),""))))))))))</f>
        <v/>
      </c>
      <c r="K2455" s="3">
        <f t="shared" si="76"/>
        <v>0</v>
      </c>
      <c r="L2455" s="3">
        <f t="shared" si="77"/>
        <v>0</v>
      </c>
      <c r="M2455" s="3" t="str">
        <f>IF(OR(A2455="",C2455=""),"",SUMIFS(Paramètres!$C$4:$C$303,Paramètres!$A$4:$A$303,A2455,Paramètres!$B$4:$B$303,C2455))</f>
        <v/>
      </c>
      <c r="N2455" s="3" t="str">
        <f>IF(OR(A2455="",C2455=""),"",SUMIFS(Paramètres!$G$4:$G$303,Paramètres!$A$4:$A$303,A2455,Paramètres!$B$4:$B$303,C2455))</f>
        <v/>
      </c>
      <c r="O2455" s="3" t="str">
        <f>IF(OR(A2455="",C2455=""),"",SUMIFS(Paramètres!$H$4:$H$303,Paramètres!$A$4:$A$303,A2455,Paramètres!$B$4:$B$303,C2455))</f>
        <v/>
      </c>
    </row>
    <row r="2456" spans="1:15">
      <c r="A2456" s="2"/>
      <c r="B2456" s="2"/>
      <c r="C2456" s="2"/>
      <c r="D2456" s="2"/>
      <c r="E2456" s="2"/>
      <c r="F2456" s="2"/>
      <c r="G2456" s="2"/>
      <c r="H2456" s="2"/>
      <c r="I2456" s="2"/>
      <c r="J2456" s="3" t="str">
        <f>IF(OR(A2456="",C2456="",D2456=""),"",IF(I2456&lt;&gt;"Participé",0,IF(H2456="Vainqueur",M2456+10,IF(H2456="Finaliste",MAX(1,M2456-1),IF(H2456="Demi-finale",MAX(1,M2456-3),IF(H2456="Quart de finale",MAX(1,M2456-7),IF(H2456="Huitième de finale",MAX(1,M2456-15),IF(H2456="Seizième de finale",MAX(1,M2456-31),IF(H2456="32e de finale",MAX(1,M2456-63),IF(H2456="Poule",MAX(1,M2456-(N2456*SUMIFS(Paramètres!$F$4:$F$303,Paramètres!$A$4:$A$303,A2456,Paramètres!$B$4:$B$303,C2456)+MAX(0,G2456-SUMIFS(Paramètres!$F$4:$F$303,Paramètres!$A$4:$A$303,A2456,Paramètres!$B$4:$B$303,C2456)-1)*N2456+IF(G2456=4,SUMIFS(Paramètres!$E$4:$E$303,Paramètres!$A$4:$A$303,A2456,Paramètres!$B$4:$B$303,C2456),N2456)-1)),""))))))))))</f>
        <v/>
      </c>
      <c r="K2456" s="3">
        <f t="shared" si="76"/>
        <v>0</v>
      </c>
      <c r="L2456" s="3">
        <f t="shared" si="77"/>
        <v>0</v>
      </c>
      <c r="M2456" s="3" t="str">
        <f>IF(OR(A2456="",C2456=""),"",SUMIFS(Paramètres!$C$4:$C$303,Paramètres!$A$4:$A$303,A2456,Paramètres!$B$4:$B$303,C2456))</f>
        <v/>
      </c>
      <c r="N2456" s="3" t="str">
        <f>IF(OR(A2456="",C2456=""),"",SUMIFS(Paramètres!$G$4:$G$303,Paramètres!$A$4:$A$303,A2456,Paramètres!$B$4:$B$303,C2456))</f>
        <v/>
      </c>
      <c r="O2456" s="3" t="str">
        <f>IF(OR(A2456="",C2456=""),"",SUMIFS(Paramètres!$H$4:$H$303,Paramètres!$A$4:$A$303,A2456,Paramètres!$B$4:$B$303,C2456))</f>
        <v/>
      </c>
    </row>
    <row r="2457" spans="1:15">
      <c r="A2457" s="2"/>
      <c r="B2457" s="2"/>
      <c r="C2457" s="2"/>
      <c r="D2457" s="2"/>
      <c r="E2457" s="2"/>
      <c r="F2457" s="2"/>
      <c r="G2457" s="2"/>
      <c r="H2457" s="2"/>
      <c r="I2457" s="2"/>
      <c r="J2457" s="3" t="str">
        <f>IF(OR(A2457="",C2457="",D2457=""),"",IF(I2457&lt;&gt;"Participé",0,IF(H2457="Vainqueur",M2457+10,IF(H2457="Finaliste",MAX(1,M2457-1),IF(H2457="Demi-finale",MAX(1,M2457-3),IF(H2457="Quart de finale",MAX(1,M2457-7),IF(H2457="Huitième de finale",MAX(1,M2457-15),IF(H2457="Seizième de finale",MAX(1,M2457-31),IF(H2457="32e de finale",MAX(1,M2457-63),IF(H2457="Poule",MAX(1,M2457-(N2457*SUMIFS(Paramètres!$F$4:$F$303,Paramètres!$A$4:$A$303,A2457,Paramètres!$B$4:$B$303,C2457)+MAX(0,G2457-SUMIFS(Paramètres!$F$4:$F$303,Paramètres!$A$4:$A$303,A2457,Paramètres!$B$4:$B$303,C2457)-1)*N2457+IF(G2457=4,SUMIFS(Paramètres!$E$4:$E$303,Paramètres!$A$4:$A$303,A2457,Paramètres!$B$4:$B$303,C2457),N2457)-1)),""))))))))))</f>
        <v/>
      </c>
      <c r="K2457" s="3">
        <f t="shared" si="76"/>
        <v>0</v>
      </c>
      <c r="L2457" s="3">
        <f t="shared" si="77"/>
        <v>0</v>
      </c>
      <c r="M2457" s="3" t="str">
        <f>IF(OR(A2457="",C2457=""),"",SUMIFS(Paramètres!$C$4:$C$303,Paramètres!$A$4:$A$303,A2457,Paramètres!$B$4:$B$303,C2457))</f>
        <v/>
      </c>
      <c r="N2457" s="3" t="str">
        <f>IF(OR(A2457="",C2457=""),"",SUMIFS(Paramètres!$G$4:$G$303,Paramètres!$A$4:$A$303,A2457,Paramètres!$B$4:$B$303,C2457))</f>
        <v/>
      </c>
      <c r="O2457" s="3" t="str">
        <f>IF(OR(A2457="",C2457=""),"",SUMIFS(Paramètres!$H$4:$H$303,Paramètres!$A$4:$A$303,A2457,Paramètres!$B$4:$B$303,C2457))</f>
        <v/>
      </c>
    </row>
    <row r="2458" spans="1:15">
      <c r="A2458" s="2"/>
      <c r="B2458" s="2"/>
      <c r="C2458" s="2"/>
      <c r="D2458" s="2"/>
      <c r="E2458" s="2"/>
      <c r="F2458" s="2"/>
      <c r="G2458" s="2"/>
      <c r="H2458" s="2"/>
      <c r="I2458" s="2"/>
      <c r="J2458" s="3" t="str">
        <f>IF(OR(A2458="",C2458="",D2458=""),"",IF(I2458&lt;&gt;"Participé",0,IF(H2458="Vainqueur",M2458+10,IF(H2458="Finaliste",MAX(1,M2458-1),IF(H2458="Demi-finale",MAX(1,M2458-3),IF(H2458="Quart de finale",MAX(1,M2458-7),IF(H2458="Huitième de finale",MAX(1,M2458-15),IF(H2458="Seizième de finale",MAX(1,M2458-31),IF(H2458="32e de finale",MAX(1,M2458-63),IF(H2458="Poule",MAX(1,M2458-(N2458*SUMIFS(Paramètres!$F$4:$F$303,Paramètres!$A$4:$A$303,A2458,Paramètres!$B$4:$B$303,C2458)+MAX(0,G2458-SUMIFS(Paramètres!$F$4:$F$303,Paramètres!$A$4:$A$303,A2458,Paramètres!$B$4:$B$303,C2458)-1)*N2458+IF(G2458=4,SUMIFS(Paramètres!$E$4:$E$303,Paramètres!$A$4:$A$303,A2458,Paramètres!$B$4:$B$303,C2458),N2458)-1)),""))))))))))</f>
        <v/>
      </c>
      <c r="K2458" s="3">
        <f t="shared" si="76"/>
        <v>0</v>
      </c>
      <c r="L2458" s="3">
        <f t="shared" si="77"/>
        <v>0</v>
      </c>
      <c r="M2458" s="3" t="str">
        <f>IF(OR(A2458="",C2458=""),"",SUMIFS(Paramètres!$C$4:$C$303,Paramètres!$A$4:$A$303,A2458,Paramètres!$B$4:$B$303,C2458))</f>
        <v/>
      </c>
      <c r="N2458" s="3" t="str">
        <f>IF(OR(A2458="",C2458=""),"",SUMIFS(Paramètres!$G$4:$G$303,Paramètres!$A$4:$A$303,A2458,Paramètres!$B$4:$B$303,C2458))</f>
        <v/>
      </c>
      <c r="O2458" s="3" t="str">
        <f>IF(OR(A2458="",C2458=""),"",SUMIFS(Paramètres!$H$4:$H$303,Paramètres!$A$4:$A$303,A2458,Paramètres!$B$4:$B$303,C2458))</f>
        <v/>
      </c>
    </row>
    <row r="2459" spans="1:15">
      <c r="A2459" s="2"/>
      <c r="B2459" s="2"/>
      <c r="C2459" s="2"/>
      <c r="D2459" s="2"/>
      <c r="E2459" s="2"/>
      <c r="F2459" s="2"/>
      <c r="G2459" s="2"/>
      <c r="H2459" s="2"/>
      <c r="I2459" s="2"/>
      <c r="J2459" s="3" t="str">
        <f>IF(OR(A2459="",C2459="",D2459=""),"",IF(I2459&lt;&gt;"Participé",0,IF(H2459="Vainqueur",M2459+10,IF(H2459="Finaliste",MAX(1,M2459-1),IF(H2459="Demi-finale",MAX(1,M2459-3),IF(H2459="Quart de finale",MAX(1,M2459-7),IF(H2459="Huitième de finale",MAX(1,M2459-15),IF(H2459="Seizième de finale",MAX(1,M2459-31),IF(H2459="32e de finale",MAX(1,M2459-63),IF(H2459="Poule",MAX(1,M2459-(N2459*SUMIFS(Paramètres!$F$4:$F$303,Paramètres!$A$4:$A$303,A2459,Paramètres!$B$4:$B$303,C2459)+MAX(0,G2459-SUMIFS(Paramètres!$F$4:$F$303,Paramètres!$A$4:$A$303,A2459,Paramètres!$B$4:$B$303,C2459)-1)*N2459+IF(G2459=4,SUMIFS(Paramètres!$E$4:$E$303,Paramètres!$A$4:$A$303,A2459,Paramètres!$B$4:$B$303,C2459),N2459)-1)),""))))))))))</f>
        <v/>
      </c>
      <c r="K2459" s="3">
        <f t="shared" si="76"/>
        <v>0</v>
      </c>
      <c r="L2459" s="3">
        <f t="shared" si="77"/>
        <v>0</v>
      </c>
      <c r="M2459" s="3" t="str">
        <f>IF(OR(A2459="",C2459=""),"",SUMIFS(Paramètres!$C$4:$C$303,Paramètres!$A$4:$A$303,A2459,Paramètres!$B$4:$B$303,C2459))</f>
        <v/>
      </c>
      <c r="N2459" s="3" t="str">
        <f>IF(OR(A2459="",C2459=""),"",SUMIFS(Paramètres!$G$4:$G$303,Paramètres!$A$4:$A$303,A2459,Paramètres!$B$4:$B$303,C2459))</f>
        <v/>
      </c>
      <c r="O2459" s="3" t="str">
        <f>IF(OR(A2459="",C2459=""),"",SUMIFS(Paramètres!$H$4:$H$303,Paramètres!$A$4:$A$303,A2459,Paramètres!$B$4:$B$303,C2459))</f>
        <v/>
      </c>
    </row>
    <row r="2460" spans="1:15">
      <c r="A2460" s="2"/>
      <c r="B2460" s="2"/>
      <c r="C2460" s="2"/>
      <c r="D2460" s="2"/>
      <c r="E2460" s="2"/>
      <c r="F2460" s="2"/>
      <c r="G2460" s="2"/>
      <c r="H2460" s="2"/>
      <c r="I2460" s="2"/>
      <c r="J2460" s="3" t="str">
        <f>IF(OR(A2460="",C2460="",D2460=""),"",IF(I2460&lt;&gt;"Participé",0,IF(H2460="Vainqueur",M2460+10,IF(H2460="Finaliste",MAX(1,M2460-1),IF(H2460="Demi-finale",MAX(1,M2460-3),IF(H2460="Quart de finale",MAX(1,M2460-7),IF(H2460="Huitième de finale",MAX(1,M2460-15),IF(H2460="Seizième de finale",MAX(1,M2460-31),IF(H2460="32e de finale",MAX(1,M2460-63),IF(H2460="Poule",MAX(1,M2460-(N2460*SUMIFS(Paramètres!$F$4:$F$303,Paramètres!$A$4:$A$303,A2460,Paramètres!$B$4:$B$303,C2460)+MAX(0,G2460-SUMIFS(Paramètres!$F$4:$F$303,Paramètres!$A$4:$A$303,A2460,Paramètres!$B$4:$B$303,C2460)-1)*N2460+IF(G2460=4,SUMIFS(Paramètres!$E$4:$E$303,Paramètres!$A$4:$A$303,A2460,Paramètres!$B$4:$B$303,C2460),N2460)-1)),""))))))))))</f>
        <v/>
      </c>
      <c r="K2460" s="3">
        <f t="shared" si="76"/>
        <v>0</v>
      </c>
      <c r="L2460" s="3">
        <f t="shared" si="77"/>
        <v>0</v>
      </c>
      <c r="M2460" s="3" t="str">
        <f>IF(OR(A2460="",C2460=""),"",SUMIFS(Paramètres!$C$4:$C$303,Paramètres!$A$4:$A$303,A2460,Paramètres!$B$4:$B$303,C2460))</f>
        <v/>
      </c>
      <c r="N2460" s="3" t="str">
        <f>IF(OR(A2460="",C2460=""),"",SUMIFS(Paramètres!$G$4:$G$303,Paramètres!$A$4:$A$303,A2460,Paramètres!$B$4:$B$303,C2460))</f>
        <v/>
      </c>
      <c r="O2460" s="3" t="str">
        <f>IF(OR(A2460="",C2460=""),"",SUMIFS(Paramètres!$H$4:$H$303,Paramètres!$A$4:$A$303,A2460,Paramètres!$B$4:$B$303,C2460))</f>
        <v/>
      </c>
    </row>
    <row r="2461" spans="1:15">
      <c r="A2461" s="2"/>
      <c r="B2461" s="2"/>
      <c r="C2461" s="2"/>
      <c r="D2461" s="2"/>
      <c r="E2461" s="2"/>
      <c r="F2461" s="2"/>
      <c r="G2461" s="2"/>
      <c r="H2461" s="2"/>
      <c r="I2461" s="2"/>
      <c r="J2461" s="3" t="str">
        <f>IF(OR(A2461="",C2461="",D2461=""),"",IF(I2461&lt;&gt;"Participé",0,IF(H2461="Vainqueur",M2461+10,IF(H2461="Finaliste",MAX(1,M2461-1),IF(H2461="Demi-finale",MAX(1,M2461-3),IF(H2461="Quart de finale",MAX(1,M2461-7),IF(H2461="Huitième de finale",MAX(1,M2461-15),IF(H2461="Seizième de finale",MAX(1,M2461-31),IF(H2461="32e de finale",MAX(1,M2461-63),IF(H2461="Poule",MAX(1,M2461-(N2461*SUMIFS(Paramètres!$F$4:$F$303,Paramètres!$A$4:$A$303,A2461,Paramètres!$B$4:$B$303,C2461)+MAX(0,G2461-SUMIFS(Paramètres!$F$4:$F$303,Paramètres!$A$4:$A$303,A2461,Paramètres!$B$4:$B$303,C2461)-1)*N2461+IF(G2461=4,SUMIFS(Paramètres!$E$4:$E$303,Paramètres!$A$4:$A$303,A2461,Paramètres!$B$4:$B$303,C2461),N2461)-1)),""))))))))))</f>
        <v/>
      </c>
      <c r="K2461" s="3">
        <f t="shared" si="76"/>
        <v>0</v>
      </c>
      <c r="L2461" s="3">
        <f t="shared" si="77"/>
        <v>0</v>
      </c>
      <c r="M2461" s="3" t="str">
        <f>IF(OR(A2461="",C2461=""),"",SUMIFS(Paramètres!$C$4:$C$303,Paramètres!$A$4:$A$303,A2461,Paramètres!$B$4:$B$303,C2461))</f>
        <v/>
      </c>
      <c r="N2461" s="3" t="str">
        <f>IF(OR(A2461="",C2461=""),"",SUMIFS(Paramètres!$G$4:$G$303,Paramètres!$A$4:$A$303,A2461,Paramètres!$B$4:$B$303,C2461))</f>
        <v/>
      </c>
      <c r="O2461" s="3" t="str">
        <f>IF(OR(A2461="",C2461=""),"",SUMIFS(Paramètres!$H$4:$H$303,Paramètres!$A$4:$A$303,A2461,Paramètres!$B$4:$B$303,C2461))</f>
        <v/>
      </c>
    </row>
    <row r="2462" spans="1:15">
      <c r="A2462" s="2"/>
      <c r="B2462" s="2"/>
      <c r="C2462" s="2"/>
      <c r="D2462" s="2"/>
      <c r="E2462" s="2"/>
      <c r="F2462" s="2"/>
      <c r="G2462" s="2"/>
      <c r="H2462" s="2"/>
      <c r="I2462" s="2"/>
      <c r="J2462" s="3" t="str">
        <f>IF(OR(A2462="",C2462="",D2462=""),"",IF(I2462&lt;&gt;"Participé",0,IF(H2462="Vainqueur",M2462+10,IF(H2462="Finaliste",MAX(1,M2462-1),IF(H2462="Demi-finale",MAX(1,M2462-3),IF(H2462="Quart de finale",MAX(1,M2462-7),IF(H2462="Huitième de finale",MAX(1,M2462-15),IF(H2462="Seizième de finale",MAX(1,M2462-31),IF(H2462="32e de finale",MAX(1,M2462-63),IF(H2462="Poule",MAX(1,M2462-(N2462*SUMIFS(Paramètres!$F$4:$F$303,Paramètres!$A$4:$A$303,A2462,Paramètres!$B$4:$B$303,C2462)+MAX(0,G2462-SUMIFS(Paramètres!$F$4:$F$303,Paramètres!$A$4:$A$303,A2462,Paramètres!$B$4:$B$303,C2462)-1)*N2462+IF(G2462=4,SUMIFS(Paramètres!$E$4:$E$303,Paramètres!$A$4:$A$303,A2462,Paramètres!$B$4:$B$303,C2462),N2462)-1)),""))))))))))</f>
        <v/>
      </c>
      <c r="K2462" s="3">
        <f t="shared" si="76"/>
        <v>0</v>
      </c>
      <c r="L2462" s="3">
        <f t="shared" si="77"/>
        <v>0</v>
      </c>
      <c r="M2462" s="3" t="str">
        <f>IF(OR(A2462="",C2462=""),"",SUMIFS(Paramètres!$C$4:$C$303,Paramètres!$A$4:$A$303,A2462,Paramètres!$B$4:$B$303,C2462))</f>
        <v/>
      </c>
      <c r="N2462" s="3" t="str">
        <f>IF(OR(A2462="",C2462=""),"",SUMIFS(Paramètres!$G$4:$G$303,Paramètres!$A$4:$A$303,A2462,Paramètres!$B$4:$B$303,C2462))</f>
        <v/>
      </c>
      <c r="O2462" s="3" t="str">
        <f>IF(OR(A2462="",C2462=""),"",SUMIFS(Paramètres!$H$4:$H$303,Paramètres!$A$4:$A$303,A2462,Paramètres!$B$4:$B$303,C2462))</f>
        <v/>
      </c>
    </row>
    <row r="2463" spans="1:15">
      <c r="A2463" s="2"/>
      <c r="B2463" s="2"/>
      <c r="C2463" s="2"/>
      <c r="D2463" s="2"/>
      <c r="E2463" s="2"/>
      <c r="F2463" s="2"/>
      <c r="G2463" s="2"/>
      <c r="H2463" s="2"/>
      <c r="I2463" s="2"/>
      <c r="J2463" s="3" t="str">
        <f>IF(OR(A2463="",C2463="",D2463=""),"",IF(I2463&lt;&gt;"Participé",0,IF(H2463="Vainqueur",M2463+10,IF(H2463="Finaliste",MAX(1,M2463-1),IF(H2463="Demi-finale",MAX(1,M2463-3),IF(H2463="Quart de finale",MAX(1,M2463-7),IF(H2463="Huitième de finale",MAX(1,M2463-15),IF(H2463="Seizième de finale",MAX(1,M2463-31),IF(H2463="32e de finale",MAX(1,M2463-63),IF(H2463="Poule",MAX(1,M2463-(N2463*SUMIFS(Paramètres!$F$4:$F$303,Paramètres!$A$4:$A$303,A2463,Paramètres!$B$4:$B$303,C2463)+MAX(0,G2463-SUMIFS(Paramètres!$F$4:$F$303,Paramètres!$A$4:$A$303,A2463,Paramètres!$B$4:$B$303,C2463)-1)*N2463+IF(G2463=4,SUMIFS(Paramètres!$E$4:$E$303,Paramètres!$A$4:$A$303,A2463,Paramètres!$B$4:$B$303,C2463),N2463)-1)),""))))))))))</f>
        <v/>
      </c>
      <c r="K2463" s="3">
        <f t="shared" si="76"/>
        <v>0</v>
      </c>
      <c r="L2463" s="3">
        <f t="shared" si="77"/>
        <v>0</v>
      </c>
      <c r="M2463" s="3" t="str">
        <f>IF(OR(A2463="",C2463=""),"",SUMIFS(Paramètres!$C$4:$C$303,Paramètres!$A$4:$A$303,A2463,Paramètres!$B$4:$B$303,C2463))</f>
        <v/>
      </c>
      <c r="N2463" s="3" t="str">
        <f>IF(OR(A2463="",C2463=""),"",SUMIFS(Paramètres!$G$4:$G$303,Paramètres!$A$4:$A$303,A2463,Paramètres!$B$4:$B$303,C2463))</f>
        <v/>
      </c>
      <c r="O2463" s="3" t="str">
        <f>IF(OR(A2463="",C2463=""),"",SUMIFS(Paramètres!$H$4:$H$303,Paramètres!$A$4:$A$303,A2463,Paramètres!$B$4:$B$303,C2463))</f>
        <v/>
      </c>
    </row>
    <row r="2464" spans="1:15">
      <c r="A2464" s="2"/>
      <c r="B2464" s="2"/>
      <c r="C2464" s="2"/>
      <c r="D2464" s="2"/>
      <c r="E2464" s="2"/>
      <c r="F2464" s="2"/>
      <c r="G2464" s="2"/>
      <c r="H2464" s="2"/>
      <c r="I2464" s="2"/>
      <c r="J2464" s="3" t="str">
        <f>IF(OR(A2464="",C2464="",D2464=""),"",IF(I2464&lt;&gt;"Participé",0,IF(H2464="Vainqueur",M2464+10,IF(H2464="Finaliste",MAX(1,M2464-1),IF(H2464="Demi-finale",MAX(1,M2464-3),IF(H2464="Quart de finale",MAX(1,M2464-7),IF(H2464="Huitième de finale",MAX(1,M2464-15),IF(H2464="Seizième de finale",MAX(1,M2464-31),IF(H2464="32e de finale",MAX(1,M2464-63),IF(H2464="Poule",MAX(1,M2464-(N2464*SUMIFS(Paramètres!$F$4:$F$303,Paramètres!$A$4:$A$303,A2464,Paramètres!$B$4:$B$303,C2464)+MAX(0,G2464-SUMIFS(Paramètres!$F$4:$F$303,Paramètres!$A$4:$A$303,A2464,Paramètres!$B$4:$B$303,C2464)-1)*N2464+IF(G2464=4,SUMIFS(Paramètres!$E$4:$E$303,Paramètres!$A$4:$A$303,A2464,Paramètres!$B$4:$B$303,C2464),N2464)-1)),""))))))))))</f>
        <v/>
      </c>
      <c r="K2464" s="3">
        <f t="shared" si="76"/>
        <v>0</v>
      </c>
      <c r="L2464" s="3">
        <f t="shared" si="77"/>
        <v>0</v>
      </c>
      <c r="M2464" s="3" t="str">
        <f>IF(OR(A2464="",C2464=""),"",SUMIFS(Paramètres!$C$4:$C$303,Paramètres!$A$4:$A$303,A2464,Paramètres!$B$4:$B$303,C2464))</f>
        <v/>
      </c>
      <c r="N2464" s="3" t="str">
        <f>IF(OR(A2464="",C2464=""),"",SUMIFS(Paramètres!$G$4:$G$303,Paramètres!$A$4:$A$303,A2464,Paramètres!$B$4:$B$303,C2464))</f>
        <v/>
      </c>
      <c r="O2464" s="3" t="str">
        <f>IF(OR(A2464="",C2464=""),"",SUMIFS(Paramètres!$H$4:$H$303,Paramètres!$A$4:$A$303,A2464,Paramètres!$B$4:$B$303,C2464))</f>
        <v/>
      </c>
    </row>
    <row r="2465" spans="1:15">
      <c r="A2465" s="2"/>
      <c r="B2465" s="2"/>
      <c r="C2465" s="2"/>
      <c r="D2465" s="2"/>
      <c r="E2465" s="2"/>
      <c r="F2465" s="2"/>
      <c r="G2465" s="2"/>
      <c r="H2465" s="2"/>
      <c r="I2465" s="2"/>
      <c r="J2465" s="3" t="str">
        <f>IF(OR(A2465="",C2465="",D2465=""),"",IF(I2465&lt;&gt;"Participé",0,IF(H2465="Vainqueur",M2465+10,IF(H2465="Finaliste",MAX(1,M2465-1),IF(H2465="Demi-finale",MAX(1,M2465-3),IF(H2465="Quart de finale",MAX(1,M2465-7),IF(H2465="Huitième de finale",MAX(1,M2465-15),IF(H2465="Seizième de finale",MAX(1,M2465-31),IF(H2465="32e de finale",MAX(1,M2465-63),IF(H2465="Poule",MAX(1,M2465-(N2465*SUMIFS(Paramètres!$F$4:$F$303,Paramètres!$A$4:$A$303,A2465,Paramètres!$B$4:$B$303,C2465)+MAX(0,G2465-SUMIFS(Paramètres!$F$4:$F$303,Paramètres!$A$4:$A$303,A2465,Paramètres!$B$4:$B$303,C2465)-1)*N2465+IF(G2465=4,SUMIFS(Paramètres!$E$4:$E$303,Paramètres!$A$4:$A$303,A2465,Paramètres!$B$4:$B$303,C2465),N2465)-1)),""))))))))))</f>
        <v/>
      </c>
      <c r="K2465" s="3">
        <f t="shared" si="76"/>
        <v>0</v>
      </c>
      <c r="L2465" s="3">
        <f t="shared" si="77"/>
        <v>0</v>
      </c>
      <c r="M2465" s="3" t="str">
        <f>IF(OR(A2465="",C2465=""),"",SUMIFS(Paramètres!$C$4:$C$303,Paramètres!$A$4:$A$303,A2465,Paramètres!$B$4:$B$303,C2465))</f>
        <v/>
      </c>
      <c r="N2465" s="3" t="str">
        <f>IF(OR(A2465="",C2465=""),"",SUMIFS(Paramètres!$G$4:$G$303,Paramètres!$A$4:$A$303,A2465,Paramètres!$B$4:$B$303,C2465))</f>
        <v/>
      </c>
      <c r="O2465" s="3" t="str">
        <f>IF(OR(A2465="",C2465=""),"",SUMIFS(Paramètres!$H$4:$H$303,Paramètres!$A$4:$A$303,A2465,Paramètres!$B$4:$B$303,C2465))</f>
        <v/>
      </c>
    </row>
    <row r="2466" spans="1:15">
      <c r="A2466" s="2"/>
      <c r="B2466" s="2"/>
      <c r="C2466" s="2"/>
      <c r="D2466" s="2"/>
      <c r="E2466" s="2"/>
      <c r="F2466" s="2"/>
      <c r="G2466" s="2"/>
      <c r="H2466" s="2"/>
      <c r="I2466" s="2"/>
      <c r="J2466" s="3" t="str">
        <f>IF(OR(A2466="",C2466="",D2466=""),"",IF(I2466&lt;&gt;"Participé",0,IF(H2466="Vainqueur",M2466+10,IF(H2466="Finaliste",MAX(1,M2466-1),IF(H2466="Demi-finale",MAX(1,M2466-3),IF(H2466="Quart de finale",MAX(1,M2466-7),IF(H2466="Huitième de finale",MAX(1,M2466-15),IF(H2466="Seizième de finale",MAX(1,M2466-31),IF(H2466="32e de finale",MAX(1,M2466-63),IF(H2466="Poule",MAX(1,M2466-(N2466*SUMIFS(Paramètres!$F$4:$F$303,Paramètres!$A$4:$A$303,A2466,Paramètres!$B$4:$B$303,C2466)+MAX(0,G2466-SUMIFS(Paramètres!$F$4:$F$303,Paramètres!$A$4:$A$303,A2466,Paramètres!$B$4:$B$303,C2466)-1)*N2466+IF(G2466=4,SUMIFS(Paramètres!$E$4:$E$303,Paramètres!$A$4:$A$303,A2466,Paramètres!$B$4:$B$303,C2466),N2466)-1)),""))))))))))</f>
        <v/>
      </c>
      <c r="K2466" s="3">
        <f t="shared" si="76"/>
        <v>0</v>
      </c>
      <c r="L2466" s="3">
        <f t="shared" si="77"/>
        <v>0</v>
      </c>
      <c r="M2466" s="3" t="str">
        <f>IF(OR(A2466="",C2466=""),"",SUMIFS(Paramètres!$C$4:$C$303,Paramètres!$A$4:$A$303,A2466,Paramètres!$B$4:$B$303,C2466))</f>
        <v/>
      </c>
      <c r="N2466" s="3" t="str">
        <f>IF(OR(A2466="",C2466=""),"",SUMIFS(Paramètres!$G$4:$G$303,Paramètres!$A$4:$A$303,A2466,Paramètres!$B$4:$B$303,C2466))</f>
        <v/>
      </c>
      <c r="O2466" s="3" t="str">
        <f>IF(OR(A2466="",C2466=""),"",SUMIFS(Paramètres!$H$4:$H$303,Paramètres!$A$4:$A$303,A2466,Paramètres!$B$4:$B$303,C2466))</f>
        <v/>
      </c>
    </row>
    <row r="2467" spans="1:15">
      <c r="A2467" s="2"/>
      <c r="B2467" s="2"/>
      <c r="C2467" s="2"/>
      <c r="D2467" s="2"/>
      <c r="E2467" s="2"/>
      <c r="F2467" s="2"/>
      <c r="G2467" s="2"/>
      <c r="H2467" s="2"/>
      <c r="I2467" s="2"/>
      <c r="J2467" s="3" t="str">
        <f>IF(OR(A2467="",C2467="",D2467=""),"",IF(I2467&lt;&gt;"Participé",0,IF(H2467="Vainqueur",M2467+10,IF(H2467="Finaliste",MAX(1,M2467-1),IF(H2467="Demi-finale",MAX(1,M2467-3),IF(H2467="Quart de finale",MAX(1,M2467-7),IF(H2467="Huitième de finale",MAX(1,M2467-15),IF(H2467="Seizième de finale",MAX(1,M2467-31),IF(H2467="32e de finale",MAX(1,M2467-63),IF(H2467="Poule",MAX(1,M2467-(N2467*SUMIFS(Paramètres!$F$4:$F$303,Paramètres!$A$4:$A$303,A2467,Paramètres!$B$4:$B$303,C2467)+MAX(0,G2467-SUMIFS(Paramètres!$F$4:$F$303,Paramètres!$A$4:$A$303,A2467,Paramètres!$B$4:$B$303,C2467)-1)*N2467+IF(G2467=4,SUMIFS(Paramètres!$E$4:$E$303,Paramètres!$A$4:$A$303,A2467,Paramètres!$B$4:$B$303,C2467),N2467)-1)),""))))))))))</f>
        <v/>
      </c>
      <c r="K2467" s="3">
        <f t="shared" si="76"/>
        <v>0</v>
      </c>
      <c r="L2467" s="3">
        <f t="shared" si="77"/>
        <v>0</v>
      </c>
      <c r="M2467" s="3" t="str">
        <f>IF(OR(A2467="",C2467=""),"",SUMIFS(Paramètres!$C$4:$C$303,Paramètres!$A$4:$A$303,A2467,Paramètres!$B$4:$B$303,C2467))</f>
        <v/>
      </c>
      <c r="N2467" s="3" t="str">
        <f>IF(OR(A2467="",C2467=""),"",SUMIFS(Paramètres!$G$4:$G$303,Paramètres!$A$4:$A$303,A2467,Paramètres!$B$4:$B$303,C2467))</f>
        <v/>
      </c>
      <c r="O2467" s="3" t="str">
        <f>IF(OR(A2467="",C2467=""),"",SUMIFS(Paramètres!$H$4:$H$303,Paramètres!$A$4:$A$303,A2467,Paramètres!$B$4:$B$303,C2467))</f>
        <v/>
      </c>
    </row>
    <row r="2468" spans="1:15">
      <c r="A2468" s="2"/>
      <c r="B2468" s="2"/>
      <c r="C2468" s="2"/>
      <c r="D2468" s="2"/>
      <c r="E2468" s="2"/>
      <c r="F2468" s="2"/>
      <c r="G2468" s="2"/>
      <c r="H2468" s="2"/>
      <c r="I2468" s="2"/>
      <c r="J2468" s="3" t="str">
        <f>IF(OR(A2468="",C2468="",D2468=""),"",IF(I2468&lt;&gt;"Participé",0,IF(H2468="Vainqueur",M2468+10,IF(H2468="Finaliste",MAX(1,M2468-1),IF(H2468="Demi-finale",MAX(1,M2468-3),IF(H2468="Quart de finale",MAX(1,M2468-7),IF(H2468="Huitième de finale",MAX(1,M2468-15),IF(H2468="Seizième de finale",MAX(1,M2468-31),IF(H2468="32e de finale",MAX(1,M2468-63),IF(H2468="Poule",MAX(1,M2468-(N2468*SUMIFS(Paramètres!$F$4:$F$303,Paramètres!$A$4:$A$303,A2468,Paramètres!$B$4:$B$303,C2468)+MAX(0,G2468-SUMIFS(Paramètres!$F$4:$F$303,Paramètres!$A$4:$A$303,A2468,Paramètres!$B$4:$B$303,C2468)-1)*N2468+IF(G2468=4,SUMIFS(Paramètres!$E$4:$E$303,Paramètres!$A$4:$A$303,A2468,Paramètres!$B$4:$B$303,C2468),N2468)-1)),""))))))))))</f>
        <v/>
      </c>
      <c r="K2468" s="3">
        <f t="shared" si="76"/>
        <v>0</v>
      </c>
      <c r="L2468" s="3">
        <f t="shared" si="77"/>
        <v>0</v>
      </c>
      <c r="M2468" s="3" t="str">
        <f>IF(OR(A2468="",C2468=""),"",SUMIFS(Paramètres!$C$4:$C$303,Paramètres!$A$4:$A$303,A2468,Paramètres!$B$4:$B$303,C2468))</f>
        <v/>
      </c>
      <c r="N2468" s="3" t="str">
        <f>IF(OR(A2468="",C2468=""),"",SUMIFS(Paramètres!$G$4:$G$303,Paramètres!$A$4:$A$303,A2468,Paramètres!$B$4:$B$303,C2468))</f>
        <v/>
      </c>
      <c r="O2468" s="3" t="str">
        <f>IF(OR(A2468="",C2468=""),"",SUMIFS(Paramètres!$H$4:$H$303,Paramètres!$A$4:$A$303,A2468,Paramètres!$B$4:$B$303,C2468))</f>
        <v/>
      </c>
    </row>
    <row r="2469" spans="1:15">
      <c r="A2469" s="2"/>
      <c r="B2469" s="2"/>
      <c r="C2469" s="2"/>
      <c r="D2469" s="2"/>
      <c r="E2469" s="2"/>
      <c r="F2469" s="2"/>
      <c r="G2469" s="2"/>
      <c r="H2469" s="2"/>
      <c r="I2469" s="2"/>
      <c r="J2469" s="3" t="str">
        <f>IF(OR(A2469="",C2469="",D2469=""),"",IF(I2469&lt;&gt;"Participé",0,IF(H2469="Vainqueur",M2469+10,IF(H2469="Finaliste",MAX(1,M2469-1),IF(H2469="Demi-finale",MAX(1,M2469-3),IF(H2469="Quart de finale",MAX(1,M2469-7),IF(H2469="Huitième de finale",MAX(1,M2469-15),IF(H2469="Seizième de finale",MAX(1,M2469-31),IF(H2469="32e de finale",MAX(1,M2469-63),IF(H2469="Poule",MAX(1,M2469-(N2469*SUMIFS(Paramètres!$F$4:$F$303,Paramètres!$A$4:$A$303,A2469,Paramètres!$B$4:$B$303,C2469)+MAX(0,G2469-SUMIFS(Paramètres!$F$4:$F$303,Paramètres!$A$4:$A$303,A2469,Paramètres!$B$4:$B$303,C2469)-1)*N2469+IF(G2469=4,SUMIFS(Paramètres!$E$4:$E$303,Paramètres!$A$4:$A$303,A2469,Paramètres!$B$4:$B$303,C2469),N2469)-1)),""))))))))))</f>
        <v/>
      </c>
      <c r="K2469" s="3">
        <f t="shared" si="76"/>
        <v>0</v>
      </c>
      <c r="L2469" s="3">
        <f t="shared" si="77"/>
        <v>0</v>
      </c>
      <c r="M2469" s="3" t="str">
        <f>IF(OR(A2469="",C2469=""),"",SUMIFS(Paramètres!$C$4:$C$303,Paramètres!$A$4:$A$303,A2469,Paramètres!$B$4:$B$303,C2469))</f>
        <v/>
      </c>
      <c r="N2469" s="3" t="str">
        <f>IF(OR(A2469="",C2469=""),"",SUMIFS(Paramètres!$G$4:$G$303,Paramètres!$A$4:$A$303,A2469,Paramètres!$B$4:$B$303,C2469))</f>
        <v/>
      </c>
      <c r="O2469" s="3" t="str">
        <f>IF(OR(A2469="",C2469=""),"",SUMIFS(Paramètres!$H$4:$H$303,Paramètres!$A$4:$A$303,A2469,Paramètres!$B$4:$B$303,C2469))</f>
        <v/>
      </c>
    </row>
    <row r="2470" spans="1:15">
      <c r="A2470" s="2"/>
      <c r="B2470" s="2"/>
      <c r="C2470" s="2"/>
      <c r="D2470" s="2"/>
      <c r="E2470" s="2"/>
      <c r="F2470" s="2"/>
      <c r="G2470" s="2"/>
      <c r="H2470" s="2"/>
      <c r="I2470" s="2"/>
      <c r="J2470" s="3" t="str">
        <f>IF(OR(A2470="",C2470="",D2470=""),"",IF(I2470&lt;&gt;"Participé",0,IF(H2470="Vainqueur",M2470+10,IF(H2470="Finaliste",MAX(1,M2470-1),IF(H2470="Demi-finale",MAX(1,M2470-3),IF(H2470="Quart de finale",MAX(1,M2470-7),IF(H2470="Huitième de finale",MAX(1,M2470-15),IF(H2470="Seizième de finale",MAX(1,M2470-31),IF(H2470="32e de finale",MAX(1,M2470-63),IF(H2470="Poule",MAX(1,M2470-(N2470*SUMIFS(Paramètres!$F$4:$F$303,Paramètres!$A$4:$A$303,A2470,Paramètres!$B$4:$B$303,C2470)+MAX(0,G2470-SUMIFS(Paramètres!$F$4:$F$303,Paramètres!$A$4:$A$303,A2470,Paramètres!$B$4:$B$303,C2470)-1)*N2470+IF(G2470=4,SUMIFS(Paramètres!$E$4:$E$303,Paramètres!$A$4:$A$303,A2470,Paramètres!$B$4:$B$303,C2470),N2470)-1)),""))))))))))</f>
        <v/>
      </c>
      <c r="K2470" s="3">
        <f t="shared" si="76"/>
        <v>0</v>
      </c>
      <c r="L2470" s="3">
        <f t="shared" si="77"/>
        <v>0</v>
      </c>
      <c r="M2470" s="3" t="str">
        <f>IF(OR(A2470="",C2470=""),"",SUMIFS(Paramètres!$C$4:$C$303,Paramètres!$A$4:$A$303,A2470,Paramètres!$B$4:$B$303,C2470))</f>
        <v/>
      </c>
      <c r="N2470" s="3" t="str">
        <f>IF(OR(A2470="",C2470=""),"",SUMIFS(Paramètres!$G$4:$G$303,Paramètres!$A$4:$A$303,A2470,Paramètres!$B$4:$B$303,C2470))</f>
        <v/>
      </c>
      <c r="O2470" s="3" t="str">
        <f>IF(OR(A2470="",C2470=""),"",SUMIFS(Paramètres!$H$4:$H$303,Paramètres!$A$4:$A$303,A2470,Paramètres!$B$4:$B$303,C2470))</f>
        <v/>
      </c>
    </row>
    <row r="2471" spans="1:15">
      <c r="A2471" s="2"/>
      <c r="B2471" s="2"/>
      <c r="C2471" s="2"/>
      <c r="D2471" s="2"/>
      <c r="E2471" s="2"/>
      <c r="F2471" s="2"/>
      <c r="G2471" s="2"/>
      <c r="H2471" s="2"/>
      <c r="I2471" s="2"/>
      <c r="J2471" s="3" t="str">
        <f>IF(OR(A2471="",C2471="",D2471=""),"",IF(I2471&lt;&gt;"Participé",0,IF(H2471="Vainqueur",M2471+10,IF(H2471="Finaliste",MAX(1,M2471-1),IF(H2471="Demi-finale",MAX(1,M2471-3),IF(H2471="Quart de finale",MAX(1,M2471-7),IF(H2471="Huitième de finale",MAX(1,M2471-15),IF(H2471="Seizième de finale",MAX(1,M2471-31),IF(H2471="32e de finale",MAX(1,M2471-63),IF(H2471="Poule",MAX(1,M2471-(N2471*SUMIFS(Paramètres!$F$4:$F$303,Paramètres!$A$4:$A$303,A2471,Paramètres!$B$4:$B$303,C2471)+MAX(0,G2471-SUMIFS(Paramètres!$F$4:$F$303,Paramètres!$A$4:$A$303,A2471,Paramètres!$B$4:$B$303,C2471)-1)*N2471+IF(G2471=4,SUMIFS(Paramètres!$E$4:$E$303,Paramètres!$A$4:$A$303,A2471,Paramètres!$B$4:$B$303,C2471),N2471)-1)),""))))))))))</f>
        <v/>
      </c>
      <c r="K2471" s="3">
        <f t="shared" si="76"/>
        <v>0</v>
      </c>
      <c r="L2471" s="3">
        <f t="shared" si="77"/>
        <v>0</v>
      </c>
      <c r="M2471" s="3" t="str">
        <f>IF(OR(A2471="",C2471=""),"",SUMIFS(Paramètres!$C$4:$C$303,Paramètres!$A$4:$A$303,A2471,Paramètres!$B$4:$B$303,C2471))</f>
        <v/>
      </c>
      <c r="N2471" s="3" t="str">
        <f>IF(OR(A2471="",C2471=""),"",SUMIFS(Paramètres!$G$4:$G$303,Paramètres!$A$4:$A$303,A2471,Paramètres!$B$4:$B$303,C2471))</f>
        <v/>
      </c>
      <c r="O2471" s="3" t="str">
        <f>IF(OR(A2471="",C2471=""),"",SUMIFS(Paramètres!$H$4:$H$303,Paramètres!$A$4:$A$303,A2471,Paramètres!$B$4:$B$303,C2471))</f>
        <v/>
      </c>
    </row>
    <row r="2472" spans="1:15">
      <c r="A2472" s="2"/>
      <c r="B2472" s="2"/>
      <c r="C2472" s="2"/>
      <c r="D2472" s="2"/>
      <c r="E2472" s="2"/>
      <c r="F2472" s="2"/>
      <c r="G2472" s="2"/>
      <c r="H2472" s="2"/>
      <c r="I2472" s="2"/>
      <c r="J2472" s="3" t="str">
        <f>IF(OR(A2472="",C2472="",D2472=""),"",IF(I2472&lt;&gt;"Participé",0,IF(H2472="Vainqueur",M2472+10,IF(H2472="Finaliste",MAX(1,M2472-1),IF(H2472="Demi-finale",MAX(1,M2472-3),IF(H2472="Quart de finale",MAX(1,M2472-7),IF(H2472="Huitième de finale",MAX(1,M2472-15),IF(H2472="Seizième de finale",MAX(1,M2472-31),IF(H2472="32e de finale",MAX(1,M2472-63),IF(H2472="Poule",MAX(1,M2472-(N2472*SUMIFS(Paramètres!$F$4:$F$303,Paramètres!$A$4:$A$303,A2472,Paramètres!$B$4:$B$303,C2472)+MAX(0,G2472-SUMIFS(Paramètres!$F$4:$F$303,Paramètres!$A$4:$A$303,A2472,Paramètres!$B$4:$B$303,C2472)-1)*N2472+IF(G2472=4,SUMIFS(Paramètres!$E$4:$E$303,Paramètres!$A$4:$A$303,A2472,Paramètres!$B$4:$B$303,C2472),N2472)-1)),""))))))))))</f>
        <v/>
      </c>
      <c r="K2472" s="3">
        <f t="shared" si="76"/>
        <v>0</v>
      </c>
      <c r="L2472" s="3">
        <f t="shared" si="77"/>
        <v>0</v>
      </c>
      <c r="M2472" s="3" t="str">
        <f>IF(OR(A2472="",C2472=""),"",SUMIFS(Paramètres!$C$4:$C$303,Paramètres!$A$4:$A$303,A2472,Paramètres!$B$4:$B$303,C2472))</f>
        <v/>
      </c>
      <c r="N2472" s="3" t="str">
        <f>IF(OR(A2472="",C2472=""),"",SUMIFS(Paramètres!$G$4:$G$303,Paramètres!$A$4:$A$303,A2472,Paramètres!$B$4:$B$303,C2472))</f>
        <v/>
      </c>
      <c r="O2472" s="3" t="str">
        <f>IF(OR(A2472="",C2472=""),"",SUMIFS(Paramètres!$H$4:$H$303,Paramètres!$A$4:$A$303,A2472,Paramètres!$B$4:$B$303,C2472))</f>
        <v/>
      </c>
    </row>
    <row r="2473" spans="1:15">
      <c r="A2473" s="2"/>
      <c r="B2473" s="2"/>
      <c r="C2473" s="2"/>
      <c r="D2473" s="2"/>
      <c r="E2473" s="2"/>
      <c r="F2473" s="2"/>
      <c r="G2473" s="2"/>
      <c r="H2473" s="2"/>
      <c r="I2473" s="2"/>
      <c r="J2473" s="3" t="str">
        <f>IF(OR(A2473="",C2473="",D2473=""),"",IF(I2473&lt;&gt;"Participé",0,IF(H2473="Vainqueur",M2473+10,IF(H2473="Finaliste",MAX(1,M2473-1),IF(H2473="Demi-finale",MAX(1,M2473-3),IF(H2473="Quart de finale",MAX(1,M2473-7),IF(H2473="Huitième de finale",MAX(1,M2473-15),IF(H2473="Seizième de finale",MAX(1,M2473-31),IF(H2473="32e de finale",MAX(1,M2473-63),IF(H2473="Poule",MAX(1,M2473-(N2473*SUMIFS(Paramètres!$F$4:$F$303,Paramètres!$A$4:$A$303,A2473,Paramètres!$B$4:$B$303,C2473)+MAX(0,G2473-SUMIFS(Paramètres!$F$4:$F$303,Paramètres!$A$4:$A$303,A2473,Paramètres!$B$4:$B$303,C2473)-1)*N2473+IF(G2473=4,SUMIFS(Paramètres!$E$4:$E$303,Paramètres!$A$4:$A$303,A2473,Paramètres!$B$4:$B$303,C2473),N2473)-1)),""))))))))))</f>
        <v/>
      </c>
      <c r="K2473" s="3">
        <f t="shared" si="76"/>
        <v>0</v>
      </c>
      <c r="L2473" s="3">
        <f t="shared" si="77"/>
        <v>0</v>
      </c>
      <c r="M2473" s="3" t="str">
        <f>IF(OR(A2473="",C2473=""),"",SUMIFS(Paramètres!$C$4:$C$303,Paramètres!$A$4:$A$303,A2473,Paramètres!$B$4:$B$303,C2473))</f>
        <v/>
      </c>
      <c r="N2473" s="3" t="str">
        <f>IF(OR(A2473="",C2473=""),"",SUMIFS(Paramètres!$G$4:$G$303,Paramètres!$A$4:$A$303,A2473,Paramètres!$B$4:$B$303,C2473))</f>
        <v/>
      </c>
      <c r="O2473" s="3" t="str">
        <f>IF(OR(A2473="",C2473=""),"",SUMIFS(Paramètres!$H$4:$H$303,Paramètres!$A$4:$A$303,A2473,Paramètres!$B$4:$B$303,C2473))</f>
        <v/>
      </c>
    </row>
    <row r="2474" spans="1:15">
      <c r="A2474" s="2"/>
      <c r="B2474" s="2"/>
      <c r="C2474" s="2"/>
      <c r="D2474" s="2"/>
      <c r="E2474" s="2"/>
      <c r="F2474" s="2"/>
      <c r="G2474" s="2"/>
      <c r="H2474" s="2"/>
      <c r="I2474" s="2"/>
      <c r="J2474" s="3" t="str">
        <f>IF(OR(A2474="",C2474="",D2474=""),"",IF(I2474&lt;&gt;"Participé",0,IF(H2474="Vainqueur",M2474+10,IF(H2474="Finaliste",MAX(1,M2474-1),IF(H2474="Demi-finale",MAX(1,M2474-3),IF(H2474="Quart de finale",MAX(1,M2474-7),IF(H2474="Huitième de finale",MAX(1,M2474-15),IF(H2474="Seizième de finale",MAX(1,M2474-31),IF(H2474="32e de finale",MAX(1,M2474-63),IF(H2474="Poule",MAX(1,M2474-(N2474*SUMIFS(Paramètres!$F$4:$F$303,Paramètres!$A$4:$A$303,A2474,Paramètres!$B$4:$B$303,C2474)+MAX(0,G2474-SUMIFS(Paramètres!$F$4:$F$303,Paramètres!$A$4:$A$303,A2474,Paramètres!$B$4:$B$303,C2474)-1)*N2474+IF(G2474=4,SUMIFS(Paramètres!$E$4:$E$303,Paramètres!$A$4:$A$303,A2474,Paramètres!$B$4:$B$303,C2474),N2474)-1)),""))))))))))</f>
        <v/>
      </c>
      <c r="K2474" s="3">
        <f t="shared" si="76"/>
        <v>0</v>
      </c>
      <c r="L2474" s="3">
        <f t="shared" si="77"/>
        <v>0</v>
      </c>
      <c r="M2474" s="3" t="str">
        <f>IF(OR(A2474="",C2474=""),"",SUMIFS(Paramètres!$C$4:$C$303,Paramètres!$A$4:$A$303,A2474,Paramètres!$B$4:$B$303,C2474))</f>
        <v/>
      </c>
      <c r="N2474" s="3" t="str">
        <f>IF(OR(A2474="",C2474=""),"",SUMIFS(Paramètres!$G$4:$G$303,Paramètres!$A$4:$A$303,A2474,Paramètres!$B$4:$B$303,C2474))</f>
        <v/>
      </c>
      <c r="O2474" s="3" t="str">
        <f>IF(OR(A2474="",C2474=""),"",SUMIFS(Paramètres!$H$4:$H$303,Paramètres!$A$4:$A$303,A2474,Paramètres!$B$4:$B$303,C2474))</f>
        <v/>
      </c>
    </row>
    <row r="2475" spans="1:15">
      <c r="A2475" s="2"/>
      <c r="B2475" s="2"/>
      <c r="C2475" s="2"/>
      <c r="D2475" s="2"/>
      <c r="E2475" s="2"/>
      <c r="F2475" s="2"/>
      <c r="G2475" s="2"/>
      <c r="H2475" s="2"/>
      <c r="I2475" s="2"/>
      <c r="J2475" s="3" t="str">
        <f>IF(OR(A2475="",C2475="",D2475=""),"",IF(I2475&lt;&gt;"Participé",0,IF(H2475="Vainqueur",M2475+10,IF(H2475="Finaliste",MAX(1,M2475-1),IF(H2475="Demi-finale",MAX(1,M2475-3),IF(H2475="Quart de finale",MAX(1,M2475-7),IF(H2475="Huitième de finale",MAX(1,M2475-15),IF(H2475="Seizième de finale",MAX(1,M2475-31),IF(H2475="32e de finale",MAX(1,M2475-63),IF(H2475="Poule",MAX(1,M2475-(N2475*SUMIFS(Paramètres!$F$4:$F$303,Paramètres!$A$4:$A$303,A2475,Paramètres!$B$4:$B$303,C2475)+MAX(0,G2475-SUMIFS(Paramètres!$F$4:$F$303,Paramètres!$A$4:$A$303,A2475,Paramètres!$B$4:$B$303,C2475)-1)*N2475+IF(G2475=4,SUMIFS(Paramètres!$E$4:$E$303,Paramètres!$A$4:$A$303,A2475,Paramètres!$B$4:$B$303,C2475),N2475)-1)),""))))))))))</f>
        <v/>
      </c>
      <c r="K2475" s="3">
        <f t="shared" si="76"/>
        <v>0</v>
      </c>
      <c r="L2475" s="3">
        <f t="shared" si="77"/>
        <v>0</v>
      </c>
      <c r="M2475" s="3" t="str">
        <f>IF(OR(A2475="",C2475=""),"",SUMIFS(Paramètres!$C$4:$C$303,Paramètres!$A$4:$A$303,A2475,Paramètres!$B$4:$B$303,C2475))</f>
        <v/>
      </c>
      <c r="N2475" s="3" t="str">
        <f>IF(OR(A2475="",C2475=""),"",SUMIFS(Paramètres!$G$4:$G$303,Paramètres!$A$4:$A$303,A2475,Paramètres!$B$4:$B$303,C2475))</f>
        <v/>
      </c>
      <c r="O2475" s="3" t="str">
        <f>IF(OR(A2475="",C2475=""),"",SUMIFS(Paramètres!$H$4:$H$303,Paramètres!$A$4:$A$303,A2475,Paramètres!$B$4:$B$303,C2475))</f>
        <v/>
      </c>
    </row>
    <row r="2476" spans="1:15">
      <c r="A2476" s="2"/>
      <c r="B2476" s="2"/>
      <c r="C2476" s="2"/>
      <c r="D2476" s="2"/>
      <c r="E2476" s="2"/>
      <c r="F2476" s="2"/>
      <c r="G2476" s="2"/>
      <c r="H2476" s="2"/>
      <c r="I2476" s="2"/>
      <c r="J2476" s="3" t="str">
        <f>IF(OR(A2476="",C2476="",D2476=""),"",IF(I2476&lt;&gt;"Participé",0,IF(H2476="Vainqueur",M2476+10,IF(H2476="Finaliste",MAX(1,M2476-1),IF(H2476="Demi-finale",MAX(1,M2476-3),IF(H2476="Quart de finale",MAX(1,M2476-7),IF(H2476="Huitième de finale",MAX(1,M2476-15),IF(H2476="Seizième de finale",MAX(1,M2476-31),IF(H2476="32e de finale",MAX(1,M2476-63),IF(H2476="Poule",MAX(1,M2476-(N2476*SUMIFS(Paramètres!$F$4:$F$303,Paramètres!$A$4:$A$303,A2476,Paramètres!$B$4:$B$303,C2476)+MAX(0,G2476-SUMIFS(Paramètres!$F$4:$F$303,Paramètres!$A$4:$A$303,A2476,Paramètres!$B$4:$B$303,C2476)-1)*N2476+IF(G2476=4,SUMIFS(Paramètres!$E$4:$E$303,Paramètres!$A$4:$A$303,A2476,Paramètres!$B$4:$B$303,C2476),N2476)-1)),""))))))))))</f>
        <v/>
      </c>
      <c r="K2476" s="3">
        <f t="shared" si="76"/>
        <v>0</v>
      </c>
      <c r="L2476" s="3">
        <f t="shared" si="77"/>
        <v>0</v>
      </c>
      <c r="M2476" s="3" t="str">
        <f>IF(OR(A2476="",C2476=""),"",SUMIFS(Paramètres!$C$4:$C$303,Paramètres!$A$4:$A$303,A2476,Paramètres!$B$4:$B$303,C2476))</f>
        <v/>
      </c>
      <c r="N2476" s="3" t="str">
        <f>IF(OR(A2476="",C2476=""),"",SUMIFS(Paramètres!$G$4:$G$303,Paramètres!$A$4:$A$303,A2476,Paramètres!$B$4:$B$303,C2476))</f>
        <v/>
      </c>
      <c r="O2476" s="3" t="str">
        <f>IF(OR(A2476="",C2476=""),"",SUMIFS(Paramètres!$H$4:$H$303,Paramètres!$A$4:$A$303,A2476,Paramètres!$B$4:$B$303,C2476))</f>
        <v/>
      </c>
    </row>
    <row r="2477" spans="1:15">
      <c r="A2477" s="2"/>
      <c r="B2477" s="2"/>
      <c r="C2477" s="2"/>
      <c r="D2477" s="2"/>
      <c r="E2477" s="2"/>
      <c r="F2477" s="2"/>
      <c r="G2477" s="2"/>
      <c r="H2477" s="2"/>
      <c r="I2477" s="2"/>
      <c r="J2477" s="3" t="str">
        <f>IF(OR(A2477="",C2477="",D2477=""),"",IF(I2477&lt;&gt;"Participé",0,IF(H2477="Vainqueur",M2477+10,IF(H2477="Finaliste",MAX(1,M2477-1),IF(H2477="Demi-finale",MAX(1,M2477-3),IF(H2477="Quart de finale",MAX(1,M2477-7),IF(H2477="Huitième de finale",MAX(1,M2477-15),IF(H2477="Seizième de finale",MAX(1,M2477-31),IF(H2477="32e de finale",MAX(1,M2477-63),IF(H2477="Poule",MAX(1,M2477-(N2477*SUMIFS(Paramètres!$F$4:$F$303,Paramètres!$A$4:$A$303,A2477,Paramètres!$B$4:$B$303,C2477)+MAX(0,G2477-SUMIFS(Paramètres!$F$4:$F$303,Paramètres!$A$4:$A$303,A2477,Paramètres!$B$4:$B$303,C2477)-1)*N2477+IF(G2477=4,SUMIFS(Paramètres!$E$4:$E$303,Paramètres!$A$4:$A$303,A2477,Paramètres!$B$4:$B$303,C2477),N2477)-1)),""))))))))))</f>
        <v/>
      </c>
      <c r="K2477" s="3">
        <f t="shared" si="76"/>
        <v>0</v>
      </c>
      <c r="L2477" s="3">
        <f t="shared" si="77"/>
        <v>0</v>
      </c>
      <c r="M2477" s="3" t="str">
        <f>IF(OR(A2477="",C2477=""),"",SUMIFS(Paramètres!$C$4:$C$303,Paramètres!$A$4:$A$303,A2477,Paramètres!$B$4:$B$303,C2477))</f>
        <v/>
      </c>
      <c r="N2477" s="3" t="str">
        <f>IF(OR(A2477="",C2477=""),"",SUMIFS(Paramètres!$G$4:$G$303,Paramètres!$A$4:$A$303,A2477,Paramètres!$B$4:$B$303,C2477))</f>
        <v/>
      </c>
      <c r="O2477" s="3" t="str">
        <f>IF(OR(A2477="",C2477=""),"",SUMIFS(Paramètres!$H$4:$H$303,Paramètres!$A$4:$A$303,A2477,Paramètres!$B$4:$B$303,C2477))</f>
        <v/>
      </c>
    </row>
    <row r="2478" spans="1:15">
      <c r="A2478" s="2"/>
      <c r="B2478" s="2"/>
      <c r="C2478" s="2"/>
      <c r="D2478" s="2"/>
      <c r="E2478" s="2"/>
      <c r="F2478" s="2"/>
      <c r="G2478" s="2"/>
      <c r="H2478" s="2"/>
      <c r="I2478" s="2"/>
      <c r="J2478" s="3" t="str">
        <f>IF(OR(A2478="",C2478="",D2478=""),"",IF(I2478&lt;&gt;"Participé",0,IF(H2478="Vainqueur",M2478+10,IF(H2478="Finaliste",MAX(1,M2478-1),IF(H2478="Demi-finale",MAX(1,M2478-3),IF(H2478="Quart de finale",MAX(1,M2478-7),IF(H2478="Huitième de finale",MAX(1,M2478-15),IF(H2478="Seizième de finale",MAX(1,M2478-31),IF(H2478="32e de finale",MAX(1,M2478-63),IF(H2478="Poule",MAX(1,M2478-(N2478*SUMIFS(Paramètres!$F$4:$F$303,Paramètres!$A$4:$A$303,A2478,Paramètres!$B$4:$B$303,C2478)+MAX(0,G2478-SUMIFS(Paramètres!$F$4:$F$303,Paramètres!$A$4:$A$303,A2478,Paramètres!$B$4:$B$303,C2478)-1)*N2478+IF(G2478=4,SUMIFS(Paramètres!$E$4:$E$303,Paramètres!$A$4:$A$303,A2478,Paramètres!$B$4:$B$303,C2478),N2478)-1)),""))))))))))</f>
        <v/>
      </c>
      <c r="K2478" s="3">
        <f t="shared" si="76"/>
        <v>0</v>
      </c>
      <c r="L2478" s="3">
        <f t="shared" si="77"/>
        <v>0</v>
      </c>
      <c r="M2478" s="3" t="str">
        <f>IF(OR(A2478="",C2478=""),"",SUMIFS(Paramètres!$C$4:$C$303,Paramètres!$A$4:$A$303,A2478,Paramètres!$B$4:$B$303,C2478))</f>
        <v/>
      </c>
      <c r="N2478" s="3" t="str">
        <f>IF(OR(A2478="",C2478=""),"",SUMIFS(Paramètres!$G$4:$G$303,Paramètres!$A$4:$A$303,A2478,Paramètres!$B$4:$B$303,C2478))</f>
        <v/>
      </c>
      <c r="O2478" s="3" t="str">
        <f>IF(OR(A2478="",C2478=""),"",SUMIFS(Paramètres!$H$4:$H$303,Paramètres!$A$4:$A$303,A2478,Paramètres!$B$4:$B$303,C2478))</f>
        <v/>
      </c>
    </row>
    <row r="2479" spans="1:15">
      <c r="A2479" s="2"/>
      <c r="B2479" s="2"/>
      <c r="C2479" s="2"/>
      <c r="D2479" s="2"/>
      <c r="E2479" s="2"/>
      <c r="F2479" s="2"/>
      <c r="G2479" s="2"/>
      <c r="H2479" s="2"/>
      <c r="I2479" s="2"/>
      <c r="J2479" s="3" t="str">
        <f>IF(OR(A2479="",C2479="",D2479=""),"",IF(I2479&lt;&gt;"Participé",0,IF(H2479="Vainqueur",M2479+10,IF(H2479="Finaliste",MAX(1,M2479-1),IF(H2479="Demi-finale",MAX(1,M2479-3),IF(H2479="Quart de finale",MAX(1,M2479-7),IF(H2479="Huitième de finale",MAX(1,M2479-15),IF(H2479="Seizième de finale",MAX(1,M2479-31),IF(H2479="32e de finale",MAX(1,M2479-63),IF(H2479="Poule",MAX(1,M2479-(N2479*SUMIFS(Paramètres!$F$4:$F$303,Paramètres!$A$4:$A$303,A2479,Paramètres!$B$4:$B$303,C2479)+MAX(0,G2479-SUMIFS(Paramètres!$F$4:$F$303,Paramètres!$A$4:$A$303,A2479,Paramètres!$B$4:$B$303,C2479)-1)*N2479+IF(G2479=4,SUMIFS(Paramètres!$E$4:$E$303,Paramètres!$A$4:$A$303,A2479,Paramètres!$B$4:$B$303,C2479),N2479)-1)),""))))))))))</f>
        <v/>
      </c>
      <c r="K2479" s="3">
        <f t="shared" si="76"/>
        <v>0</v>
      </c>
      <c r="L2479" s="3">
        <f t="shared" si="77"/>
        <v>0</v>
      </c>
      <c r="M2479" s="3" t="str">
        <f>IF(OR(A2479="",C2479=""),"",SUMIFS(Paramètres!$C$4:$C$303,Paramètres!$A$4:$A$303,A2479,Paramètres!$B$4:$B$303,C2479))</f>
        <v/>
      </c>
      <c r="N2479" s="3" t="str">
        <f>IF(OR(A2479="",C2479=""),"",SUMIFS(Paramètres!$G$4:$G$303,Paramètres!$A$4:$A$303,A2479,Paramètres!$B$4:$B$303,C2479))</f>
        <v/>
      </c>
      <c r="O2479" s="3" t="str">
        <f>IF(OR(A2479="",C2479=""),"",SUMIFS(Paramètres!$H$4:$H$303,Paramètres!$A$4:$A$303,A2479,Paramètres!$B$4:$B$303,C2479))</f>
        <v/>
      </c>
    </row>
    <row r="2480" spans="1:15">
      <c r="A2480" s="2"/>
      <c r="B2480" s="2"/>
      <c r="C2480" s="2"/>
      <c r="D2480" s="2"/>
      <c r="E2480" s="2"/>
      <c r="F2480" s="2"/>
      <c r="G2480" s="2"/>
      <c r="H2480" s="2"/>
      <c r="I2480" s="2"/>
      <c r="J2480" s="3" t="str">
        <f>IF(OR(A2480="",C2480="",D2480=""),"",IF(I2480&lt;&gt;"Participé",0,IF(H2480="Vainqueur",M2480+10,IF(H2480="Finaliste",MAX(1,M2480-1),IF(H2480="Demi-finale",MAX(1,M2480-3),IF(H2480="Quart de finale",MAX(1,M2480-7),IF(H2480="Huitième de finale",MAX(1,M2480-15),IF(H2480="Seizième de finale",MAX(1,M2480-31),IF(H2480="32e de finale",MAX(1,M2480-63),IF(H2480="Poule",MAX(1,M2480-(N2480*SUMIFS(Paramètres!$F$4:$F$303,Paramètres!$A$4:$A$303,A2480,Paramètres!$B$4:$B$303,C2480)+MAX(0,G2480-SUMIFS(Paramètres!$F$4:$F$303,Paramètres!$A$4:$A$303,A2480,Paramètres!$B$4:$B$303,C2480)-1)*N2480+IF(G2480=4,SUMIFS(Paramètres!$E$4:$E$303,Paramètres!$A$4:$A$303,A2480,Paramètres!$B$4:$B$303,C2480),N2480)-1)),""))))))))))</f>
        <v/>
      </c>
      <c r="K2480" s="3">
        <f t="shared" si="76"/>
        <v>0</v>
      </c>
      <c r="L2480" s="3">
        <f t="shared" si="77"/>
        <v>0</v>
      </c>
      <c r="M2480" s="3" t="str">
        <f>IF(OR(A2480="",C2480=""),"",SUMIFS(Paramètres!$C$4:$C$303,Paramètres!$A$4:$A$303,A2480,Paramètres!$B$4:$B$303,C2480))</f>
        <v/>
      </c>
      <c r="N2480" s="3" t="str">
        <f>IF(OR(A2480="",C2480=""),"",SUMIFS(Paramètres!$G$4:$G$303,Paramètres!$A$4:$A$303,A2480,Paramètres!$B$4:$B$303,C2480))</f>
        <v/>
      </c>
      <c r="O2480" s="3" t="str">
        <f>IF(OR(A2480="",C2480=""),"",SUMIFS(Paramètres!$H$4:$H$303,Paramètres!$A$4:$A$303,A2480,Paramètres!$B$4:$B$303,C2480))</f>
        <v/>
      </c>
    </row>
    <row r="2481" spans="1:15">
      <c r="A2481" s="2"/>
      <c r="B2481" s="2"/>
      <c r="C2481" s="2"/>
      <c r="D2481" s="2"/>
      <c r="E2481" s="2"/>
      <c r="F2481" s="2"/>
      <c r="G2481" s="2"/>
      <c r="H2481" s="2"/>
      <c r="I2481" s="2"/>
      <c r="J2481" s="3" t="str">
        <f>IF(OR(A2481="",C2481="",D2481=""),"",IF(I2481&lt;&gt;"Participé",0,IF(H2481="Vainqueur",M2481+10,IF(H2481="Finaliste",MAX(1,M2481-1),IF(H2481="Demi-finale",MAX(1,M2481-3),IF(H2481="Quart de finale",MAX(1,M2481-7),IF(H2481="Huitième de finale",MAX(1,M2481-15),IF(H2481="Seizième de finale",MAX(1,M2481-31),IF(H2481="32e de finale",MAX(1,M2481-63),IF(H2481="Poule",MAX(1,M2481-(N2481*SUMIFS(Paramètres!$F$4:$F$303,Paramètres!$A$4:$A$303,A2481,Paramètres!$B$4:$B$303,C2481)+MAX(0,G2481-SUMIFS(Paramètres!$F$4:$F$303,Paramètres!$A$4:$A$303,A2481,Paramètres!$B$4:$B$303,C2481)-1)*N2481+IF(G2481=4,SUMIFS(Paramètres!$E$4:$E$303,Paramètres!$A$4:$A$303,A2481,Paramètres!$B$4:$B$303,C2481),N2481)-1)),""))))))))))</f>
        <v/>
      </c>
      <c r="K2481" s="3">
        <f t="shared" si="76"/>
        <v>0</v>
      </c>
      <c r="L2481" s="3">
        <f t="shared" si="77"/>
        <v>0</v>
      </c>
      <c r="M2481" s="3" t="str">
        <f>IF(OR(A2481="",C2481=""),"",SUMIFS(Paramètres!$C$4:$C$303,Paramètres!$A$4:$A$303,A2481,Paramètres!$B$4:$B$303,C2481))</f>
        <v/>
      </c>
      <c r="N2481" s="3" t="str">
        <f>IF(OR(A2481="",C2481=""),"",SUMIFS(Paramètres!$G$4:$G$303,Paramètres!$A$4:$A$303,A2481,Paramètres!$B$4:$B$303,C2481))</f>
        <v/>
      </c>
      <c r="O2481" s="3" t="str">
        <f>IF(OR(A2481="",C2481=""),"",SUMIFS(Paramètres!$H$4:$H$303,Paramètres!$A$4:$A$303,A2481,Paramètres!$B$4:$B$303,C2481))</f>
        <v/>
      </c>
    </row>
    <row r="2482" spans="1:15">
      <c r="A2482" s="2"/>
      <c r="B2482" s="2"/>
      <c r="C2482" s="2"/>
      <c r="D2482" s="2"/>
      <c r="E2482" s="2"/>
      <c r="F2482" s="2"/>
      <c r="G2482" s="2"/>
      <c r="H2482" s="2"/>
      <c r="I2482" s="2"/>
      <c r="J2482" s="3" t="str">
        <f>IF(OR(A2482="",C2482="",D2482=""),"",IF(I2482&lt;&gt;"Participé",0,IF(H2482="Vainqueur",M2482+10,IF(H2482="Finaliste",MAX(1,M2482-1),IF(H2482="Demi-finale",MAX(1,M2482-3),IF(H2482="Quart de finale",MAX(1,M2482-7),IF(H2482="Huitième de finale",MAX(1,M2482-15),IF(H2482="Seizième de finale",MAX(1,M2482-31),IF(H2482="32e de finale",MAX(1,M2482-63),IF(H2482="Poule",MAX(1,M2482-(N2482*SUMIFS(Paramètres!$F$4:$F$303,Paramètres!$A$4:$A$303,A2482,Paramètres!$B$4:$B$303,C2482)+MAX(0,G2482-SUMIFS(Paramètres!$F$4:$F$303,Paramètres!$A$4:$A$303,A2482,Paramètres!$B$4:$B$303,C2482)-1)*N2482+IF(G2482=4,SUMIFS(Paramètres!$E$4:$E$303,Paramètres!$A$4:$A$303,A2482,Paramètres!$B$4:$B$303,C2482),N2482)-1)),""))))))))))</f>
        <v/>
      </c>
      <c r="K2482" s="3">
        <f t="shared" si="76"/>
        <v>0</v>
      </c>
      <c r="L2482" s="3">
        <f t="shared" si="77"/>
        <v>0</v>
      </c>
      <c r="M2482" s="3" t="str">
        <f>IF(OR(A2482="",C2482=""),"",SUMIFS(Paramètres!$C$4:$C$303,Paramètres!$A$4:$A$303,A2482,Paramètres!$B$4:$B$303,C2482))</f>
        <v/>
      </c>
      <c r="N2482" s="3" t="str">
        <f>IF(OR(A2482="",C2482=""),"",SUMIFS(Paramètres!$G$4:$G$303,Paramètres!$A$4:$A$303,A2482,Paramètres!$B$4:$B$303,C2482))</f>
        <v/>
      </c>
      <c r="O2482" s="3" t="str">
        <f>IF(OR(A2482="",C2482=""),"",SUMIFS(Paramètres!$H$4:$H$303,Paramètres!$A$4:$A$303,A2482,Paramètres!$B$4:$B$303,C2482))</f>
        <v/>
      </c>
    </row>
    <row r="2483" spans="1:15">
      <c r="A2483" s="2"/>
      <c r="B2483" s="2"/>
      <c r="C2483" s="2"/>
      <c r="D2483" s="2"/>
      <c r="E2483" s="2"/>
      <c r="F2483" s="2"/>
      <c r="G2483" s="2"/>
      <c r="H2483" s="2"/>
      <c r="I2483" s="2"/>
      <c r="J2483" s="3" t="str">
        <f>IF(OR(A2483="",C2483="",D2483=""),"",IF(I2483&lt;&gt;"Participé",0,IF(H2483="Vainqueur",M2483+10,IF(H2483="Finaliste",MAX(1,M2483-1),IF(H2483="Demi-finale",MAX(1,M2483-3),IF(H2483="Quart de finale",MAX(1,M2483-7),IF(H2483="Huitième de finale",MAX(1,M2483-15),IF(H2483="Seizième de finale",MAX(1,M2483-31),IF(H2483="32e de finale",MAX(1,M2483-63),IF(H2483="Poule",MAX(1,M2483-(N2483*SUMIFS(Paramètres!$F$4:$F$303,Paramètres!$A$4:$A$303,A2483,Paramètres!$B$4:$B$303,C2483)+MAX(0,G2483-SUMIFS(Paramètres!$F$4:$F$303,Paramètres!$A$4:$A$303,A2483,Paramètres!$B$4:$B$303,C2483)-1)*N2483+IF(G2483=4,SUMIFS(Paramètres!$E$4:$E$303,Paramètres!$A$4:$A$303,A2483,Paramètres!$B$4:$B$303,C2483),N2483)-1)),""))))))))))</f>
        <v/>
      </c>
      <c r="K2483" s="3">
        <f t="shared" si="76"/>
        <v>0</v>
      </c>
      <c r="L2483" s="3">
        <f t="shared" si="77"/>
        <v>0</v>
      </c>
      <c r="M2483" s="3" t="str">
        <f>IF(OR(A2483="",C2483=""),"",SUMIFS(Paramètres!$C$4:$C$303,Paramètres!$A$4:$A$303,A2483,Paramètres!$B$4:$B$303,C2483))</f>
        <v/>
      </c>
      <c r="N2483" s="3" t="str">
        <f>IF(OR(A2483="",C2483=""),"",SUMIFS(Paramètres!$G$4:$G$303,Paramètres!$A$4:$A$303,A2483,Paramètres!$B$4:$B$303,C2483))</f>
        <v/>
      </c>
      <c r="O2483" s="3" t="str">
        <f>IF(OR(A2483="",C2483=""),"",SUMIFS(Paramètres!$H$4:$H$303,Paramètres!$A$4:$A$303,A2483,Paramètres!$B$4:$B$303,C2483))</f>
        <v/>
      </c>
    </row>
    <row r="2484" spans="1:15">
      <c r="A2484" s="2"/>
      <c r="B2484" s="2"/>
      <c r="C2484" s="2"/>
      <c r="D2484" s="2"/>
      <c r="E2484" s="2"/>
      <c r="F2484" s="2"/>
      <c r="G2484" s="2"/>
      <c r="H2484" s="2"/>
      <c r="I2484" s="2"/>
      <c r="J2484" s="3" t="str">
        <f>IF(OR(A2484="",C2484="",D2484=""),"",IF(I2484&lt;&gt;"Participé",0,IF(H2484="Vainqueur",M2484+10,IF(H2484="Finaliste",MAX(1,M2484-1),IF(H2484="Demi-finale",MAX(1,M2484-3),IF(H2484="Quart de finale",MAX(1,M2484-7),IF(H2484="Huitième de finale",MAX(1,M2484-15),IF(H2484="Seizième de finale",MAX(1,M2484-31),IF(H2484="32e de finale",MAX(1,M2484-63),IF(H2484="Poule",MAX(1,M2484-(N2484*SUMIFS(Paramètres!$F$4:$F$303,Paramètres!$A$4:$A$303,A2484,Paramètres!$B$4:$B$303,C2484)+MAX(0,G2484-SUMIFS(Paramètres!$F$4:$F$303,Paramètres!$A$4:$A$303,A2484,Paramètres!$B$4:$B$303,C2484)-1)*N2484+IF(G2484=4,SUMIFS(Paramètres!$E$4:$E$303,Paramètres!$A$4:$A$303,A2484,Paramètres!$B$4:$B$303,C2484),N2484)-1)),""))))))))))</f>
        <v/>
      </c>
      <c r="K2484" s="3">
        <f t="shared" si="76"/>
        <v>0</v>
      </c>
      <c r="L2484" s="3">
        <f t="shared" si="77"/>
        <v>0</v>
      </c>
      <c r="M2484" s="3" t="str">
        <f>IF(OR(A2484="",C2484=""),"",SUMIFS(Paramètres!$C$4:$C$303,Paramètres!$A$4:$A$303,A2484,Paramètres!$B$4:$B$303,C2484))</f>
        <v/>
      </c>
      <c r="N2484" s="3" t="str">
        <f>IF(OR(A2484="",C2484=""),"",SUMIFS(Paramètres!$G$4:$G$303,Paramètres!$A$4:$A$303,A2484,Paramètres!$B$4:$B$303,C2484))</f>
        <v/>
      </c>
      <c r="O2484" s="3" t="str">
        <f>IF(OR(A2484="",C2484=""),"",SUMIFS(Paramètres!$H$4:$H$303,Paramètres!$A$4:$A$303,A2484,Paramètres!$B$4:$B$303,C2484))</f>
        <v/>
      </c>
    </row>
    <row r="2485" spans="1:15">
      <c r="A2485" s="2"/>
      <c r="B2485" s="2"/>
      <c r="C2485" s="2"/>
      <c r="D2485" s="2"/>
      <c r="E2485" s="2"/>
      <c r="F2485" s="2"/>
      <c r="G2485" s="2"/>
      <c r="H2485" s="2"/>
      <c r="I2485" s="2"/>
      <c r="J2485" s="3" t="str">
        <f>IF(OR(A2485="",C2485="",D2485=""),"",IF(I2485&lt;&gt;"Participé",0,IF(H2485="Vainqueur",M2485+10,IF(H2485="Finaliste",MAX(1,M2485-1),IF(H2485="Demi-finale",MAX(1,M2485-3),IF(H2485="Quart de finale",MAX(1,M2485-7),IF(H2485="Huitième de finale",MAX(1,M2485-15),IF(H2485="Seizième de finale",MAX(1,M2485-31),IF(H2485="32e de finale",MAX(1,M2485-63),IF(H2485="Poule",MAX(1,M2485-(N2485*SUMIFS(Paramètres!$F$4:$F$303,Paramètres!$A$4:$A$303,A2485,Paramètres!$B$4:$B$303,C2485)+MAX(0,G2485-SUMIFS(Paramètres!$F$4:$F$303,Paramètres!$A$4:$A$303,A2485,Paramètres!$B$4:$B$303,C2485)-1)*N2485+IF(G2485=4,SUMIFS(Paramètres!$E$4:$E$303,Paramètres!$A$4:$A$303,A2485,Paramètres!$B$4:$B$303,C2485),N2485)-1)),""))))))))))</f>
        <v/>
      </c>
      <c r="K2485" s="3">
        <f t="shared" si="76"/>
        <v>0</v>
      </c>
      <c r="L2485" s="3">
        <f t="shared" si="77"/>
        <v>0</v>
      </c>
      <c r="M2485" s="3" t="str">
        <f>IF(OR(A2485="",C2485=""),"",SUMIFS(Paramètres!$C$4:$C$303,Paramètres!$A$4:$A$303,A2485,Paramètres!$B$4:$B$303,C2485))</f>
        <v/>
      </c>
      <c r="N2485" s="3" t="str">
        <f>IF(OR(A2485="",C2485=""),"",SUMIFS(Paramètres!$G$4:$G$303,Paramètres!$A$4:$A$303,A2485,Paramètres!$B$4:$B$303,C2485))</f>
        <v/>
      </c>
      <c r="O2485" s="3" t="str">
        <f>IF(OR(A2485="",C2485=""),"",SUMIFS(Paramètres!$H$4:$H$303,Paramètres!$A$4:$A$303,A2485,Paramètres!$B$4:$B$303,C2485))</f>
        <v/>
      </c>
    </row>
    <row r="2486" spans="1:15">
      <c r="A2486" s="2"/>
      <c r="B2486" s="2"/>
      <c r="C2486" s="2"/>
      <c r="D2486" s="2"/>
      <c r="E2486" s="2"/>
      <c r="F2486" s="2"/>
      <c r="G2486" s="2"/>
      <c r="H2486" s="2"/>
      <c r="I2486" s="2"/>
      <c r="J2486" s="3" t="str">
        <f>IF(OR(A2486="",C2486="",D2486=""),"",IF(I2486&lt;&gt;"Participé",0,IF(H2486="Vainqueur",M2486+10,IF(H2486="Finaliste",MAX(1,M2486-1),IF(H2486="Demi-finale",MAX(1,M2486-3),IF(H2486="Quart de finale",MAX(1,M2486-7),IF(H2486="Huitième de finale",MAX(1,M2486-15),IF(H2486="Seizième de finale",MAX(1,M2486-31),IF(H2486="32e de finale",MAX(1,M2486-63),IF(H2486="Poule",MAX(1,M2486-(N2486*SUMIFS(Paramètres!$F$4:$F$303,Paramètres!$A$4:$A$303,A2486,Paramètres!$B$4:$B$303,C2486)+MAX(0,G2486-SUMIFS(Paramètres!$F$4:$F$303,Paramètres!$A$4:$A$303,A2486,Paramètres!$B$4:$B$303,C2486)-1)*N2486+IF(G2486=4,SUMIFS(Paramètres!$E$4:$E$303,Paramètres!$A$4:$A$303,A2486,Paramètres!$B$4:$B$303,C2486),N2486)-1)),""))))))))))</f>
        <v/>
      </c>
      <c r="K2486" s="3">
        <f t="shared" si="76"/>
        <v>0</v>
      </c>
      <c r="L2486" s="3">
        <f t="shared" si="77"/>
        <v>0</v>
      </c>
      <c r="M2486" s="3" t="str">
        <f>IF(OR(A2486="",C2486=""),"",SUMIFS(Paramètres!$C$4:$C$303,Paramètres!$A$4:$A$303,A2486,Paramètres!$B$4:$B$303,C2486))</f>
        <v/>
      </c>
      <c r="N2486" s="3" t="str">
        <f>IF(OR(A2486="",C2486=""),"",SUMIFS(Paramètres!$G$4:$G$303,Paramètres!$A$4:$A$303,A2486,Paramètres!$B$4:$B$303,C2486))</f>
        <v/>
      </c>
      <c r="O2486" s="3" t="str">
        <f>IF(OR(A2486="",C2486=""),"",SUMIFS(Paramètres!$H$4:$H$303,Paramètres!$A$4:$A$303,A2486,Paramètres!$B$4:$B$303,C2486))</f>
        <v/>
      </c>
    </row>
    <row r="2487" spans="1:15">
      <c r="A2487" s="2"/>
      <c r="B2487" s="2"/>
      <c r="C2487" s="2"/>
      <c r="D2487" s="2"/>
      <c r="E2487" s="2"/>
      <c r="F2487" s="2"/>
      <c r="G2487" s="2"/>
      <c r="H2487" s="2"/>
      <c r="I2487" s="2"/>
      <c r="J2487" s="3" t="str">
        <f>IF(OR(A2487="",C2487="",D2487=""),"",IF(I2487&lt;&gt;"Participé",0,IF(H2487="Vainqueur",M2487+10,IF(H2487="Finaliste",MAX(1,M2487-1),IF(H2487="Demi-finale",MAX(1,M2487-3),IF(H2487="Quart de finale",MAX(1,M2487-7),IF(H2487="Huitième de finale",MAX(1,M2487-15),IF(H2487="Seizième de finale",MAX(1,M2487-31),IF(H2487="32e de finale",MAX(1,M2487-63),IF(H2487="Poule",MAX(1,M2487-(N2487*SUMIFS(Paramètres!$F$4:$F$303,Paramètres!$A$4:$A$303,A2487,Paramètres!$B$4:$B$303,C2487)+MAX(0,G2487-SUMIFS(Paramètres!$F$4:$F$303,Paramètres!$A$4:$A$303,A2487,Paramètres!$B$4:$B$303,C2487)-1)*N2487+IF(G2487=4,SUMIFS(Paramètres!$E$4:$E$303,Paramètres!$A$4:$A$303,A2487,Paramètres!$B$4:$B$303,C2487),N2487)-1)),""))))))))))</f>
        <v/>
      </c>
      <c r="K2487" s="3">
        <f t="shared" si="76"/>
        <v>0</v>
      </c>
      <c r="L2487" s="3">
        <f t="shared" si="77"/>
        <v>0</v>
      </c>
      <c r="M2487" s="3" t="str">
        <f>IF(OR(A2487="",C2487=""),"",SUMIFS(Paramètres!$C$4:$C$303,Paramètres!$A$4:$A$303,A2487,Paramètres!$B$4:$B$303,C2487))</f>
        <v/>
      </c>
      <c r="N2487" s="3" t="str">
        <f>IF(OR(A2487="",C2487=""),"",SUMIFS(Paramètres!$G$4:$G$303,Paramètres!$A$4:$A$303,A2487,Paramètres!$B$4:$B$303,C2487))</f>
        <v/>
      </c>
      <c r="O2487" s="3" t="str">
        <f>IF(OR(A2487="",C2487=""),"",SUMIFS(Paramètres!$H$4:$H$303,Paramètres!$A$4:$A$303,A2487,Paramètres!$B$4:$B$303,C2487))</f>
        <v/>
      </c>
    </row>
    <row r="2488" spans="1:15">
      <c r="A2488" s="2"/>
      <c r="B2488" s="2"/>
      <c r="C2488" s="2"/>
      <c r="D2488" s="2"/>
      <c r="E2488" s="2"/>
      <c r="F2488" s="2"/>
      <c r="G2488" s="2"/>
      <c r="H2488" s="2"/>
      <c r="I2488" s="2"/>
      <c r="J2488" s="3" t="str">
        <f>IF(OR(A2488="",C2488="",D2488=""),"",IF(I2488&lt;&gt;"Participé",0,IF(H2488="Vainqueur",M2488+10,IF(H2488="Finaliste",MAX(1,M2488-1),IF(H2488="Demi-finale",MAX(1,M2488-3),IF(H2488="Quart de finale",MAX(1,M2488-7),IF(H2488="Huitième de finale",MAX(1,M2488-15),IF(H2488="Seizième de finale",MAX(1,M2488-31),IF(H2488="32e de finale",MAX(1,M2488-63),IF(H2488="Poule",MAX(1,M2488-(N2488*SUMIFS(Paramètres!$F$4:$F$303,Paramètres!$A$4:$A$303,A2488,Paramètres!$B$4:$B$303,C2488)+MAX(0,G2488-SUMIFS(Paramètres!$F$4:$F$303,Paramètres!$A$4:$A$303,A2488,Paramètres!$B$4:$B$303,C2488)-1)*N2488+IF(G2488=4,SUMIFS(Paramètres!$E$4:$E$303,Paramètres!$A$4:$A$303,A2488,Paramètres!$B$4:$B$303,C2488),N2488)-1)),""))))))))))</f>
        <v/>
      </c>
      <c r="K2488" s="3">
        <f t="shared" si="76"/>
        <v>0</v>
      </c>
      <c r="L2488" s="3">
        <f t="shared" si="77"/>
        <v>0</v>
      </c>
      <c r="M2488" s="3" t="str">
        <f>IF(OR(A2488="",C2488=""),"",SUMIFS(Paramètres!$C$4:$C$303,Paramètres!$A$4:$A$303,A2488,Paramètres!$B$4:$B$303,C2488))</f>
        <v/>
      </c>
      <c r="N2488" s="3" t="str">
        <f>IF(OR(A2488="",C2488=""),"",SUMIFS(Paramètres!$G$4:$G$303,Paramètres!$A$4:$A$303,A2488,Paramètres!$B$4:$B$303,C2488))</f>
        <v/>
      </c>
      <c r="O2488" s="3" t="str">
        <f>IF(OR(A2488="",C2488=""),"",SUMIFS(Paramètres!$H$4:$H$303,Paramètres!$A$4:$A$303,A2488,Paramètres!$B$4:$B$303,C2488))</f>
        <v/>
      </c>
    </row>
    <row r="2489" spans="1:15">
      <c r="A2489" s="2"/>
      <c r="B2489" s="2"/>
      <c r="C2489" s="2"/>
      <c r="D2489" s="2"/>
      <c r="E2489" s="2"/>
      <c r="F2489" s="2"/>
      <c r="G2489" s="2"/>
      <c r="H2489" s="2"/>
      <c r="I2489" s="2"/>
      <c r="J2489" s="3" t="str">
        <f>IF(OR(A2489="",C2489="",D2489=""),"",IF(I2489&lt;&gt;"Participé",0,IF(H2489="Vainqueur",M2489+10,IF(H2489="Finaliste",MAX(1,M2489-1),IF(H2489="Demi-finale",MAX(1,M2489-3),IF(H2489="Quart de finale",MAX(1,M2489-7),IF(H2489="Huitième de finale",MAX(1,M2489-15),IF(H2489="Seizième de finale",MAX(1,M2489-31),IF(H2489="32e de finale",MAX(1,M2489-63),IF(H2489="Poule",MAX(1,M2489-(N2489*SUMIFS(Paramètres!$F$4:$F$303,Paramètres!$A$4:$A$303,A2489,Paramètres!$B$4:$B$303,C2489)+MAX(0,G2489-SUMIFS(Paramètres!$F$4:$F$303,Paramètres!$A$4:$A$303,A2489,Paramètres!$B$4:$B$303,C2489)-1)*N2489+IF(G2489=4,SUMIFS(Paramètres!$E$4:$E$303,Paramètres!$A$4:$A$303,A2489,Paramètres!$B$4:$B$303,C2489),N2489)-1)),""))))))))))</f>
        <v/>
      </c>
      <c r="K2489" s="3">
        <f t="shared" si="76"/>
        <v>0</v>
      </c>
      <c r="L2489" s="3">
        <f t="shared" si="77"/>
        <v>0</v>
      </c>
      <c r="M2489" s="3" t="str">
        <f>IF(OR(A2489="",C2489=""),"",SUMIFS(Paramètres!$C$4:$C$303,Paramètres!$A$4:$A$303,A2489,Paramètres!$B$4:$B$303,C2489))</f>
        <v/>
      </c>
      <c r="N2489" s="3" t="str">
        <f>IF(OR(A2489="",C2489=""),"",SUMIFS(Paramètres!$G$4:$G$303,Paramètres!$A$4:$A$303,A2489,Paramètres!$B$4:$B$303,C2489))</f>
        <v/>
      </c>
      <c r="O2489" s="3" t="str">
        <f>IF(OR(A2489="",C2489=""),"",SUMIFS(Paramètres!$H$4:$H$303,Paramètres!$A$4:$A$303,A2489,Paramètres!$B$4:$B$303,C2489))</f>
        <v/>
      </c>
    </row>
    <row r="2490" spans="1:15">
      <c r="A2490" s="2"/>
      <c r="B2490" s="2"/>
      <c r="C2490" s="2"/>
      <c r="D2490" s="2"/>
      <c r="E2490" s="2"/>
      <c r="F2490" s="2"/>
      <c r="G2490" s="2"/>
      <c r="H2490" s="2"/>
      <c r="I2490" s="2"/>
      <c r="J2490" s="3" t="str">
        <f>IF(OR(A2490="",C2490="",D2490=""),"",IF(I2490&lt;&gt;"Participé",0,IF(H2490="Vainqueur",M2490+10,IF(H2490="Finaliste",MAX(1,M2490-1),IF(H2490="Demi-finale",MAX(1,M2490-3),IF(H2490="Quart de finale",MAX(1,M2490-7),IF(H2490="Huitième de finale",MAX(1,M2490-15),IF(H2490="Seizième de finale",MAX(1,M2490-31),IF(H2490="32e de finale",MAX(1,M2490-63),IF(H2490="Poule",MAX(1,M2490-(N2490*SUMIFS(Paramètres!$F$4:$F$303,Paramètres!$A$4:$A$303,A2490,Paramètres!$B$4:$B$303,C2490)+MAX(0,G2490-SUMIFS(Paramètres!$F$4:$F$303,Paramètres!$A$4:$A$303,A2490,Paramètres!$B$4:$B$303,C2490)-1)*N2490+IF(G2490=4,SUMIFS(Paramètres!$E$4:$E$303,Paramètres!$A$4:$A$303,A2490,Paramètres!$B$4:$B$303,C2490),N2490)-1)),""))))))))))</f>
        <v/>
      </c>
      <c r="K2490" s="3">
        <f t="shared" si="76"/>
        <v>0</v>
      </c>
      <c r="L2490" s="3">
        <f t="shared" si="77"/>
        <v>0</v>
      </c>
      <c r="M2490" s="3" t="str">
        <f>IF(OR(A2490="",C2490=""),"",SUMIFS(Paramètres!$C$4:$C$303,Paramètres!$A$4:$A$303,A2490,Paramètres!$B$4:$B$303,C2490))</f>
        <v/>
      </c>
      <c r="N2490" s="3" t="str">
        <f>IF(OR(A2490="",C2490=""),"",SUMIFS(Paramètres!$G$4:$G$303,Paramètres!$A$4:$A$303,A2490,Paramètres!$B$4:$B$303,C2490))</f>
        <v/>
      </c>
      <c r="O2490" s="3" t="str">
        <f>IF(OR(A2490="",C2490=""),"",SUMIFS(Paramètres!$H$4:$H$303,Paramètres!$A$4:$A$303,A2490,Paramètres!$B$4:$B$303,C2490))</f>
        <v/>
      </c>
    </row>
    <row r="2491" spans="1:15">
      <c r="A2491" s="2"/>
      <c r="B2491" s="2"/>
      <c r="C2491" s="2"/>
      <c r="D2491" s="2"/>
      <c r="E2491" s="2"/>
      <c r="F2491" s="2"/>
      <c r="G2491" s="2"/>
      <c r="H2491" s="2"/>
      <c r="I2491" s="2"/>
      <c r="J2491" s="3" t="str">
        <f>IF(OR(A2491="",C2491="",D2491=""),"",IF(I2491&lt;&gt;"Participé",0,IF(H2491="Vainqueur",M2491+10,IF(H2491="Finaliste",MAX(1,M2491-1),IF(H2491="Demi-finale",MAX(1,M2491-3),IF(H2491="Quart de finale",MAX(1,M2491-7),IF(H2491="Huitième de finale",MAX(1,M2491-15),IF(H2491="Seizième de finale",MAX(1,M2491-31),IF(H2491="32e de finale",MAX(1,M2491-63),IF(H2491="Poule",MAX(1,M2491-(N2491*SUMIFS(Paramètres!$F$4:$F$303,Paramètres!$A$4:$A$303,A2491,Paramètres!$B$4:$B$303,C2491)+MAX(0,G2491-SUMIFS(Paramètres!$F$4:$F$303,Paramètres!$A$4:$A$303,A2491,Paramètres!$B$4:$B$303,C2491)-1)*N2491+IF(G2491=4,SUMIFS(Paramètres!$E$4:$E$303,Paramètres!$A$4:$A$303,A2491,Paramètres!$B$4:$B$303,C2491),N2491)-1)),""))))))))))</f>
        <v/>
      </c>
      <c r="K2491" s="3">
        <f t="shared" si="76"/>
        <v>0</v>
      </c>
      <c r="L2491" s="3">
        <f t="shared" si="77"/>
        <v>0</v>
      </c>
      <c r="M2491" s="3" t="str">
        <f>IF(OR(A2491="",C2491=""),"",SUMIFS(Paramètres!$C$4:$C$303,Paramètres!$A$4:$A$303,A2491,Paramètres!$B$4:$B$303,C2491))</f>
        <v/>
      </c>
      <c r="N2491" s="3" t="str">
        <f>IF(OR(A2491="",C2491=""),"",SUMIFS(Paramètres!$G$4:$G$303,Paramètres!$A$4:$A$303,A2491,Paramètres!$B$4:$B$303,C2491))</f>
        <v/>
      </c>
      <c r="O2491" s="3" t="str">
        <f>IF(OR(A2491="",C2491=""),"",SUMIFS(Paramètres!$H$4:$H$303,Paramètres!$A$4:$A$303,A2491,Paramètres!$B$4:$B$303,C2491))</f>
        <v/>
      </c>
    </row>
    <row r="2492" spans="1:15">
      <c r="A2492" s="2"/>
      <c r="B2492" s="2"/>
      <c r="C2492" s="2"/>
      <c r="D2492" s="2"/>
      <c r="E2492" s="2"/>
      <c r="F2492" s="2"/>
      <c r="G2492" s="2"/>
      <c r="H2492" s="2"/>
      <c r="I2492" s="2"/>
      <c r="J2492" s="3" t="str">
        <f>IF(OR(A2492="",C2492="",D2492=""),"",IF(I2492&lt;&gt;"Participé",0,IF(H2492="Vainqueur",M2492+10,IF(H2492="Finaliste",MAX(1,M2492-1),IF(H2492="Demi-finale",MAX(1,M2492-3),IF(H2492="Quart de finale",MAX(1,M2492-7),IF(H2492="Huitième de finale",MAX(1,M2492-15),IF(H2492="Seizième de finale",MAX(1,M2492-31),IF(H2492="32e de finale",MAX(1,M2492-63),IF(H2492="Poule",MAX(1,M2492-(N2492*SUMIFS(Paramètres!$F$4:$F$303,Paramètres!$A$4:$A$303,A2492,Paramètres!$B$4:$B$303,C2492)+MAX(0,G2492-SUMIFS(Paramètres!$F$4:$F$303,Paramètres!$A$4:$A$303,A2492,Paramètres!$B$4:$B$303,C2492)-1)*N2492+IF(G2492=4,SUMIFS(Paramètres!$E$4:$E$303,Paramètres!$A$4:$A$303,A2492,Paramètres!$B$4:$B$303,C2492),N2492)-1)),""))))))))))</f>
        <v/>
      </c>
      <c r="K2492" s="3">
        <f t="shared" si="76"/>
        <v>0</v>
      </c>
      <c r="L2492" s="3">
        <f t="shared" si="77"/>
        <v>0</v>
      </c>
      <c r="M2492" s="3" t="str">
        <f>IF(OR(A2492="",C2492=""),"",SUMIFS(Paramètres!$C$4:$C$303,Paramètres!$A$4:$A$303,A2492,Paramètres!$B$4:$B$303,C2492))</f>
        <v/>
      </c>
      <c r="N2492" s="3" t="str">
        <f>IF(OR(A2492="",C2492=""),"",SUMIFS(Paramètres!$G$4:$G$303,Paramètres!$A$4:$A$303,A2492,Paramètres!$B$4:$B$303,C2492))</f>
        <v/>
      </c>
      <c r="O2492" s="3" t="str">
        <f>IF(OR(A2492="",C2492=""),"",SUMIFS(Paramètres!$H$4:$H$303,Paramètres!$A$4:$A$303,A2492,Paramètres!$B$4:$B$303,C2492))</f>
        <v/>
      </c>
    </row>
    <row r="2493" spans="1:15">
      <c r="A2493" s="2"/>
      <c r="B2493" s="2"/>
      <c r="C2493" s="2"/>
      <c r="D2493" s="2"/>
      <c r="E2493" s="2"/>
      <c r="F2493" s="2"/>
      <c r="G2493" s="2"/>
      <c r="H2493" s="2"/>
      <c r="I2493" s="2"/>
      <c r="J2493" s="3" t="str">
        <f>IF(OR(A2493="",C2493="",D2493=""),"",IF(I2493&lt;&gt;"Participé",0,IF(H2493="Vainqueur",M2493+10,IF(H2493="Finaliste",MAX(1,M2493-1),IF(H2493="Demi-finale",MAX(1,M2493-3),IF(H2493="Quart de finale",MAX(1,M2493-7),IF(H2493="Huitième de finale",MAX(1,M2493-15),IF(H2493="Seizième de finale",MAX(1,M2493-31),IF(H2493="32e de finale",MAX(1,M2493-63),IF(H2493="Poule",MAX(1,M2493-(N2493*SUMIFS(Paramètres!$F$4:$F$303,Paramètres!$A$4:$A$303,A2493,Paramètres!$B$4:$B$303,C2493)+MAX(0,G2493-SUMIFS(Paramètres!$F$4:$F$303,Paramètres!$A$4:$A$303,A2493,Paramètres!$B$4:$B$303,C2493)-1)*N2493+IF(G2493=4,SUMIFS(Paramètres!$E$4:$E$303,Paramètres!$A$4:$A$303,A2493,Paramètres!$B$4:$B$303,C2493),N2493)-1)),""))))))))))</f>
        <v/>
      </c>
      <c r="K2493" s="3">
        <f t="shared" si="76"/>
        <v>0</v>
      </c>
      <c r="L2493" s="3">
        <f t="shared" si="77"/>
        <v>0</v>
      </c>
      <c r="M2493" s="3" t="str">
        <f>IF(OR(A2493="",C2493=""),"",SUMIFS(Paramètres!$C$4:$C$303,Paramètres!$A$4:$A$303,A2493,Paramètres!$B$4:$B$303,C2493))</f>
        <v/>
      </c>
      <c r="N2493" s="3" t="str">
        <f>IF(OR(A2493="",C2493=""),"",SUMIFS(Paramètres!$G$4:$G$303,Paramètres!$A$4:$A$303,A2493,Paramètres!$B$4:$B$303,C2493))</f>
        <v/>
      </c>
      <c r="O2493" s="3" t="str">
        <f>IF(OR(A2493="",C2493=""),"",SUMIFS(Paramètres!$H$4:$H$303,Paramètres!$A$4:$A$303,A2493,Paramètres!$B$4:$B$303,C2493))</f>
        <v/>
      </c>
    </row>
    <row r="2494" spans="1:15">
      <c r="A2494" s="2"/>
      <c r="B2494" s="2"/>
      <c r="C2494" s="2"/>
      <c r="D2494" s="2"/>
      <c r="E2494" s="2"/>
      <c r="F2494" s="2"/>
      <c r="G2494" s="2"/>
      <c r="H2494" s="2"/>
      <c r="I2494" s="2"/>
      <c r="J2494" s="3" t="str">
        <f>IF(OR(A2494="",C2494="",D2494=""),"",IF(I2494&lt;&gt;"Participé",0,IF(H2494="Vainqueur",M2494+10,IF(H2494="Finaliste",MAX(1,M2494-1),IF(H2494="Demi-finale",MAX(1,M2494-3),IF(H2494="Quart de finale",MAX(1,M2494-7),IF(H2494="Huitième de finale",MAX(1,M2494-15),IF(H2494="Seizième de finale",MAX(1,M2494-31),IF(H2494="32e de finale",MAX(1,M2494-63),IF(H2494="Poule",MAX(1,M2494-(N2494*SUMIFS(Paramètres!$F$4:$F$303,Paramètres!$A$4:$A$303,A2494,Paramètres!$B$4:$B$303,C2494)+MAX(0,G2494-SUMIFS(Paramètres!$F$4:$F$303,Paramètres!$A$4:$A$303,A2494,Paramètres!$B$4:$B$303,C2494)-1)*N2494+IF(G2494=4,SUMIFS(Paramètres!$E$4:$E$303,Paramètres!$A$4:$A$303,A2494,Paramètres!$B$4:$B$303,C2494),N2494)-1)),""))))))))))</f>
        <v/>
      </c>
      <c r="K2494" s="3">
        <f t="shared" si="76"/>
        <v>0</v>
      </c>
      <c r="L2494" s="3">
        <f t="shared" si="77"/>
        <v>0</v>
      </c>
      <c r="M2494" s="3" t="str">
        <f>IF(OR(A2494="",C2494=""),"",SUMIFS(Paramètres!$C$4:$C$303,Paramètres!$A$4:$A$303,A2494,Paramètres!$B$4:$B$303,C2494))</f>
        <v/>
      </c>
      <c r="N2494" s="3" t="str">
        <f>IF(OR(A2494="",C2494=""),"",SUMIFS(Paramètres!$G$4:$G$303,Paramètres!$A$4:$A$303,A2494,Paramètres!$B$4:$B$303,C2494))</f>
        <v/>
      </c>
      <c r="O2494" s="3" t="str">
        <f>IF(OR(A2494="",C2494=""),"",SUMIFS(Paramètres!$H$4:$H$303,Paramètres!$A$4:$A$303,A2494,Paramètres!$B$4:$B$303,C2494))</f>
        <v/>
      </c>
    </row>
    <row r="2495" spans="1:15">
      <c r="A2495" s="2"/>
      <c r="B2495" s="2"/>
      <c r="C2495" s="2"/>
      <c r="D2495" s="2"/>
      <c r="E2495" s="2"/>
      <c r="F2495" s="2"/>
      <c r="G2495" s="2"/>
      <c r="H2495" s="2"/>
      <c r="I2495" s="2"/>
      <c r="J2495" s="3" t="str">
        <f>IF(OR(A2495="",C2495="",D2495=""),"",IF(I2495&lt;&gt;"Participé",0,IF(H2495="Vainqueur",M2495+10,IF(H2495="Finaliste",MAX(1,M2495-1),IF(H2495="Demi-finale",MAX(1,M2495-3),IF(H2495="Quart de finale",MAX(1,M2495-7),IF(H2495="Huitième de finale",MAX(1,M2495-15),IF(H2495="Seizième de finale",MAX(1,M2495-31),IF(H2495="32e de finale",MAX(1,M2495-63),IF(H2495="Poule",MAX(1,M2495-(N2495*SUMIFS(Paramètres!$F$4:$F$303,Paramètres!$A$4:$A$303,A2495,Paramètres!$B$4:$B$303,C2495)+MAX(0,G2495-SUMIFS(Paramètres!$F$4:$F$303,Paramètres!$A$4:$A$303,A2495,Paramètres!$B$4:$B$303,C2495)-1)*N2495+IF(G2495=4,SUMIFS(Paramètres!$E$4:$E$303,Paramètres!$A$4:$A$303,A2495,Paramètres!$B$4:$B$303,C2495),N2495)-1)),""))))))))))</f>
        <v/>
      </c>
      <c r="K2495" s="3">
        <f t="shared" si="76"/>
        <v>0</v>
      </c>
      <c r="L2495" s="3">
        <f t="shared" si="77"/>
        <v>0</v>
      </c>
      <c r="M2495" s="3" t="str">
        <f>IF(OR(A2495="",C2495=""),"",SUMIFS(Paramètres!$C$4:$C$303,Paramètres!$A$4:$A$303,A2495,Paramètres!$B$4:$B$303,C2495))</f>
        <v/>
      </c>
      <c r="N2495" s="3" t="str">
        <f>IF(OR(A2495="",C2495=""),"",SUMIFS(Paramètres!$G$4:$G$303,Paramètres!$A$4:$A$303,A2495,Paramètres!$B$4:$B$303,C2495))</f>
        <v/>
      </c>
      <c r="O2495" s="3" t="str">
        <f>IF(OR(A2495="",C2495=""),"",SUMIFS(Paramètres!$H$4:$H$303,Paramètres!$A$4:$A$303,A2495,Paramètres!$B$4:$B$303,C2495))</f>
        <v/>
      </c>
    </row>
    <row r="2496" spans="1:15">
      <c r="A2496" s="2"/>
      <c r="B2496" s="2"/>
      <c r="C2496" s="2"/>
      <c r="D2496" s="2"/>
      <c r="E2496" s="2"/>
      <c r="F2496" s="2"/>
      <c r="G2496" s="2"/>
      <c r="H2496" s="2"/>
      <c r="I2496" s="2"/>
      <c r="J2496" s="3" t="str">
        <f>IF(OR(A2496="",C2496="",D2496=""),"",IF(I2496&lt;&gt;"Participé",0,IF(H2496="Vainqueur",M2496+10,IF(H2496="Finaliste",MAX(1,M2496-1),IF(H2496="Demi-finale",MAX(1,M2496-3),IF(H2496="Quart de finale",MAX(1,M2496-7),IF(H2496="Huitième de finale",MAX(1,M2496-15),IF(H2496="Seizième de finale",MAX(1,M2496-31),IF(H2496="32e de finale",MAX(1,M2496-63),IF(H2496="Poule",MAX(1,M2496-(N2496*SUMIFS(Paramètres!$F$4:$F$303,Paramètres!$A$4:$A$303,A2496,Paramètres!$B$4:$B$303,C2496)+MAX(0,G2496-SUMIFS(Paramètres!$F$4:$F$303,Paramètres!$A$4:$A$303,A2496,Paramètres!$B$4:$B$303,C2496)-1)*N2496+IF(G2496=4,SUMIFS(Paramètres!$E$4:$E$303,Paramètres!$A$4:$A$303,A2496,Paramètres!$B$4:$B$303,C2496),N2496)-1)),""))))))))))</f>
        <v/>
      </c>
      <c r="K2496" s="3">
        <f t="shared" si="76"/>
        <v>0</v>
      </c>
      <c r="L2496" s="3">
        <f t="shared" si="77"/>
        <v>0</v>
      </c>
      <c r="M2496" s="3" t="str">
        <f>IF(OR(A2496="",C2496=""),"",SUMIFS(Paramètres!$C$4:$C$303,Paramètres!$A$4:$A$303,A2496,Paramètres!$B$4:$B$303,C2496))</f>
        <v/>
      </c>
      <c r="N2496" s="3" t="str">
        <f>IF(OR(A2496="",C2496=""),"",SUMIFS(Paramètres!$G$4:$G$303,Paramètres!$A$4:$A$303,A2496,Paramètres!$B$4:$B$303,C2496))</f>
        <v/>
      </c>
      <c r="O2496" s="3" t="str">
        <f>IF(OR(A2496="",C2496=""),"",SUMIFS(Paramètres!$H$4:$H$303,Paramètres!$A$4:$A$303,A2496,Paramètres!$B$4:$B$303,C2496))</f>
        <v/>
      </c>
    </row>
    <row r="2497" spans="1:15">
      <c r="A2497" s="2"/>
      <c r="B2497" s="2"/>
      <c r="C2497" s="2"/>
      <c r="D2497" s="2"/>
      <c r="E2497" s="2"/>
      <c r="F2497" s="2"/>
      <c r="G2497" s="2"/>
      <c r="H2497" s="2"/>
      <c r="I2497" s="2"/>
      <c r="J2497" s="3" t="str">
        <f>IF(OR(A2497="",C2497="",D2497=""),"",IF(I2497&lt;&gt;"Participé",0,IF(H2497="Vainqueur",M2497+10,IF(H2497="Finaliste",MAX(1,M2497-1),IF(H2497="Demi-finale",MAX(1,M2497-3),IF(H2497="Quart de finale",MAX(1,M2497-7),IF(H2497="Huitième de finale",MAX(1,M2497-15),IF(H2497="Seizième de finale",MAX(1,M2497-31),IF(H2497="32e de finale",MAX(1,M2497-63),IF(H2497="Poule",MAX(1,M2497-(N2497*SUMIFS(Paramètres!$F$4:$F$303,Paramètres!$A$4:$A$303,A2497,Paramètres!$B$4:$B$303,C2497)+MAX(0,G2497-SUMIFS(Paramètres!$F$4:$F$303,Paramètres!$A$4:$A$303,A2497,Paramètres!$B$4:$B$303,C2497)-1)*N2497+IF(G2497=4,SUMIFS(Paramètres!$E$4:$E$303,Paramètres!$A$4:$A$303,A2497,Paramètres!$B$4:$B$303,C2497),N2497)-1)),""))))))))))</f>
        <v/>
      </c>
      <c r="K2497" s="3">
        <f t="shared" si="76"/>
        <v>0</v>
      </c>
      <c r="L2497" s="3">
        <f t="shared" si="77"/>
        <v>0</v>
      </c>
      <c r="M2497" s="3" t="str">
        <f>IF(OR(A2497="",C2497=""),"",SUMIFS(Paramètres!$C$4:$C$303,Paramètres!$A$4:$A$303,A2497,Paramètres!$B$4:$B$303,C2497))</f>
        <v/>
      </c>
      <c r="N2497" s="3" t="str">
        <f>IF(OR(A2497="",C2497=""),"",SUMIFS(Paramètres!$G$4:$G$303,Paramètres!$A$4:$A$303,A2497,Paramètres!$B$4:$B$303,C2497))</f>
        <v/>
      </c>
      <c r="O2497" s="3" t="str">
        <f>IF(OR(A2497="",C2497=""),"",SUMIFS(Paramètres!$H$4:$H$303,Paramètres!$A$4:$A$303,A2497,Paramètres!$B$4:$B$303,C2497))</f>
        <v/>
      </c>
    </row>
    <row r="2498" spans="1:15">
      <c r="A2498" s="2"/>
      <c r="B2498" s="2"/>
      <c r="C2498" s="2"/>
      <c r="D2498" s="2"/>
      <c r="E2498" s="2"/>
      <c r="F2498" s="2"/>
      <c r="G2498" s="2"/>
      <c r="H2498" s="2"/>
      <c r="I2498" s="2"/>
      <c r="J2498" s="3" t="str">
        <f>IF(OR(A2498="",C2498="",D2498=""),"",IF(I2498&lt;&gt;"Participé",0,IF(H2498="Vainqueur",M2498+10,IF(H2498="Finaliste",MAX(1,M2498-1),IF(H2498="Demi-finale",MAX(1,M2498-3),IF(H2498="Quart de finale",MAX(1,M2498-7),IF(H2498="Huitième de finale",MAX(1,M2498-15),IF(H2498="Seizième de finale",MAX(1,M2498-31),IF(H2498="32e de finale",MAX(1,M2498-63),IF(H2498="Poule",MAX(1,M2498-(N2498*SUMIFS(Paramètres!$F$4:$F$303,Paramètres!$A$4:$A$303,A2498,Paramètres!$B$4:$B$303,C2498)+MAX(0,G2498-SUMIFS(Paramètres!$F$4:$F$303,Paramètres!$A$4:$A$303,A2498,Paramètres!$B$4:$B$303,C2498)-1)*N2498+IF(G2498=4,SUMIFS(Paramètres!$E$4:$E$303,Paramètres!$A$4:$A$303,A2498,Paramètres!$B$4:$B$303,C2498),N2498)-1)),""))))))))))</f>
        <v/>
      </c>
      <c r="K2498" s="3">
        <f t="shared" ref="K2498:K2561" si="78">IF(I2498="Participé",1,0)</f>
        <v>0</v>
      </c>
      <c r="L2498" s="3">
        <f t="shared" ref="L2498:L2561" si="79">IF(AND(I2498="Participé",H2498="Vainqueur"),1,0)</f>
        <v>0</v>
      </c>
      <c r="M2498" s="3" t="str">
        <f>IF(OR(A2498="",C2498=""),"",SUMIFS(Paramètres!$C$4:$C$303,Paramètres!$A$4:$A$303,A2498,Paramètres!$B$4:$B$303,C2498))</f>
        <v/>
      </c>
      <c r="N2498" s="3" t="str">
        <f>IF(OR(A2498="",C2498=""),"",SUMIFS(Paramètres!$G$4:$G$303,Paramètres!$A$4:$A$303,A2498,Paramètres!$B$4:$B$303,C2498))</f>
        <v/>
      </c>
      <c r="O2498" s="3" t="str">
        <f>IF(OR(A2498="",C2498=""),"",SUMIFS(Paramètres!$H$4:$H$303,Paramètres!$A$4:$A$303,A2498,Paramètres!$B$4:$B$303,C2498))</f>
        <v/>
      </c>
    </row>
    <row r="2499" spans="1:15">
      <c r="A2499" s="2"/>
      <c r="B2499" s="2"/>
      <c r="C2499" s="2"/>
      <c r="D2499" s="2"/>
      <c r="E2499" s="2"/>
      <c r="F2499" s="2"/>
      <c r="G2499" s="2"/>
      <c r="H2499" s="2"/>
      <c r="I2499" s="2"/>
      <c r="J2499" s="3" t="str">
        <f>IF(OR(A2499="",C2499="",D2499=""),"",IF(I2499&lt;&gt;"Participé",0,IF(H2499="Vainqueur",M2499+10,IF(H2499="Finaliste",MAX(1,M2499-1),IF(H2499="Demi-finale",MAX(1,M2499-3),IF(H2499="Quart de finale",MAX(1,M2499-7),IF(H2499="Huitième de finale",MAX(1,M2499-15),IF(H2499="Seizième de finale",MAX(1,M2499-31),IF(H2499="32e de finale",MAX(1,M2499-63),IF(H2499="Poule",MAX(1,M2499-(N2499*SUMIFS(Paramètres!$F$4:$F$303,Paramètres!$A$4:$A$303,A2499,Paramètres!$B$4:$B$303,C2499)+MAX(0,G2499-SUMIFS(Paramètres!$F$4:$F$303,Paramètres!$A$4:$A$303,A2499,Paramètres!$B$4:$B$303,C2499)-1)*N2499+IF(G2499=4,SUMIFS(Paramètres!$E$4:$E$303,Paramètres!$A$4:$A$303,A2499,Paramètres!$B$4:$B$303,C2499),N2499)-1)),""))))))))))</f>
        <v/>
      </c>
      <c r="K2499" s="3">
        <f t="shared" si="78"/>
        <v>0</v>
      </c>
      <c r="L2499" s="3">
        <f t="shared" si="79"/>
        <v>0</v>
      </c>
      <c r="M2499" s="3" t="str">
        <f>IF(OR(A2499="",C2499=""),"",SUMIFS(Paramètres!$C$4:$C$303,Paramètres!$A$4:$A$303,A2499,Paramètres!$B$4:$B$303,C2499))</f>
        <v/>
      </c>
      <c r="N2499" s="3" t="str">
        <f>IF(OR(A2499="",C2499=""),"",SUMIFS(Paramètres!$G$4:$G$303,Paramètres!$A$4:$A$303,A2499,Paramètres!$B$4:$B$303,C2499))</f>
        <v/>
      </c>
      <c r="O2499" s="3" t="str">
        <f>IF(OR(A2499="",C2499=""),"",SUMIFS(Paramètres!$H$4:$H$303,Paramètres!$A$4:$A$303,A2499,Paramètres!$B$4:$B$303,C2499))</f>
        <v/>
      </c>
    </row>
    <row r="2500" spans="1:15">
      <c r="A2500" s="2"/>
      <c r="B2500" s="2"/>
      <c r="C2500" s="2"/>
      <c r="D2500" s="2"/>
      <c r="E2500" s="2"/>
      <c r="F2500" s="2"/>
      <c r="G2500" s="2"/>
      <c r="H2500" s="2"/>
      <c r="I2500" s="2"/>
      <c r="J2500" s="3" t="str">
        <f>IF(OR(A2500="",C2500="",D2500=""),"",IF(I2500&lt;&gt;"Participé",0,IF(H2500="Vainqueur",M2500+10,IF(H2500="Finaliste",MAX(1,M2500-1),IF(H2500="Demi-finale",MAX(1,M2500-3),IF(H2500="Quart de finale",MAX(1,M2500-7),IF(H2500="Huitième de finale",MAX(1,M2500-15),IF(H2500="Seizième de finale",MAX(1,M2500-31),IF(H2500="32e de finale",MAX(1,M2500-63),IF(H2500="Poule",MAX(1,M2500-(N2500*SUMIFS(Paramètres!$F$4:$F$303,Paramètres!$A$4:$A$303,A2500,Paramètres!$B$4:$B$303,C2500)+MAX(0,G2500-SUMIFS(Paramètres!$F$4:$F$303,Paramètres!$A$4:$A$303,A2500,Paramètres!$B$4:$B$303,C2500)-1)*N2500+IF(G2500=4,SUMIFS(Paramètres!$E$4:$E$303,Paramètres!$A$4:$A$303,A2500,Paramètres!$B$4:$B$303,C2500),N2500)-1)),""))))))))))</f>
        <v/>
      </c>
      <c r="K2500" s="3">
        <f t="shared" si="78"/>
        <v>0</v>
      </c>
      <c r="L2500" s="3">
        <f t="shared" si="79"/>
        <v>0</v>
      </c>
      <c r="M2500" s="3" t="str">
        <f>IF(OR(A2500="",C2500=""),"",SUMIFS(Paramètres!$C$4:$C$303,Paramètres!$A$4:$A$303,A2500,Paramètres!$B$4:$B$303,C2500))</f>
        <v/>
      </c>
      <c r="N2500" s="3" t="str">
        <f>IF(OR(A2500="",C2500=""),"",SUMIFS(Paramètres!$G$4:$G$303,Paramètres!$A$4:$A$303,A2500,Paramètres!$B$4:$B$303,C2500))</f>
        <v/>
      </c>
      <c r="O2500" s="3" t="str">
        <f>IF(OR(A2500="",C2500=""),"",SUMIFS(Paramètres!$H$4:$H$303,Paramètres!$A$4:$A$303,A2500,Paramètres!$B$4:$B$303,C2500))</f>
        <v/>
      </c>
    </row>
    <row r="2501" spans="1:15">
      <c r="A2501" s="2"/>
      <c r="B2501" s="2"/>
      <c r="C2501" s="2"/>
      <c r="D2501" s="2"/>
      <c r="E2501" s="2"/>
      <c r="F2501" s="2"/>
      <c r="G2501" s="2"/>
      <c r="H2501" s="2"/>
      <c r="I2501" s="2"/>
      <c r="J2501" s="3" t="str">
        <f>IF(OR(A2501="",C2501="",D2501=""),"",IF(I2501&lt;&gt;"Participé",0,IF(H2501="Vainqueur",M2501+10,IF(H2501="Finaliste",MAX(1,M2501-1),IF(H2501="Demi-finale",MAX(1,M2501-3),IF(H2501="Quart de finale",MAX(1,M2501-7),IF(H2501="Huitième de finale",MAX(1,M2501-15),IF(H2501="Seizième de finale",MAX(1,M2501-31),IF(H2501="32e de finale",MAX(1,M2501-63),IF(H2501="Poule",MAX(1,M2501-(N2501*SUMIFS(Paramètres!$F$4:$F$303,Paramètres!$A$4:$A$303,A2501,Paramètres!$B$4:$B$303,C2501)+MAX(0,G2501-SUMIFS(Paramètres!$F$4:$F$303,Paramètres!$A$4:$A$303,A2501,Paramètres!$B$4:$B$303,C2501)-1)*N2501+IF(G2501=4,SUMIFS(Paramètres!$E$4:$E$303,Paramètres!$A$4:$A$303,A2501,Paramètres!$B$4:$B$303,C2501),N2501)-1)),""))))))))))</f>
        <v/>
      </c>
      <c r="K2501" s="3">
        <f t="shared" si="78"/>
        <v>0</v>
      </c>
      <c r="L2501" s="3">
        <f t="shared" si="79"/>
        <v>0</v>
      </c>
      <c r="M2501" s="3" t="str">
        <f>IF(OR(A2501="",C2501=""),"",SUMIFS(Paramètres!$C$4:$C$303,Paramètres!$A$4:$A$303,A2501,Paramètres!$B$4:$B$303,C2501))</f>
        <v/>
      </c>
      <c r="N2501" s="3" t="str">
        <f>IF(OR(A2501="",C2501=""),"",SUMIFS(Paramètres!$G$4:$G$303,Paramètres!$A$4:$A$303,A2501,Paramètres!$B$4:$B$303,C2501))</f>
        <v/>
      </c>
      <c r="O2501" s="3" t="str">
        <f>IF(OR(A2501="",C2501=""),"",SUMIFS(Paramètres!$H$4:$H$303,Paramètres!$A$4:$A$303,A2501,Paramètres!$B$4:$B$303,C2501))</f>
        <v/>
      </c>
    </row>
    <row r="2502" spans="1:15">
      <c r="A2502" s="2"/>
      <c r="B2502" s="2"/>
      <c r="C2502" s="2"/>
      <c r="D2502" s="2"/>
      <c r="E2502" s="2"/>
      <c r="F2502" s="2"/>
      <c r="G2502" s="2"/>
      <c r="H2502" s="2"/>
      <c r="I2502" s="2"/>
      <c r="J2502" s="3" t="str">
        <f>IF(OR(A2502="",C2502="",D2502=""),"",IF(I2502&lt;&gt;"Participé",0,IF(H2502="Vainqueur",M2502+10,IF(H2502="Finaliste",MAX(1,M2502-1),IF(H2502="Demi-finale",MAX(1,M2502-3),IF(H2502="Quart de finale",MAX(1,M2502-7),IF(H2502="Huitième de finale",MAX(1,M2502-15),IF(H2502="Seizième de finale",MAX(1,M2502-31),IF(H2502="32e de finale",MAX(1,M2502-63),IF(H2502="Poule",MAX(1,M2502-(N2502*SUMIFS(Paramètres!$F$4:$F$303,Paramètres!$A$4:$A$303,A2502,Paramètres!$B$4:$B$303,C2502)+MAX(0,G2502-SUMIFS(Paramètres!$F$4:$F$303,Paramètres!$A$4:$A$303,A2502,Paramètres!$B$4:$B$303,C2502)-1)*N2502+IF(G2502=4,SUMIFS(Paramètres!$E$4:$E$303,Paramètres!$A$4:$A$303,A2502,Paramètres!$B$4:$B$303,C2502),N2502)-1)),""))))))))))</f>
        <v/>
      </c>
      <c r="K2502" s="3">
        <f t="shared" si="78"/>
        <v>0</v>
      </c>
      <c r="L2502" s="3">
        <f t="shared" si="79"/>
        <v>0</v>
      </c>
      <c r="M2502" s="3" t="str">
        <f>IF(OR(A2502="",C2502=""),"",SUMIFS(Paramètres!$C$4:$C$303,Paramètres!$A$4:$A$303,A2502,Paramètres!$B$4:$B$303,C2502))</f>
        <v/>
      </c>
      <c r="N2502" s="3" t="str">
        <f>IF(OR(A2502="",C2502=""),"",SUMIFS(Paramètres!$G$4:$G$303,Paramètres!$A$4:$A$303,A2502,Paramètres!$B$4:$B$303,C2502))</f>
        <v/>
      </c>
      <c r="O2502" s="3" t="str">
        <f>IF(OR(A2502="",C2502=""),"",SUMIFS(Paramètres!$H$4:$H$303,Paramètres!$A$4:$A$303,A2502,Paramètres!$B$4:$B$303,C2502))</f>
        <v/>
      </c>
    </row>
    <row r="2503" spans="1:15">
      <c r="A2503" s="2"/>
      <c r="B2503" s="2"/>
      <c r="C2503" s="2"/>
      <c r="D2503" s="2"/>
      <c r="E2503" s="2"/>
      <c r="F2503" s="2"/>
      <c r="G2503" s="2"/>
      <c r="H2503" s="2"/>
      <c r="I2503" s="2"/>
      <c r="J2503" s="3" t="str">
        <f>IF(OR(A2503="",C2503="",D2503=""),"",IF(I2503&lt;&gt;"Participé",0,IF(H2503="Vainqueur",M2503+10,IF(H2503="Finaliste",MAX(1,M2503-1),IF(H2503="Demi-finale",MAX(1,M2503-3),IF(H2503="Quart de finale",MAX(1,M2503-7),IF(H2503="Huitième de finale",MAX(1,M2503-15),IF(H2503="Seizième de finale",MAX(1,M2503-31),IF(H2503="32e de finale",MAX(1,M2503-63),IF(H2503="Poule",MAX(1,M2503-(N2503*SUMIFS(Paramètres!$F$4:$F$303,Paramètres!$A$4:$A$303,A2503,Paramètres!$B$4:$B$303,C2503)+MAX(0,G2503-SUMIFS(Paramètres!$F$4:$F$303,Paramètres!$A$4:$A$303,A2503,Paramètres!$B$4:$B$303,C2503)-1)*N2503+IF(G2503=4,SUMIFS(Paramètres!$E$4:$E$303,Paramètres!$A$4:$A$303,A2503,Paramètres!$B$4:$B$303,C2503),N2503)-1)),""))))))))))</f>
        <v/>
      </c>
      <c r="K2503" s="3">
        <f t="shared" si="78"/>
        <v>0</v>
      </c>
      <c r="L2503" s="3">
        <f t="shared" si="79"/>
        <v>0</v>
      </c>
      <c r="M2503" s="3" t="str">
        <f>IF(OR(A2503="",C2503=""),"",SUMIFS(Paramètres!$C$4:$C$303,Paramètres!$A$4:$A$303,A2503,Paramètres!$B$4:$B$303,C2503))</f>
        <v/>
      </c>
      <c r="N2503" s="3" t="str">
        <f>IF(OR(A2503="",C2503=""),"",SUMIFS(Paramètres!$G$4:$G$303,Paramètres!$A$4:$A$303,A2503,Paramètres!$B$4:$B$303,C2503))</f>
        <v/>
      </c>
      <c r="O2503" s="3" t="str">
        <f>IF(OR(A2503="",C2503=""),"",SUMIFS(Paramètres!$H$4:$H$303,Paramètres!$A$4:$A$303,A2503,Paramètres!$B$4:$B$303,C2503))</f>
        <v/>
      </c>
    </row>
    <row r="2504" spans="1:15">
      <c r="A2504" s="2"/>
      <c r="B2504" s="2"/>
      <c r="C2504" s="2"/>
      <c r="D2504" s="2"/>
      <c r="E2504" s="2"/>
      <c r="F2504" s="2"/>
      <c r="G2504" s="2"/>
      <c r="H2504" s="2"/>
      <c r="I2504" s="2"/>
      <c r="J2504" s="3" t="str">
        <f>IF(OR(A2504="",C2504="",D2504=""),"",IF(I2504&lt;&gt;"Participé",0,IF(H2504="Vainqueur",M2504+10,IF(H2504="Finaliste",MAX(1,M2504-1),IF(H2504="Demi-finale",MAX(1,M2504-3),IF(H2504="Quart de finale",MAX(1,M2504-7),IF(H2504="Huitième de finale",MAX(1,M2504-15),IF(H2504="Seizième de finale",MAX(1,M2504-31),IF(H2504="32e de finale",MAX(1,M2504-63),IF(H2504="Poule",MAX(1,M2504-(N2504*SUMIFS(Paramètres!$F$4:$F$303,Paramètres!$A$4:$A$303,A2504,Paramètres!$B$4:$B$303,C2504)+MAX(0,G2504-SUMIFS(Paramètres!$F$4:$F$303,Paramètres!$A$4:$A$303,A2504,Paramètres!$B$4:$B$303,C2504)-1)*N2504+IF(G2504=4,SUMIFS(Paramètres!$E$4:$E$303,Paramètres!$A$4:$A$303,A2504,Paramètres!$B$4:$B$303,C2504),N2504)-1)),""))))))))))</f>
        <v/>
      </c>
      <c r="K2504" s="3">
        <f t="shared" si="78"/>
        <v>0</v>
      </c>
      <c r="L2504" s="3">
        <f t="shared" si="79"/>
        <v>0</v>
      </c>
      <c r="M2504" s="3" t="str">
        <f>IF(OR(A2504="",C2504=""),"",SUMIFS(Paramètres!$C$4:$C$303,Paramètres!$A$4:$A$303,A2504,Paramètres!$B$4:$B$303,C2504))</f>
        <v/>
      </c>
      <c r="N2504" s="3" t="str">
        <f>IF(OR(A2504="",C2504=""),"",SUMIFS(Paramètres!$G$4:$G$303,Paramètres!$A$4:$A$303,A2504,Paramètres!$B$4:$B$303,C2504))</f>
        <v/>
      </c>
      <c r="O2504" s="3" t="str">
        <f>IF(OR(A2504="",C2504=""),"",SUMIFS(Paramètres!$H$4:$H$303,Paramètres!$A$4:$A$303,A2504,Paramètres!$B$4:$B$303,C2504))</f>
        <v/>
      </c>
    </row>
    <row r="2505" spans="1:15">
      <c r="A2505" s="2"/>
      <c r="B2505" s="2"/>
      <c r="C2505" s="2"/>
      <c r="D2505" s="2"/>
      <c r="E2505" s="2"/>
      <c r="F2505" s="2"/>
      <c r="G2505" s="2"/>
      <c r="H2505" s="2"/>
      <c r="I2505" s="2"/>
      <c r="J2505" s="3" t="str">
        <f>IF(OR(A2505="",C2505="",D2505=""),"",IF(I2505&lt;&gt;"Participé",0,IF(H2505="Vainqueur",M2505+10,IF(H2505="Finaliste",MAX(1,M2505-1),IF(H2505="Demi-finale",MAX(1,M2505-3),IF(H2505="Quart de finale",MAX(1,M2505-7),IF(H2505="Huitième de finale",MAX(1,M2505-15),IF(H2505="Seizième de finale",MAX(1,M2505-31),IF(H2505="32e de finale",MAX(1,M2505-63),IF(H2505="Poule",MAX(1,M2505-(N2505*SUMIFS(Paramètres!$F$4:$F$303,Paramètres!$A$4:$A$303,A2505,Paramètres!$B$4:$B$303,C2505)+MAX(0,G2505-SUMIFS(Paramètres!$F$4:$F$303,Paramètres!$A$4:$A$303,A2505,Paramètres!$B$4:$B$303,C2505)-1)*N2505+IF(G2505=4,SUMIFS(Paramètres!$E$4:$E$303,Paramètres!$A$4:$A$303,A2505,Paramètres!$B$4:$B$303,C2505),N2505)-1)),""))))))))))</f>
        <v/>
      </c>
      <c r="K2505" s="3">
        <f t="shared" si="78"/>
        <v>0</v>
      </c>
      <c r="L2505" s="3">
        <f t="shared" si="79"/>
        <v>0</v>
      </c>
      <c r="M2505" s="3" t="str">
        <f>IF(OR(A2505="",C2505=""),"",SUMIFS(Paramètres!$C$4:$C$303,Paramètres!$A$4:$A$303,A2505,Paramètres!$B$4:$B$303,C2505))</f>
        <v/>
      </c>
      <c r="N2505" s="3" t="str">
        <f>IF(OR(A2505="",C2505=""),"",SUMIFS(Paramètres!$G$4:$G$303,Paramètres!$A$4:$A$303,A2505,Paramètres!$B$4:$B$303,C2505))</f>
        <v/>
      </c>
      <c r="O2505" s="3" t="str">
        <f>IF(OR(A2505="",C2505=""),"",SUMIFS(Paramètres!$H$4:$H$303,Paramètres!$A$4:$A$303,A2505,Paramètres!$B$4:$B$303,C2505))</f>
        <v/>
      </c>
    </row>
    <row r="2506" spans="1:15">
      <c r="A2506" s="2"/>
      <c r="B2506" s="2"/>
      <c r="C2506" s="2"/>
      <c r="D2506" s="2"/>
      <c r="E2506" s="2"/>
      <c r="F2506" s="2"/>
      <c r="G2506" s="2"/>
      <c r="H2506" s="2"/>
      <c r="I2506" s="2"/>
      <c r="J2506" s="3" t="str">
        <f>IF(OR(A2506="",C2506="",D2506=""),"",IF(I2506&lt;&gt;"Participé",0,IF(H2506="Vainqueur",M2506+10,IF(H2506="Finaliste",MAX(1,M2506-1),IF(H2506="Demi-finale",MAX(1,M2506-3),IF(H2506="Quart de finale",MAX(1,M2506-7),IF(H2506="Huitième de finale",MAX(1,M2506-15),IF(H2506="Seizième de finale",MAX(1,M2506-31),IF(H2506="32e de finale",MAX(1,M2506-63),IF(H2506="Poule",MAX(1,M2506-(N2506*SUMIFS(Paramètres!$F$4:$F$303,Paramètres!$A$4:$A$303,A2506,Paramètres!$B$4:$B$303,C2506)+MAX(0,G2506-SUMIFS(Paramètres!$F$4:$F$303,Paramètres!$A$4:$A$303,A2506,Paramètres!$B$4:$B$303,C2506)-1)*N2506+IF(G2506=4,SUMIFS(Paramètres!$E$4:$E$303,Paramètres!$A$4:$A$303,A2506,Paramètres!$B$4:$B$303,C2506),N2506)-1)),""))))))))))</f>
        <v/>
      </c>
      <c r="K2506" s="3">
        <f t="shared" si="78"/>
        <v>0</v>
      </c>
      <c r="L2506" s="3">
        <f t="shared" si="79"/>
        <v>0</v>
      </c>
      <c r="M2506" s="3" t="str">
        <f>IF(OR(A2506="",C2506=""),"",SUMIFS(Paramètres!$C$4:$C$303,Paramètres!$A$4:$A$303,A2506,Paramètres!$B$4:$B$303,C2506))</f>
        <v/>
      </c>
      <c r="N2506" s="3" t="str">
        <f>IF(OR(A2506="",C2506=""),"",SUMIFS(Paramètres!$G$4:$G$303,Paramètres!$A$4:$A$303,A2506,Paramètres!$B$4:$B$303,C2506))</f>
        <v/>
      </c>
      <c r="O2506" s="3" t="str">
        <f>IF(OR(A2506="",C2506=""),"",SUMIFS(Paramètres!$H$4:$H$303,Paramètres!$A$4:$A$303,A2506,Paramètres!$B$4:$B$303,C2506))</f>
        <v/>
      </c>
    </row>
    <row r="2507" spans="1:15">
      <c r="A2507" s="2"/>
      <c r="B2507" s="2"/>
      <c r="C2507" s="2"/>
      <c r="D2507" s="2"/>
      <c r="E2507" s="2"/>
      <c r="F2507" s="2"/>
      <c r="G2507" s="2"/>
      <c r="H2507" s="2"/>
      <c r="I2507" s="2"/>
      <c r="J2507" s="3" t="str">
        <f>IF(OR(A2507="",C2507="",D2507=""),"",IF(I2507&lt;&gt;"Participé",0,IF(H2507="Vainqueur",M2507+10,IF(H2507="Finaliste",MAX(1,M2507-1),IF(H2507="Demi-finale",MAX(1,M2507-3),IF(H2507="Quart de finale",MAX(1,M2507-7),IF(H2507="Huitième de finale",MAX(1,M2507-15),IF(H2507="Seizième de finale",MAX(1,M2507-31),IF(H2507="32e de finale",MAX(1,M2507-63),IF(H2507="Poule",MAX(1,M2507-(N2507*SUMIFS(Paramètres!$F$4:$F$303,Paramètres!$A$4:$A$303,A2507,Paramètres!$B$4:$B$303,C2507)+MAX(0,G2507-SUMIFS(Paramètres!$F$4:$F$303,Paramètres!$A$4:$A$303,A2507,Paramètres!$B$4:$B$303,C2507)-1)*N2507+IF(G2507=4,SUMIFS(Paramètres!$E$4:$E$303,Paramètres!$A$4:$A$303,A2507,Paramètres!$B$4:$B$303,C2507),N2507)-1)),""))))))))))</f>
        <v/>
      </c>
      <c r="K2507" s="3">
        <f t="shared" si="78"/>
        <v>0</v>
      </c>
      <c r="L2507" s="3">
        <f t="shared" si="79"/>
        <v>0</v>
      </c>
      <c r="M2507" s="3" t="str">
        <f>IF(OR(A2507="",C2507=""),"",SUMIFS(Paramètres!$C$4:$C$303,Paramètres!$A$4:$A$303,A2507,Paramètres!$B$4:$B$303,C2507))</f>
        <v/>
      </c>
      <c r="N2507" s="3" t="str">
        <f>IF(OR(A2507="",C2507=""),"",SUMIFS(Paramètres!$G$4:$G$303,Paramètres!$A$4:$A$303,A2507,Paramètres!$B$4:$B$303,C2507))</f>
        <v/>
      </c>
      <c r="O2507" s="3" t="str">
        <f>IF(OR(A2507="",C2507=""),"",SUMIFS(Paramètres!$H$4:$H$303,Paramètres!$A$4:$A$303,A2507,Paramètres!$B$4:$B$303,C2507))</f>
        <v/>
      </c>
    </row>
    <row r="2508" spans="1:15">
      <c r="A2508" s="2"/>
      <c r="B2508" s="2"/>
      <c r="C2508" s="2"/>
      <c r="D2508" s="2"/>
      <c r="E2508" s="2"/>
      <c r="F2508" s="2"/>
      <c r="G2508" s="2"/>
      <c r="H2508" s="2"/>
      <c r="I2508" s="2"/>
      <c r="J2508" s="3" t="str">
        <f>IF(OR(A2508="",C2508="",D2508=""),"",IF(I2508&lt;&gt;"Participé",0,IF(H2508="Vainqueur",M2508+10,IF(H2508="Finaliste",MAX(1,M2508-1),IF(H2508="Demi-finale",MAX(1,M2508-3),IF(H2508="Quart de finale",MAX(1,M2508-7),IF(H2508="Huitième de finale",MAX(1,M2508-15),IF(H2508="Seizième de finale",MAX(1,M2508-31),IF(H2508="32e de finale",MAX(1,M2508-63),IF(H2508="Poule",MAX(1,M2508-(N2508*SUMIFS(Paramètres!$F$4:$F$303,Paramètres!$A$4:$A$303,A2508,Paramètres!$B$4:$B$303,C2508)+MAX(0,G2508-SUMIFS(Paramètres!$F$4:$F$303,Paramètres!$A$4:$A$303,A2508,Paramètres!$B$4:$B$303,C2508)-1)*N2508+IF(G2508=4,SUMIFS(Paramètres!$E$4:$E$303,Paramètres!$A$4:$A$303,A2508,Paramètres!$B$4:$B$303,C2508),N2508)-1)),""))))))))))</f>
        <v/>
      </c>
      <c r="K2508" s="3">
        <f t="shared" si="78"/>
        <v>0</v>
      </c>
      <c r="L2508" s="3">
        <f t="shared" si="79"/>
        <v>0</v>
      </c>
      <c r="M2508" s="3" t="str">
        <f>IF(OR(A2508="",C2508=""),"",SUMIFS(Paramètres!$C$4:$C$303,Paramètres!$A$4:$A$303,A2508,Paramètres!$B$4:$B$303,C2508))</f>
        <v/>
      </c>
      <c r="N2508" s="3" t="str">
        <f>IF(OR(A2508="",C2508=""),"",SUMIFS(Paramètres!$G$4:$G$303,Paramètres!$A$4:$A$303,A2508,Paramètres!$B$4:$B$303,C2508))</f>
        <v/>
      </c>
      <c r="O2508" s="3" t="str">
        <f>IF(OR(A2508="",C2508=""),"",SUMIFS(Paramètres!$H$4:$H$303,Paramètres!$A$4:$A$303,A2508,Paramètres!$B$4:$B$303,C2508))</f>
        <v/>
      </c>
    </row>
    <row r="2509" spans="1:15">
      <c r="A2509" s="2"/>
      <c r="B2509" s="2"/>
      <c r="C2509" s="2"/>
      <c r="D2509" s="2"/>
      <c r="E2509" s="2"/>
      <c r="F2509" s="2"/>
      <c r="G2509" s="2"/>
      <c r="H2509" s="2"/>
      <c r="I2509" s="2"/>
      <c r="J2509" s="3" t="str">
        <f>IF(OR(A2509="",C2509="",D2509=""),"",IF(I2509&lt;&gt;"Participé",0,IF(H2509="Vainqueur",M2509+10,IF(H2509="Finaliste",MAX(1,M2509-1),IF(H2509="Demi-finale",MAX(1,M2509-3),IF(H2509="Quart de finale",MAX(1,M2509-7),IF(H2509="Huitième de finale",MAX(1,M2509-15),IF(H2509="Seizième de finale",MAX(1,M2509-31),IF(H2509="32e de finale",MAX(1,M2509-63),IF(H2509="Poule",MAX(1,M2509-(N2509*SUMIFS(Paramètres!$F$4:$F$303,Paramètres!$A$4:$A$303,A2509,Paramètres!$B$4:$B$303,C2509)+MAX(0,G2509-SUMIFS(Paramètres!$F$4:$F$303,Paramètres!$A$4:$A$303,A2509,Paramètres!$B$4:$B$303,C2509)-1)*N2509+IF(G2509=4,SUMIFS(Paramètres!$E$4:$E$303,Paramètres!$A$4:$A$303,A2509,Paramètres!$B$4:$B$303,C2509),N2509)-1)),""))))))))))</f>
        <v/>
      </c>
      <c r="K2509" s="3">
        <f t="shared" si="78"/>
        <v>0</v>
      </c>
      <c r="L2509" s="3">
        <f t="shared" si="79"/>
        <v>0</v>
      </c>
      <c r="M2509" s="3" t="str">
        <f>IF(OR(A2509="",C2509=""),"",SUMIFS(Paramètres!$C$4:$C$303,Paramètres!$A$4:$A$303,A2509,Paramètres!$B$4:$B$303,C2509))</f>
        <v/>
      </c>
      <c r="N2509" s="3" t="str">
        <f>IF(OR(A2509="",C2509=""),"",SUMIFS(Paramètres!$G$4:$G$303,Paramètres!$A$4:$A$303,A2509,Paramètres!$B$4:$B$303,C2509))</f>
        <v/>
      </c>
      <c r="O2509" s="3" t="str">
        <f>IF(OR(A2509="",C2509=""),"",SUMIFS(Paramètres!$H$4:$H$303,Paramètres!$A$4:$A$303,A2509,Paramètres!$B$4:$B$303,C2509))</f>
        <v/>
      </c>
    </row>
    <row r="2510" spans="1:15">
      <c r="A2510" s="2"/>
      <c r="B2510" s="2"/>
      <c r="C2510" s="2"/>
      <c r="D2510" s="2"/>
      <c r="E2510" s="2"/>
      <c r="F2510" s="2"/>
      <c r="G2510" s="2"/>
      <c r="H2510" s="2"/>
      <c r="I2510" s="2"/>
      <c r="J2510" s="3" t="str">
        <f>IF(OR(A2510="",C2510="",D2510=""),"",IF(I2510&lt;&gt;"Participé",0,IF(H2510="Vainqueur",M2510+10,IF(H2510="Finaliste",MAX(1,M2510-1),IF(H2510="Demi-finale",MAX(1,M2510-3),IF(H2510="Quart de finale",MAX(1,M2510-7),IF(H2510="Huitième de finale",MAX(1,M2510-15),IF(H2510="Seizième de finale",MAX(1,M2510-31),IF(H2510="32e de finale",MAX(1,M2510-63),IF(H2510="Poule",MAX(1,M2510-(N2510*SUMIFS(Paramètres!$F$4:$F$303,Paramètres!$A$4:$A$303,A2510,Paramètres!$B$4:$B$303,C2510)+MAX(0,G2510-SUMIFS(Paramètres!$F$4:$F$303,Paramètres!$A$4:$A$303,A2510,Paramètres!$B$4:$B$303,C2510)-1)*N2510+IF(G2510=4,SUMIFS(Paramètres!$E$4:$E$303,Paramètres!$A$4:$A$303,A2510,Paramètres!$B$4:$B$303,C2510),N2510)-1)),""))))))))))</f>
        <v/>
      </c>
      <c r="K2510" s="3">
        <f t="shared" si="78"/>
        <v>0</v>
      </c>
      <c r="L2510" s="3">
        <f t="shared" si="79"/>
        <v>0</v>
      </c>
      <c r="M2510" s="3" t="str">
        <f>IF(OR(A2510="",C2510=""),"",SUMIFS(Paramètres!$C$4:$C$303,Paramètres!$A$4:$A$303,A2510,Paramètres!$B$4:$B$303,C2510))</f>
        <v/>
      </c>
      <c r="N2510" s="3" t="str">
        <f>IF(OR(A2510="",C2510=""),"",SUMIFS(Paramètres!$G$4:$G$303,Paramètres!$A$4:$A$303,A2510,Paramètres!$B$4:$B$303,C2510))</f>
        <v/>
      </c>
      <c r="O2510" s="3" t="str">
        <f>IF(OR(A2510="",C2510=""),"",SUMIFS(Paramètres!$H$4:$H$303,Paramètres!$A$4:$A$303,A2510,Paramètres!$B$4:$B$303,C2510))</f>
        <v/>
      </c>
    </row>
    <row r="2511" spans="1:15">
      <c r="A2511" s="2"/>
      <c r="B2511" s="2"/>
      <c r="C2511" s="2"/>
      <c r="D2511" s="2"/>
      <c r="E2511" s="2"/>
      <c r="F2511" s="2"/>
      <c r="G2511" s="2"/>
      <c r="H2511" s="2"/>
      <c r="I2511" s="2"/>
      <c r="J2511" s="3" t="str">
        <f>IF(OR(A2511="",C2511="",D2511=""),"",IF(I2511&lt;&gt;"Participé",0,IF(H2511="Vainqueur",M2511+10,IF(H2511="Finaliste",MAX(1,M2511-1),IF(H2511="Demi-finale",MAX(1,M2511-3),IF(H2511="Quart de finale",MAX(1,M2511-7),IF(H2511="Huitième de finale",MAX(1,M2511-15),IF(H2511="Seizième de finale",MAX(1,M2511-31),IF(H2511="32e de finale",MAX(1,M2511-63),IF(H2511="Poule",MAX(1,M2511-(N2511*SUMIFS(Paramètres!$F$4:$F$303,Paramètres!$A$4:$A$303,A2511,Paramètres!$B$4:$B$303,C2511)+MAX(0,G2511-SUMIFS(Paramètres!$F$4:$F$303,Paramètres!$A$4:$A$303,A2511,Paramètres!$B$4:$B$303,C2511)-1)*N2511+IF(G2511=4,SUMIFS(Paramètres!$E$4:$E$303,Paramètres!$A$4:$A$303,A2511,Paramètres!$B$4:$B$303,C2511),N2511)-1)),""))))))))))</f>
        <v/>
      </c>
      <c r="K2511" s="3">
        <f t="shared" si="78"/>
        <v>0</v>
      </c>
      <c r="L2511" s="3">
        <f t="shared" si="79"/>
        <v>0</v>
      </c>
      <c r="M2511" s="3" t="str">
        <f>IF(OR(A2511="",C2511=""),"",SUMIFS(Paramètres!$C$4:$C$303,Paramètres!$A$4:$A$303,A2511,Paramètres!$B$4:$B$303,C2511))</f>
        <v/>
      </c>
      <c r="N2511" s="3" t="str">
        <f>IF(OR(A2511="",C2511=""),"",SUMIFS(Paramètres!$G$4:$G$303,Paramètres!$A$4:$A$303,A2511,Paramètres!$B$4:$B$303,C2511))</f>
        <v/>
      </c>
      <c r="O2511" s="3" t="str">
        <f>IF(OR(A2511="",C2511=""),"",SUMIFS(Paramètres!$H$4:$H$303,Paramètres!$A$4:$A$303,A2511,Paramètres!$B$4:$B$303,C2511))</f>
        <v/>
      </c>
    </row>
    <row r="2512" spans="1:15">
      <c r="A2512" s="2"/>
      <c r="B2512" s="2"/>
      <c r="C2512" s="2"/>
      <c r="D2512" s="2"/>
      <c r="E2512" s="2"/>
      <c r="F2512" s="2"/>
      <c r="G2512" s="2"/>
      <c r="H2512" s="2"/>
      <c r="I2512" s="2"/>
      <c r="J2512" s="3" t="str">
        <f>IF(OR(A2512="",C2512="",D2512=""),"",IF(I2512&lt;&gt;"Participé",0,IF(H2512="Vainqueur",M2512+10,IF(H2512="Finaliste",MAX(1,M2512-1),IF(H2512="Demi-finale",MAX(1,M2512-3),IF(H2512="Quart de finale",MAX(1,M2512-7),IF(H2512="Huitième de finale",MAX(1,M2512-15),IF(H2512="Seizième de finale",MAX(1,M2512-31),IF(H2512="32e de finale",MAX(1,M2512-63),IF(H2512="Poule",MAX(1,M2512-(N2512*SUMIFS(Paramètres!$F$4:$F$303,Paramètres!$A$4:$A$303,A2512,Paramètres!$B$4:$B$303,C2512)+MAX(0,G2512-SUMIFS(Paramètres!$F$4:$F$303,Paramètres!$A$4:$A$303,A2512,Paramètres!$B$4:$B$303,C2512)-1)*N2512+IF(G2512=4,SUMIFS(Paramètres!$E$4:$E$303,Paramètres!$A$4:$A$303,A2512,Paramètres!$B$4:$B$303,C2512),N2512)-1)),""))))))))))</f>
        <v/>
      </c>
      <c r="K2512" s="3">
        <f t="shared" si="78"/>
        <v>0</v>
      </c>
      <c r="L2512" s="3">
        <f t="shared" si="79"/>
        <v>0</v>
      </c>
      <c r="M2512" s="3" t="str">
        <f>IF(OR(A2512="",C2512=""),"",SUMIFS(Paramètres!$C$4:$C$303,Paramètres!$A$4:$A$303,A2512,Paramètres!$B$4:$B$303,C2512))</f>
        <v/>
      </c>
      <c r="N2512" s="3" t="str">
        <f>IF(OR(A2512="",C2512=""),"",SUMIFS(Paramètres!$G$4:$G$303,Paramètres!$A$4:$A$303,A2512,Paramètres!$B$4:$B$303,C2512))</f>
        <v/>
      </c>
      <c r="O2512" s="3" t="str">
        <f>IF(OR(A2512="",C2512=""),"",SUMIFS(Paramètres!$H$4:$H$303,Paramètres!$A$4:$A$303,A2512,Paramètres!$B$4:$B$303,C2512))</f>
        <v/>
      </c>
    </row>
    <row r="2513" spans="1:15">
      <c r="A2513" s="2"/>
      <c r="B2513" s="2"/>
      <c r="C2513" s="2"/>
      <c r="D2513" s="2"/>
      <c r="E2513" s="2"/>
      <c r="F2513" s="2"/>
      <c r="G2513" s="2"/>
      <c r="H2513" s="2"/>
      <c r="I2513" s="2"/>
      <c r="J2513" s="3" t="str">
        <f>IF(OR(A2513="",C2513="",D2513=""),"",IF(I2513&lt;&gt;"Participé",0,IF(H2513="Vainqueur",M2513+10,IF(H2513="Finaliste",MAX(1,M2513-1),IF(H2513="Demi-finale",MAX(1,M2513-3),IF(H2513="Quart de finale",MAX(1,M2513-7),IF(H2513="Huitième de finale",MAX(1,M2513-15),IF(H2513="Seizième de finale",MAX(1,M2513-31),IF(H2513="32e de finale",MAX(1,M2513-63),IF(H2513="Poule",MAX(1,M2513-(N2513*SUMIFS(Paramètres!$F$4:$F$303,Paramètres!$A$4:$A$303,A2513,Paramètres!$B$4:$B$303,C2513)+MAX(0,G2513-SUMIFS(Paramètres!$F$4:$F$303,Paramètres!$A$4:$A$303,A2513,Paramètres!$B$4:$B$303,C2513)-1)*N2513+IF(G2513=4,SUMIFS(Paramètres!$E$4:$E$303,Paramètres!$A$4:$A$303,A2513,Paramètres!$B$4:$B$303,C2513),N2513)-1)),""))))))))))</f>
        <v/>
      </c>
      <c r="K2513" s="3">
        <f t="shared" si="78"/>
        <v>0</v>
      </c>
      <c r="L2513" s="3">
        <f t="shared" si="79"/>
        <v>0</v>
      </c>
      <c r="M2513" s="3" t="str">
        <f>IF(OR(A2513="",C2513=""),"",SUMIFS(Paramètres!$C$4:$C$303,Paramètres!$A$4:$A$303,A2513,Paramètres!$B$4:$B$303,C2513))</f>
        <v/>
      </c>
      <c r="N2513" s="3" t="str">
        <f>IF(OR(A2513="",C2513=""),"",SUMIFS(Paramètres!$G$4:$G$303,Paramètres!$A$4:$A$303,A2513,Paramètres!$B$4:$B$303,C2513))</f>
        <v/>
      </c>
      <c r="O2513" s="3" t="str">
        <f>IF(OR(A2513="",C2513=""),"",SUMIFS(Paramètres!$H$4:$H$303,Paramètres!$A$4:$A$303,A2513,Paramètres!$B$4:$B$303,C2513))</f>
        <v/>
      </c>
    </row>
    <row r="2514" spans="1:15">
      <c r="A2514" s="2"/>
      <c r="B2514" s="2"/>
      <c r="C2514" s="2"/>
      <c r="D2514" s="2"/>
      <c r="E2514" s="2"/>
      <c r="F2514" s="2"/>
      <c r="G2514" s="2"/>
      <c r="H2514" s="2"/>
      <c r="I2514" s="2"/>
      <c r="J2514" s="3" t="str">
        <f>IF(OR(A2514="",C2514="",D2514=""),"",IF(I2514&lt;&gt;"Participé",0,IF(H2514="Vainqueur",M2514+10,IF(H2514="Finaliste",MAX(1,M2514-1),IF(H2514="Demi-finale",MAX(1,M2514-3),IF(H2514="Quart de finale",MAX(1,M2514-7),IF(H2514="Huitième de finale",MAX(1,M2514-15),IF(H2514="Seizième de finale",MAX(1,M2514-31),IF(H2514="32e de finale",MAX(1,M2514-63),IF(H2514="Poule",MAX(1,M2514-(N2514*SUMIFS(Paramètres!$F$4:$F$303,Paramètres!$A$4:$A$303,A2514,Paramètres!$B$4:$B$303,C2514)+MAX(0,G2514-SUMIFS(Paramètres!$F$4:$F$303,Paramètres!$A$4:$A$303,A2514,Paramètres!$B$4:$B$303,C2514)-1)*N2514+IF(G2514=4,SUMIFS(Paramètres!$E$4:$E$303,Paramètres!$A$4:$A$303,A2514,Paramètres!$B$4:$B$303,C2514),N2514)-1)),""))))))))))</f>
        <v/>
      </c>
      <c r="K2514" s="3">
        <f t="shared" si="78"/>
        <v>0</v>
      </c>
      <c r="L2514" s="3">
        <f t="shared" si="79"/>
        <v>0</v>
      </c>
      <c r="M2514" s="3" t="str">
        <f>IF(OR(A2514="",C2514=""),"",SUMIFS(Paramètres!$C$4:$C$303,Paramètres!$A$4:$A$303,A2514,Paramètres!$B$4:$B$303,C2514))</f>
        <v/>
      </c>
      <c r="N2514" s="3" t="str">
        <f>IF(OR(A2514="",C2514=""),"",SUMIFS(Paramètres!$G$4:$G$303,Paramètres!$A$4:$A$303,A2514,Paramètres!$B$4:$B$303,C2514))</f>
        <v/>
      </c>
      <c r="O2514" s="3" t="str">
        <f>IF(OR(A2514="",C2514=""),"",SUMIFS(Paramètres!$H$4:$H$303,Paramètres!$A$4:$A$303,A2514,Paramètres!$B$4:$B$303,C2514))</f>
        <v/>
      </c>
    </row>
    <row r="2515" spans="1:15">
      <c r="A2515" s="2"/>
      <c r="B2515" s="2"/>
      <c r="C2515" s="2"/>
      <c r="D2515" s="2"/>
      <c r="E2515" s="2"/>
      <c r="F2515" s="2"/>
      <c r="G2515" s="2"/>
      <c r="H2515" s="2"/>
      <c r="I2515" s="2"/>
      <c r="J2515" s="3" t="str">
        <f>IF(OR(A2515="",C2515="",D2515=""),"",IF(I2515&lt;&gt;"Participé",0,IF(H2515="Vainqueur",M2515+10,IF(H2515="Finaliste",MAX(1,M2515-1),IF(H2515="Demi-finale",MAX(1,M2515-3),IF(H2515="Quart de finale",MAX(1,M2515-7),IF(H2515="Huitième de finale",MAX(1,M2515-15),IF(H2515="Seizième de finale",MAX(1,M2515-31),IF(H2515="32e de finale",MAX(1,M2515-63),IF(H2515="Poule",MAX(1,M2515-(N2515*SUMIFS(Paramètres!$F$4:$F$303,Paramètres!$A$4:$A$303,A2515,Paramètres!$B$4:$B$303,C2515)+MAX(0,G2515-SUMIFS(Paramètres!$F$4:$F$303,Paramètres!$A$4:$A$303,A2515,Paramètres!$B$4:$B$303,C2515)-1)*N2515+IF(G2515=4,SUMIFS(Paramètres!$E$4:$E$303,Paramètres!$A$4:$A$303,A2515,Paramètres!$B$4:$B$303,C2515),N2515)-1)),""))))))))))</f>
        <v/>
      </c>
      <c r="K2515" s="3">
        <f t="shared" si="78"/>
        <v>0</v>
      </c>
      <c r="L2515" s="3">
        <f t="shared" si="79"/>
        <v>0</v>
      </c>
      <c r="M2515" s="3" t="str">
        <f>IF(OR(A2515="",C2515=""),"",SUMIFS(Paramètres!$C$4:$C$303,Paramètres!$A$4:$A$303,A2515,Paramètres!$B$4:$B$303,C2515))</f>
        <v/>
      </c>
      <c r="N2515" s="3" t="str">
        <f>IF(OR(A2515="",C2515=""),"",SUMIFS(Paramètres!$G$4:$G$303,Paramètres!$A$4:$A$303,A2515,Paramètres!$B$4:$B$303,C2515))</f>
        <v/>
      </c>
      <c r="O2515" s="3" t="str">
        <f>IF(OR(A2515="",C2515=""),"",SUMIFS(Paramètres!$H$4:$H$303,Paramètres!$A$4:$A$303,A2515,Paramètres!$B$4:$B$303,C2515))</f>
        <v/>
      </c>
    </row>
    <row r="2516" spans="1:15">
      <c r="A2516" s="2"/>
      <c r="B2516" s="2"/>
      <c r="C2516" s="2"/>
      <c r="D2516" s="2"/>
      <c r="E2516" s="2"/>
      <c r="F2516" s="2"/>
      <c r="G2516" s="2"/>
      <c r="H2516" s="2"/>
      <c r="I2516" s="2"/>
      <c r="J2516" s="3" t="str">
        <f>IF(OR(A2516="",C2516="",D2516=""),"",IF(I2516&lt;&gt;"Participé",0,IF(H2516="Vainqueur",M2516+10,IF(H2516="Finaliste",MAX(1,M2516-1),IF(H2516="Demi-finale",MAX(1,M2516-3),IF(H2516="Quart de finale",MAX(1,M2516-7),IF(H2516="Huitième de finale",MAX(1,M2516-15),IF(H2516="Seizième de finale",MAX(1,M2516-31),IF(H2516="32e de finale",MAX(1,M2516-63),IF(H2516="Poule",MAX(1,M2516-(N2516*SUMIFS(Paramètres!$F$4:$F$303,Paramètres!$A$4:$A$303,A2516,Paramètres!$B$4:$B$303,C2516)+MAX(0,G2516-SUMIFS(Paramètres!$F$4:$F$303,Paramètres!$A$4:$A$303,A2516,Paramètres!$B$4:$B$303,C2516)-1)*N2516+IF(G2516=4,SUMIFS(Paramètres!$E$4:$E$303,Paramètres!$A$4:$A$303,A2516,Paramètres!$B$4:$B$303,C2516),N2516)-1)),""))))))))))</f>
        <v/>
      </c>
      <c r="K2516" s="3">
        <f t="shared" si="78"/>
        <v>0</v>
      </c>
      <c r="L2516" s="3">
        <f t="shared" si="79"/>
        <v>0</v>
      </c>
      <c r="M2516" s="3" t="str">
        <f>IF(OR(A2516="",C2516=""),"",SUMIFS(Paramètres!$C$4:$C$303,Paramètres!$A$4:$A$303,A2516,Paramètres!$B$4:$B$303,C2516))</f>
        <v/>
      </c>
      <c r="N2516" s="3" t="str">
        <f>IF(OR(A2516="",C2516=""),"",SUMIFS(Paramètres!$G$4:$G$303,Paramètres!$A$4:$A$303,A2516,Paramètres!$B$4:$B$303,C2516))</f>
        <v/>
      </c>
      <c r="O2516" s="3" t="str">
        <f>IF(OR(A2516="",C2516=""),"",SUMIFS(Paramètres!$H$4:$H$303,Paramètres!$A$4:$A$303,A2516,Paramètres!$B$4:$B$303,C2516))</f>
        <v/>
      </c>
    </row>
    <row r="2517" spans="1:15">
      <c r="A2517" s="2"/>
      <c r="B2517" s="2"/>
      <c r="C2517" s="2"/>
      <c r="D2517" s="2"/>
      <c r="E2517" s="2"/>
      <c r="F2517" s="2"/>
      <c r="G2517" s="2"/>
      <c r="H2517" s="2"/>
      <c r="I2517" s="2"/>
      <c r="J2517" s="3" t="str">
        <f>IF(OR(A2517="",C2517="",D2517=""),"",IF(I2517&lt;&gt;"Participé",0,IF(H2517="Vainqueur",M2517+10,IF(H2517="Finaliste",MAX(1,M2517-1),IF(H2517="Demi-finale",MAX(1,M2517-3),IF(H2517="Quart de finale",MAX(1,M2517-7),IF(H2517="Huitième de finale",MAX(1,M2517-15),IF(H2517="Seizième de finale",MAX(1,M2517-31),IF(H2517="32e de finale",MAX(1,M2517-63),IF(H2517="Poule",MAX(1,M2517-(N2517*SUMIFS(Paramètres!$F$4:$F$303,Paramètres!$A$4:$A$303,A2517,Paramètres!$B$4:$B$303,C2517)+MAX(0,G2517-SUMIFS(Paramètres!$F$4:$F$303,Paramètres!$A$4:$A$303,A2517,Paramètres!$B$4:$B$303,C2517)-1)*N2517+IF(G2517=4,SUMIFS(Paramètres!$E$4:$E$303,Paramètres!$A$4:$A$303,A2517,Paramètres!$B$4:$B$303,C2517),N2517)-1)),""))))))))))</f>
        <v/>
      </c>
      <c r="K2517" s="3">
        <f t="shared" si="78"/>
        <v>0</v>
      </c>
      <c r="L2517" s="3">
        <f t="shared" si="79"/>
        <v>0</v>
      </c>
      <c r="M2517" s="3" t="str">
        <f>IF(OR(A2517="",C2517=""),"",SUMIFS(Paramètres!$C$4:$C$303,Paramètres!$A$4:$A$303,A2517,Paramètres!$B$4:$B$303,C2517))</f>
        <v/>
      </c>
      <c r="N2517" s="3" t="str">
        <f>IF(OR(A2517="",C2517=""),"",SUMIFS(Paramètres!$G$4:$G$303,Paramètres!$A$4:$A$303,A2517,Paramètres!$B$4:$B$303,C2517))</f>
        <v/>
      </c>
      <c r="O2517" s="3" t="str">
        <f>IF(OR(A2517="",C2517=""),"",SUMIFS(Paramètres!$H$4:$H$303,Paramètres!$A$4:$A$303,A2517,Paramètres!$B$4:$B$303,C2517))</f>
        <v/>
      </c>
    </row>
    <row r="2518" spans="1:15">
      <c r="A2518" s="2"/>
      <c r="B2518" s="2"/>
      <c r="C2518" s="2"/>
      <c r="D2518" s="2"/>
      <c r="E2518" s="2"/>
      <c r="F2518" s="2"/>
      <c r="G2518" s="2"/>
      <c r="H2518" s="2"/>
      <c r="I2518" s="2"/>
      <c r="J2518" s="3" t="str">
        <f>IF(OR(A2518="",C2518="",D2518=""),"",IF(I2518&lt;&gt;"Participé",0,IF(H2518="Vainqueur",M2518+10,IF(H2518="Finaliste",MAX(1,M2518-1),IF(H2518="Demi-finale",MAX(1,M2518-3),IF(H2518="Quart de finale",MAX(1,M2518-7),IF(H2518="Huitième de finale",MAX(1,M2518-15),IF(H2518="Seizième de finale",MAX(1,M2518-31),IF(H2518="32e de finale",MAX(1,M2518-63),IF(H2518="Poule",MAX(1,M2518-(N2518*SUMIFS(Paramètres!$F$4:$F$303,Paramètres!$A$4:$A$303,A2518,Paramètres!$B$4:$B$303,C2518)+MAX(0,G2518-SUMIFS(Paramètres!$F$4:$F$303,Paramètres!$A$4:$A$303,A2518,Paramètres!$B$4:$B$303,C2518)-1)*N2518+IF(G2518=4,SUMIFS(Paramètres!$E$4:$E$303,Paramètres!$A$4:$A$303,A2518,Paramètres!$B$4:$B$303,C2518),N2518)-1)),""))))))))))</f>
        <v/>
      </c>
      <c r="K2518" s="3">
        <f t="shared" si="78"/>
        <v>0</v>
      </c>
      <c r="L2518" s="3">
        <f t="shared" si="79"/>
        <v>0</v>
      </c>
      <c r="M2518" s="3" t="str">
        <f>IF(OR(A2518="",C2518=""),"",SUMIFS(Paramètres!$C$4:$C$303,Paramètres!$A$4:$A$303,A2518,Paramètres!$B$4:$B$303,C2518))</f>
        <v/>
      </c>
      <c r="N2518" s="3" t="str">
        <f>IF(OR(A2518="",C2518=""),"",SUMIFS(Paramètres!$G$4:$G$303,Paramètres!$A$4:$A$303,A2518,Paramètres!$B$4:$B$303,C2518))</f>
        <v/>
      </c>
      <c r="O2518" s="3" t="str">
        <f>IF(OR(A2518="",C2518=""),"",SUMIFS(Paramètres!$H$4:$H$303,Paramètres!$A$4:$A$303,A2518,Paramètres!$B$4:$B$303,C2518))</f>
        <v/>
      </c>
    </row>
    <row r="2519" spans="1:15">
      <c r="A2519" s="2"/>
      <c r="B2519" s="2"/>
      <c r="C2519" s="2"/>
      <c r="D2519" s="2"/>
      <c r="E2519" s="2"/>
      <c r="F2519" s="2"/>
      <c r="G2519" s="2"/>
      <c r="H2519" s="2"/>
      <c r="I2519" s="2"/>
      <c r="J2519" s="3" t="str">
        <f>IF(OR(A2519="",C2519="",D2519=""),"",IF(I2519&lt;&gt;"Participé",0,IF(H2519="Vainqueur",M2519+10,IF(H2519="Finaliste",MAX(1,M2519-1),IF(H2519="Demi-finale",MAX(1,M2519-3),IF(H2519="Quart de finale",MAX(1,M2519-7),IF(H2519="Huitième de finale",MAX(1,M2519-15),IF(H2519="Seizième de finale",MAX(1,M2519-31),IF(H2519="32e de finale",MAX(1,M2519-63),IF(H2519="Poule",MAX(1,M2519-(N2519*SUMIFS(Paramètres!$F$4:$F$303,Paramètres!$A$4:$A$303,A2519,Paramètres!$B$4:$B$303,C2519)+MAX(0,G2519-SUMIFS(Paramètres!$F$4:$F$303,Paramètres!$A$4:$A$303,A2519,Paramètres!$B$4:$B$303,C2519)-1)*N2519+IF(G2519=4,SUMIFS(Paramètres!$E$4:$E$303,Paramètres!$A$4:$A$303,A2519,Paramètres!$B$4:$B$303,C2519),N2519)-1)),""))))))))))</f>
        <v/>
      </c>
      <c r="K2519" s="3">
        <f t="shared" si="78"/>
        <v>0</v>
      </c>
      <c r="L2519" s="3">
        <f t="shared" si="79"/>
        <v>0</v>
      </c>
      <c r="M2519" s="3" t="str">
        <f>IF(OR(A2519="",C2519=""),"",SUMIFS(Paramètres!$C$4:$C$303,Paramètres!$A$4:$A$303,A2519,Paramètres!$B$4:$B$303,C2519))</f>
        <v/>
      </c>
      <c r="N2519" s="3" t="str">
        <f>IF(OR(A2519="",C2519=""),"",SUMIFS(Paramètres!$G$4:$G$303,Paramètres!$A$4:$A$303,A2519,Paramètres!$B$4:$B$303,C2519))</f>
        <v/>
      </c>
      <c r="O2519" s="3" t="str">
        <f>IF(OR(A2519="",C2519=""),"",SUMIFS(Paramètres!$H$4:$H$303,Paramètres!$A$4:$A$303,A2519,Paramètres!$B$4:$B$303,C2519))</f>
        <v/>
      </c>
    </row>
    <row r="2520" spans="1:15">
      <c r="A2520" s="2"/>
      <c r="B2520" s="2"/>
      <c r="C2520" s="2"/>
      <c r="D2520" s="2"/>
      <c r="E2520" s="2"/>
      <c r="F2520" s="2"/>
      <c r="G2520" s="2"/>
      <c r="H2520" s="2"/>
      <c r="I2520" s="2"/>
      <c r="J2520" s="3" t="str">
        <f>IF(OR(A2520="",C2520="",D2520=""),"",IF(I2520&lt;&gt;"Participé",0,IF(H2520="Vainqueur",M2520+10,IF(H2520="Finaliste",MAX(1,M2520-1),IF(H2520="Demi-finale",MAX(1,M2520-3),IF(H2520="Quart de finale",MAX(1,M2520-7),IF(H2520="Huitième de finale",MAX(1,M2520-15),IF(H2520="Seizième de finale",MAX(1,M2520-31),IF(H2520="32e de finale",MAX(1,M2520-63),IF(H2520="Poule",MAX(1,M2520-(N2520*SUMIFS(Paramètres!$F$4:$F$303,Paramètres!$A$4:$A$303,A2520,Paramètres!$B$4:$B$303,C2520)+MAX(0,G2520-SUMIFS(Paramètres!$F$4:$F$303,Paramètres!$A$4:$A$303,A2520,Paramètres!$B$4:$B$303,C2520)-1)*N2520+IF(G2520=4,SUMIFS(Paramètres!$E$4:$E$303,Paramètres!$A$4:$A$303,A2520,Paramètres!$B$4:$B$303,C2520),N2520)-1)),""))))))))))</f>
        <v/>
      </c>
      <c r="K2520" s="3">
        <f t="shared" si="78"/>
        <v>0</v>
      </c>
      <c r="L2520" s="3">
        <f t="shared" si="79"/>
        <v>0</v>
      </c>
      <c r="M2520" s="3" t="str">
        <f>IF(OR(A2520="",C2520=""),"",SUMIFS(Paramètres!$C$4:$C$303,Paramètres!$A$4:$A$303,A2520,Paramètres!$B$4:$B$303,C2520))</f>
        <v/>
      </c>
      <c r="N2520" s="3" t="str">
        <f>IF(OR(A2520="",C2520=""),"",SUMIFS(Paramètres!$G$4:$G$303,Paramètres!$A$4:$A$303,A2520,Paramètres!$B$4:$B$303,C2520))</f>
        <v/>
      </c>
      <c r="O2520" s="3" t="str">
        <f>IF(OR(A2520="",C2520=""),"",SUMIFS(Paramètres!$H$4:$H$303,Paramètres!$A$4:$A$303,A2520,Paramètres!$B$4:$B$303,C2520))</f>
        <v/>
      </c>
    </row>
    <row r="2521" spans="1:15">
      <c r="A2521" s="2"/>
      <c r="B2521" s="2"/>
      <c r="C2521" s="2"/>
      <c r="D2521" s="2"/>
      <c r="E2521" s="2"/>
      <c r="F2521" s="2"/>
      <c r="G2521" s="2"/>
      <c r="H2521" s="2"/>
      <c r="I2521" s="2"/>
      <c r="J2521" s="3" t="str">
        <f>IF(OR(A2521="",C2521="",D2521=""),"",IF(I2521&lt;&gt;"Participé",0,IF(H2521="Vainqueur",M2521+10,IF(H2521="Finaliste",MAX(1,M2521-1),IF(H2521="Demi-finale",MAX(1,M2521-3),IF(H2521="Quart de finale",MAX(1,M2521-7),IF(H2521="Huitième de finale",MAX(1,M2521-15),IF(H2521="Seizième de finale",MAX(1,M2521-31),IF(H2521="32e de finale",MAX(1,M2521-63),IF(H2521="Poule",MAX(1,M2521-(N2521*SUMIFS(Paramètres!$F$4:$F$303,Paramètres!$A$4:$A$303,A2521,Paramètres!$B$4:$B$303,C2521)+MAX(0,G2521-SUMIFS(Paramètres!$F$4:$F$303,Paramètres!$A$4:$A$303,A2521,Paramètres!$B$4:$B$303,C2521)-1)*N2521+IF(G2521=4,SUMIFS(Paramètres!$E$4:$E$303,Paramètres!$A$4:$A$303,A2521,Paramètres!$B$4:$B$303,C2521),N2521)-1)),""))))))))))</f>
        <v/>
      </c>
      <c r="K2521" s="3">
        <f t="shared" si="78"/>
        <v>0</v>
      </c>
      <c r="L2521" s="3">
        <f t="shared" si="79"/>
        <v>0</v>
      </c>
      <c r="M2521" s="3" t="str">
        <f>IF(OR(A2521="",C2521=""),"",SUMIFS(Paramètres!$C$4:$C$303,Paramètres!$A$4:$A$303,A2521,Paramètres!$B$4:$B$303,C2521))</f>
        <v/>
      </c>
      <c r="N2521" s="3" t="str">
        <f>IF(OR(A2521="",C2521=""),"",SUMIFS(Paramètres!$G$4:$G$303,Paramètres!$A$4:$A$303,A2521,Paramètres!$B$4:$B$303,C2521))</f>
        <v/>
      </c>
      <c r="O2521" s="3" t="str">
        <f>IF(OR(A2521="",C2521=""),"",SUMIFS(Paramètres!$H$4:$H$303,Paramètres!$A$4:$A$303,A2521,Paramètres!$B$4:$B$303,C2521))</f>
        <v/>
      </c>
    </row>
    <row r="2522" spans="1:15">
      <c r="A2522" s="2"/>
      <c r="B2522" s="2"/>
      <c r="C2522" s="2"/>
      <c r="D2522" s="2"/>
      <c r="E2522" s="2"/>
      <c r="F2522" s="2"/>
      <c r="G2522" s="2"/>
      <c r="H2522" s="2"/>
      <c r="I2522" s="2"/>
      <c r="J2522" s="3" t="str">
        <f>IF(OR(A2522="",C2522="",D2522=""),"",IF(I2522&lt;&gt;"Participé",0,IF(H2522="Vainqueur",M2522+10,IF(H2522="Finaliste",MAX(1,M2522-1),IF(H2522="Demi-finale",MAX(1,M2522-3),IF(H2522="Quart de finale",MAX(1,M2522-7),IF(H2522="Huitième de finale",MAX(1,M2522-15),IF(H2522="Seizième de finale",MAX(1,M2522-31),IF(H2522="32e de finale",MAX(1,M2522-63),IF(H2522="Poule",MAX(1,M2522-(N2522*SUMIFS(Paramètres!$F$4:$F$303,Paramètres!$A$4:$A$303,A2522,Paramètres!$B$4:$B$303,C2522)+MAX(0,G2522-SUMIFS(Paramètres!$F$4:$F$303,Paramètres!$A$4:$A$303,A2522,Paramètres!$B$4:$B$303,C2522)-1)*N2522+IF(G2522=4,SUMIFS(Paramètres!$E$4:$E$303,Paramètres!$A$4:$A$303,A2522,Paramètres!$B$4:$B$303,C2522),N2522)-1)),""))))))))))</f>
        <v/>
      </c>
      <c r="K2522" s="3">
        <f t="shared" si="78"/>
        <v>0</v>
      </c>
      <c r="L2522" s="3">
        <f t="shared" si="79"/>
        <v>0</v>
      </c>
      <c r="M2522" s="3" t="str">
        <f>IF(OR(A2522="",C2522=""),"",SUMIFS(Paramètres!$C$4:$C$303,Paramètres!$A$4:$A$303,A2522,Paramètres!$B$4:$B$303,C2522))</f>
        <v/>
      </c>
      <c r="N2522" s="3" t="str">
        <f>IF(OR(A2522="",C2522=""),"",SUMIFS(Paramètres!$G$4:$G$303,Paramètres!$A$4:$A$303,A2522,Paramètres!$B$4:$B$303,C2522))</f>
        <v/>
      </c>
      <c r="O2522" s="3" t="str">
        <f>IF(OR(A2522="",C2522=""),"",SUMIFS(Paramètres!$H$4:$H$303,Paramètres!$A$4:$A$303,A2522,Paramètres!$B$4:$B$303,C2522))</f>
        <v/>
      </c>
    </row>
    <row r="2523" spans="1:15">
      <c r="A2523" s="2"/>
      <c r="B2523" s="2"/>
      <c r="C2523" s="2"/>
      <c r="D2523" s="2"/>
      <c r="E2523" s="2"/>
      <c r="F2523" s="2"/>
      <c r="G2523" s="2"/>
      <c r="H2523" s="2"/>
      <c r="I2523" s="2"/>
      <c r="J2523" s="3" t="str">
        <f>IF(OR(A2523="",C2523="",D2523=""),"",IF(I2523&lt;&gt;"Participé",0,IF(H2523="Vainqueur",M2523+10,IF(H2523="Finaliste",MAX(1,M2523-1),IF(H2523="Demi-finale",MAX(1,M2523-3),IF(H2523="Quart de finale",MAX(1,M2523-7),IF(H2523="Huitième de finale",MAX(1,M2523-15),IF(H2523="Seizième de finale",MAX(1,M2523-31),IF(H2523="32e de finale",MAX(1,M2523-63),IF(H2523="Poule",MAX(1,M2523-(N2523*SUMIFS(Paramètres!$F$4:$F$303,Paramètres!$A$4:$A$303,A2523,Paramètres!$B$4:$B$303,C2523)+MAX(0,G2523-SUMIFS(Paramètres!$F$4:$F$303,Paramètres!$A$4:$A$303,A2523,Paramètres!$B$4:$B$303,C2523)-1)*N2523+IF(G2523=4,SUMIFS(Paramètres!$E$4:$E$303,Paramètres!$A$4:$A$303,A2523,Paramètres!$B$4:$B$303,C2523),N2523)-1)),""))))))))))</f>
        <v/>
      </c>
      <c r="K2523" s="3">
        <f t="shared" si="78"/>
        <v>0</v>
      </c>
      <c r="L2523" s="3">
        <f t="shared" si="79"/>
        <v>0</v>
      </c>
      <c r="M2523" s="3" t="str">
        <f>IF(OR(A2523="",C2523=""),"",SUMIFS(Paramètres!$C$4:$C$303,Paramètres!$A$4:$A$303,A2523,Paramètres!$B$4:$B$303,C2523))</f>
        <v/>
      </c>
      <c r="N2523" s="3" t="str">
        <f>IF(OR(A2523="",C2523=""),"",SUMIFS(Paramètres!$G$4:$G$303,Paramètres!$A$4:$A$303,A2523,Paramètres!$B$4:$B$303,C2523))</f>
        <v/>
      </c>
      <c r="O2523" s="3" t="str">
        <f>IF(OR(A2523="",C2523=""),"",SUMIFS(Paramètres!$H$4:$H$303,Paramètres!$A$4:$A$303,A2523,Paramètres!$B$4:$B$303,C2523))</f>
        <v/>
      </c>
    </row>
    <row r="2524" spans="1:15">
      <c r="A2524" s="2"/>
      <c r="B2524" s="2"/>
      <c r="C2524" s="2"/>
      <c r="D2524" s="2"/>
      <c r="E2524" s="2"/>
      <c r="F2524" s="2"/>
      <c r="G2524" s="2"/>
      <c r="H2524" s="2"/>
      <c r="I2524" s="2"/>
      <c r="J2524" s="3" t="str">
        <f>IF(OR(A2524="",C2524="",D2524=""),"",IF(I2524&lt;&gt;"Participé",0,IF(H2524="Vainqueur",M2524+10,IF(H2524="Finaliste",MAX(1,M2524-1),IF(H2524="Demi-finale",MAX(1,M2524-3),IF(H2524="Quart de finale",MAX(1,M2524-7),IF(H2524="Huitième de finale",MAX(1,M2524-15),IF(H2524="Seizième de finale",MAX(1,M2524-31),IF(H2524="32e de finale",MAX(1,M2524-63),IF(H2524="Poule",MAX(1,M2524-(N2524*SUMIFS(Paramètres!$F$4:$F$303,Paramètres!$A$4:$A$303,A2524,Paramètres!$B$4:$B$303,C2524)+MAX(0,G2524-SUMIFS(Paramètres!$F$4:$F$303,Paramètres!$A$4:$A$303,A2524,Paramètres!$B$4:$B$303,C2524)-1)*N2524+IF(G2524=4,SUMIFS(Paramètres!$E$4:$E$303,Paramètres!$A$4:$A$303,A2524,Paramètres!$B$4:$B$303,C2524),N2524)-1)),""))))))))))</f>
        <v/>
      </c>
      <c r="K2524" s="3">
        <f t="shared" si="78"/>
        <v>0</v>
      </c>
      <c r="L2524" s="3">
        <f t="shared" si="79"/>
        <v>0</v>
      </c>
      <c r="M2524" s="3" t="str">
        <f>IF(OR(A2524="",C2524=""),"",SUMIFS(Paramètres!$C$4:$C$303,Paramètres!$A$4:$A$303,A2524,Paramètres!$B$4:$B$303,C2524))</f>
        <v/>
      </c>
      <c r="N2524" s="3" t="str">
        <f>IF(OR(A2524="",C2524=""),"",SUMIFS(Paramètres!$G$4:$G$303,Paramètres!$A$4:$A$303,A2524,Paramètres!$B$4:$B$303,C2524))</f>
        <v/>
      </c>
      <c r="O2524" s="3" t="str">
        <f>IF(OR(A2524="",C2524=""),"",SUMIFS(Paramètres!$H$4:$H$303,Paramètres!$A$4:$A$303,A2524,Paramètres!$B$4:$B$303,C2524))</f>
        <v/>
      </c>
    </row>
    <row r="2525" spans="1:15">
      <c r="A2525" s="2"/>
      <c r="B2525" s="2"/>
      <c r="C2525" s="2"/>
      <c r="D2525" s="2"/>
      <c r="E2525" s="2"/>
      <c r="F2525" s="2"/>
      <c r="G2525" s="2"/>
      <c r="H2525" s="2"/>
      <c r="I2525" s="2"/>
      <c r="J2525" s="3" t="str">
        <f>IF(OR(A2525="",C2525="",D2525=""),"",IF(I2525&lt;&gt;"Participé",0,IF(H2525="Vainqueur",M2525+10,IF(H2525="Finaliste",MAX(1,M2525-1),IF(H2525="Demi-finale",MAX(1,M2525-3),IF(H2525="Quart de finale",MAX(1,M2525-7),IF(H2525="Huitième de finale",MAX(1,M2525-15),IF(H2525="Seizième de finale",MAX(1,M2525-31),IF(H2525="32e de finale",MAX(1,M2525-63),IF(H2525="Poule",MAX(1,M2525-(N2525*SUMIFS(Paramètres!$F$4:$F$303,Paramètres!$A$4:$A$303,A2525,Paramètres!$B$4:$B$303,C2525)+MAX(0,G2525-SUMIFS(Paramètres!$F$4:$F$303,Paramètres!$A$4:$A$303,A2525,Paramètres!$B$4:$B$303,C2525)-1)*N2525+IF(G2525=4,SUMIFS(Paramètres!$E$4:$E$303,Paramètres!$A$4:$A$303,A2525,Paramètres!$B$4:$B$303,C2525),N2525)-1)),""))))))))))</f>
        <v/>
      </c>
      <c r="K2525" s="3">
        <f t="shared" si="78"/>
        <v>0</v>
      </c>
      <c r="L2525" s="3">
        <f t="shared" si="79"/>
        <v>0</v>
      </c>
      <c r="M2525" s="3" t="str">
        <f>IF(OR(A2525="",C2525=""),"",SUMIFS(Paramètres!$C$4:$C$303,Paramètres!$A$4:$A$303,A2525,Paramètres!$B$4:$B$303,C2525))</f>
        <v/>
      </c>
      <c r="N2525" s="3" t="str">
        <f>IF(OR(A2525="",C2525=""),"",SUMIFS(Paramètres!$G$4:$G$303,Paramètres!$A$4:$A$303,A2525,Paramètres!$B$4:$B$303,C2525))</f>
        <v/>
      </c>
      <c r="O2525" s="3" t="str">
        <f>IF(OR(A2525="",C2525=""),"",SUMIFS(Paramètres!$H$4:$H$303,Paramètres!$A$4:$A$303,A2525,Paramètres!$B$4:$B$303,C2525))</f>
        <v/>
      </c>
    </row>
    <row r="2526" spans="1:15">
      <c r="A2526" s="2"/>
      <c r="B2526" s="2"/>
      <c r="C2526" s="2"/>
      <c r="D2526" s="2"/>
      <c r="E2526" s="2"/>
      <c r="F2526" s="2"/>
      <c r="G2526" s="2"/>
      <c r="H2526" s="2"/>
      <c r="I2526" s="2"/>
      <c r="J2526" s="3" t="str">
        <f>IF(OR(A2526="",C2526="",D2526=""),"",IF(I2526&lt;&gt;"Participé",0,IF(H2526="Vainqueur",M2526+10,IF(H2526="Finaliste",MAX(1,M2526-1),IF(H2526="Demi-finale",MAX(1,M2526-3),IF(H2526="Quart de finale",MAX(1,M2526-7),IF(H2526="Huitième de finale",MAX(1,M2526-15),IF(H2526="Seizième de finale",MAX(1,M2526-31),IF(H2526="32e de finale",MAX(1,M2526-63),IF(H2526="Poule",MAX(1,M2526-(N2526*SUMIFS(Paramètres!$F$4:$F$303,Paramètres!$A$4:$A$303,A2526,Paramètres!$B$4:$B$303,C2526)+MAX(0,G2526-SUMIFS(Paramètres!$F$4:$F$303,Paramètres!$A$4:$A$303,A2526,Paramètres!$B$4:$B$303,C2526)-1)*N2526+IF(G2526=4,SUMIFS(Paramètres!$E$4:$E$303,Paramètres!$A$4:$A$303,A2526,Paramètres!$B$4:$B$303,C2526),N2526)-1)),""))))))))))</f>
        <v/>
      </c>
      <c r="K2526" s="3">
        <f t="shared" si="78"/>
        <v>0</v>
      </c>
      <c r="L2526" s="3">
        <f t="shared" si="79"/>
        <v>0</v>
      </c>
      <c r="M2526" s="3" t="str">
        <f>IF(OR(A2526="",C2526=""),"",SUMIFS(Paramètres!$C$4:$C$303,Paramètres!$A$4:$A$303,A2526,Paramètres!$B$4:$B$303,C2526))</f>
        <v/>
      </c>
      <c r="N2526" s="3" t="str">
        <f>IF(OR(A2526="",C2526=""),"",SUMIFS(Paramètres!$G$4:$G$303,Paramètres!$A$4:$A$303,A2526,Paramètres!$B$4:$B$303,C2526))</f>
        <v/>
      </c>
      <c r="O2526" s="3" t="str">
        <f>IF(OR(A2526="",C2526=""),"",SUMIFS(Paramètres!$H$4:$H$303,Paramètres!$A$4:$A$303,A2526,Paramètres!$B$4:$B$303,C2526))</f>
        <v/>
      </c>
    </row>
    <row r="2527" spans="1:15">
      <c r="A2527" s="2"/>
      <c r="B2527" s="2"/>
      <c r="C2527" s="2"/>
      <c r="D2527" s="2"/>
      <c r="E2527" s="2"/>
      <c r="F2527" s="2"/>
      <c r="G2527" s="2"/>
      <c r="H2527" s="2"/>
      <c r="I2527" s="2"/>
      <c r="J2527" s="3" t="str">
        <f>IF(OR(A2527="",C2527="",D2527=""),"",IF(I2527&lt;&gt;"Participé",0,IF(H2527="Vainqueur",M2527+10,IF(H2527="Finaliste",MAX(1,M2527-1),IF(H2527="Demi-finale",MAX(1,M2527-3),IF(H2527="Quart de finale",MAX(1,M2527-7),IF(H2527="Huitième de finale",MAX(1,M2527-15),IF(H2527="Seizième de finale",MAX(1,M2527-31),IF(H2527="32e de finale",MAX(1,M2527-63),IF(H2527="Poule",MAX(1,M2527-(N2527*SUMIFS(Paramètres!$F$4:$F$303,Paramètres!$A$4:$A$303,A2527,Paramètres!$B$4:$B$303,C2527)+MAX(0,G2527-SUMIFS(Paramètres!$F$4:$F$303,Paramètres!$A$4:$A$303,A2527,Paramètres!$B$4:$B$303,C2527)-1)*N2527+IF(G2527=4,SUMIFS(Paramètres!$E$4:$E$303,Paramètres!$A$4:$A$303,A2527,Paramètres!$B$4:$B$303,C2527),N2527)-1)),""))))))))))</f>
        <v/>
      </c>
      <c r="K2527" s="3">
        <f t="shared" si="78"/>
        <v>0</v>
      </c>
      <c r="L2527" s="3">
        <f t="shared" si="79"/>
        <v>0</v>
      </c>
      <c r="M2527" s="3" t="str">
        <f>IF(OR(A2527="",C2527=""),"",SUMIFS(Paramètres!$C$4:$C$303,Paramètres!$A$4:$A$303,A2527,Paramètres!$B$4:$B$303,C2527))</f>
        <v/>
      </c>
      <c r="N2527" s="3" t="str">
        <f>IF(OR(A2527="",C2527=""),"",SUMIFS(Paramètres!$G$4:$G$303,Paramètres!$A$4:$A$303,A2527,Paramètres!$B$4:$B$303,C2527))</f>
        <v/>
      </c>
      <c r="O2527" s="3" t="str">
        <f>IF(OR(A2527="",C2527=""),"",SUMIFS(Paramètres!$H$4:$H$303,Paramètres!$A$4:$A$303,A2527,Paramètres!$B$4:$B$303,C2527))</f>
        <v/>
      </c>
    </row>
    <row r="2528" spans="1:15">
      <c r="A2528" s="2"/>
      <c r="B2528" s="2"/>
      <c r="C2528" s="2"/>
      <c r="D2528" s="2"/>
      <c r="E2528" s="2"/>
      <c r="F2528" s="2"/>
      <c r="G2528" s="2"/>
      <c r="H2528" s="2"/>
      <c r="I2528" s="2"/>
      <c r="J2528" s="3" t="str">
        <f>IF(OR(A2528="",C2528="",D2528=""),"",IF(I2528&lt;&gt;"Participé",0,IF(H2528="Vainqueur",M2528+10,IF(H2528="Finaliste",MAX(1,M2528-1),IF(H2528="Demi-finale",MAX(1,M2528-3),IF(H2528="Quart de finale",MAX(1,M2528-7),IF(H2528="Huitième de finale",MAX(1,M2528-15),IF(H2528="Seizième de finale",MAX(1,M2528-31),IF(H2528="32e de finale",MAX(1,M2528-63),IF(H2528="Poule",MAX(1,M2528-(N2528*SUMIFS(Paramètres!$F$4:$F$303,Paramètres!$A$4:$A$303,A2528,Paramètres!$B$4:$B$303,C2528)+MAX(0,G2528-SUMIFS(Paramètres!$F$4:$F$303,Paramètres!$A$4:$A$303,A2528,Paramètres!$B$4:$B$303,C2528)-1)*N2528+IF(G2528=4,SUMIFS(Paramètres!$E$4:$E$303,Paramètres!$A$4:$A$303,A2528,Paramètres!$B$4:$B$303,C2528),N2528)-1)),""))))))))))</f>
        <v/>
      </c>
      <c r="K2528" s="3">
        <f t="shared" si="78"/>
        <v>0</v>
      </c>
      <c r="L2528" s="3">
        <f t="shared" si="79"/>
        <v>0</v>
      </c>
      <c r="M2528" s="3" t="str">
        <f>IF(OR(A2528="",C2528=""),"",SUMIFS(Paramètres!$C$4:$C$303,Paramètres!$A$4:$A$303,A2528,Paramètres!$B$4:$B$303,C2528))</f>
        <v/>
      </c>
      <c r="N2528" s="3" t="str">
        <f>IF(OR(A2528="",C2528=""),"",SUMIFS(Paramètres!$G$4:$G$303,Paramètres!$A$4:$A$303,A2528,Paramètres!$B$4:$B$303,C2528))</f>
        <v/>
      </c>
      <c r="O2528" s="3" t="str">
        <f>IF(OR(A2528="",C2528=""),"",SUMIFS(Paramètres!$H$4:$H$303,Paramètres!$A$4:$A$303,A2528,Paramètres!$B$4:$B$303,C2528))</f>
        <v/>
      </c>
    </row>
    <row r="2529" spans="1:15">
      <c r="A2529" s="2"/>
      <c r="B2529" s="2"/>
      <c r="C2529" s="2"/>
      <c r="D2529" s="2"/>
      <c r="E2529" s="2"/>
      <c r="F2529" s="2"/>
      <c r="G2529" s="2"/>
      <c r="H2529" s="2"/>
      <c r="I2529" s="2"/>
      <c r="J2529" s="3" t="str">
        <f>IF(OR(A2529="",C2529="",D2529=""),"",IF(I2529&lt;&gt;"Participé",0,IF(H2529="Vainqueur",M2529+10,IF(H2529="Finaliste",MAX(1,M2529-1),IF(H2529="Demi-finale",MAX(1,M2529-3),IF(H2529="Quart de finale",MAX(1,M2529-7),IF(H2529="Huitième de finale",MAX(1,M2529-15),IF(H2529="Seizième de finale",MAX(1,M2529-31),IF(H2529="32e de finale",MAX(1,M2529-63),IF(H2529="Poule",MAX(1,M2529-(N2529*SUMIFS(Paramètres!$F$4:$F$303,Paramètres!$A$4:$A$303,A2529,Paramètres!$B$4:$B$303,C2529)+MAX(0,G2529-SUMIFS(Paramètres!$F$4:$F$303,Paramètres!$A$4:$A$303,A2529,Paramètres!$B$4:$B$303,C2529)-1)*N2529+IF(G2529=4,SUMIFS(Paramètres!$E$4:$E$303,Paramètres!$A$4:$A$303,A2529,Paramètres!$B$4:$B$303,C2529),N2529)-1)),""))))))))))</f>
        <v/>
      </c>
      <c r="K2529" s="3">
        <f t="shared" si="78"/>
        <v>0</v>
      </c>
      <c r="L2529" s="3">
        <f t="shared" si="79"/>
        <v>0</v>
      </c>
      <c r="M2529" s="3" t="str">
        <f>IF(OR(A2529="",C2529=""),"",SUMIFS(Paramètres!$C$4:$C$303,Paramètres!$A$4:$A$303,A2529,Paramètres!$B$4:$B$303,C2529))</f>
        <v/>
      </c>
      <c r="N2529" s="3" t="str">
        <f>IF(OR(A2529="",C2529=""),"",SUMIFS(Paramètres!$G$4:$G$303,Paramètres!$A$4:$A$303,A2529,Paramètres!$B$4:$B$303,C2529))</f>
        <v/>
      </c>
      <c r="O2529" s="3" t="str">
        <f>IF(OR(A2529="",C2529=""),"",SUMIFS(Paramètres!$H$4:$H$303,Paramètres!$A$4:$A$303,A2529,Paramètres!$B$4:$B$303,C2529))</f>
        <v/>
      </c>
    </row>
    <row r="2530" spans="1:15">
      <c r="A2530" s="2"/>
      <c r="B2530" s="2"/>
      <c r="C2530" s="2"/>
      <c r="D2530" s="2"/>
      <c r="E2530" s="2"/>
      <c r="F2530" s="2"/>
      <c r="G2530" s="2"/>
      <c r="H2530" s="2"/>
      <c r="I2530" s="2"/>
      <c r="J2530" s="3" t="str">
        <f>IF(OR(A2530="",C2530="",D2530=""),"",IF(I2530&lt;&gt;"Participé",0,IF(H2530="Vainqueur",M2530+10,IF(H2530="Finaliste",MAX(1,M2530-1),IF(H2530="Demi-finale",MAX(1,M2530-3),IF(H2530="Quart de finale",MAX(1,M2530-7),IF(H2530="Huitième de finale",MAX(1,M2530-15),IF(H2530="Seizième de finale",MAX(1,M2530-31),IF(H2530="32e de finale",MAX(1,M2530-63),IF(H2530="Poule",MAX(1,M2530-(N2530*SUMIFS(Paramètres!$F$4:$F$303,Paramètres!$A$4:$A$303,A2530,Paramètres!$B$4:$B$303,C2530)+MAX(0,G2530-SUMIFS(Paramètres!$F$4:$F$303,Paramètres!$A$4:$A$303,A2530,Paramètres!$B$4:$B$303,C2530)-1)*N2530+IF(G2530=4,SUMIFS(Paramètres!$E$4:$E$303,Paramètres!$A$4:$A$303,A2530,Paramètres!$B$4:$B$303,C2530),N2530)-1)),""))))))))))</f>
        <v/>
      </c>
      <c r="K2530" s="3">
        <f t="shared" si="78"/>
        <v>0</v>
      </c>
      <c r="L2530" s="3">
        <f t="shared" si="79"/>
        <v>0</v>
      </c>
      <c r="M2530" s="3" t="str">
        <f>IF(OR(A2530="",C2530=""),"",SUMIFS(Paramètres!$C$4:$C$303,Paramètres!$A$4:$A$303,A2530,Paramètres!$B$4:$B$303,C2530))</f>
        <v/>
      </c>
      <c r="N2530" s="3" t="str">
        <f>IF(OR(A2530="",C2530=""),"",SUMIFS(Paramètres!$G$4:$G$303,Paramètres!$A$4:$A$303,A2530,Paramètres!$B$4:$B$303,C2530))</f>
        <v/>
      </c>
      <c r="O2530" s="3" t="str">
        <f>IF(OR(A2530="",C2530=""),"",SUMIFS(Paramètres!$H$4:$H$303,Paramètres!$A$4:$A$303,A2530,Paramètres!$B$4:$B$303,C2530))</f>
        <v/>
      </c>
    </row>
    <row r="2531" spans="1:15">
      <c r="A2531" s="2"/>
      <c r="B2531" s="2"/>
      <c r="C2531" s="2"/>
      <c r="D2531" s="2"/>
      <c r="E2531" s="2"/>
      <c r="F2531" s="2"/>
      <c r="G2531" s="2"/>
      <c r="H2531" s="2"/>
      <c r="I2531" s="2"/>
      <c r="J2531" s="3" t="str">
        <f>IF(OR(A2531="",C2531="",D2531=""),"",IF(I2531&lt;&gt;"Participé",0,IF(H2531="Vainqueur",M2531+10,IF(H2531="Finaliste",MAX(1,M2531-1),IF(H2531="Demi-finale",MAX(1,M2531-3),IF(H2531="Quart de finale",MAX(1,M2531-7),IF(H2531="Huitième de finale",MAX(1,M2531-15),IF(H2531="Seizième de finale",MAX(1,M2531-31),IF(H2531="32e de finale",MAX(1,M2531-63),IF(H2531="Poule",MAX(1,M2531-(N2531*SUMIFS(Paramètres!$F$4:$F$303,Paramètres!$A$4:$A$303,A2531,Paramètres!$B$4:$B$303,C2531)+MAX(0,G2531-SUMIFS(Paramètres!$F$4:$F$303,Paramètres!$A$4:$A$303,A2531,Paramètres!$B$4:$B$303,C2531)-1)*N2531+IF(G2531=4,SUMIFS(Paramètres!$E$4:$E$303,Paramètres!$A$4:$A$303,A2531,Paramètres!$B$4:$B$303,C2531),N2531)-1)),""))))))))))</f>
        <v/>
      </c>
      <c r="K2531" s="3">
        <f t="shared" si="78"/>
        <v>0</v>
      </c>
      <c r="L2531" s="3">
        <f t="shared" si="79"/>
        <v>0</v>
      </c>
      <c r="M2531" s="3" t="str">
        <f>IF(OR(A2531="",C2531=""),"",SUMIFS(Paramètres!$C$4:$C$303,Paramètres!$A$4:$A$303,A2531,Paramètres!$B$4:$B$303,C2531))</f>
        <v/>
      </c>
      <c r="N2531" s="3" t="str">
        <f>IF(OR(A2531="",C2531=""),"",SUMIFS(Paramètres!$G$4:$G$303,Paramètres!$A$4:$A$303,A2531,Paramètres!$B$4:$B$303,C2531))</f>
        <v/>
      </c>
      <c r="O2531" s="3" t="str">
        <f>IF(OR(A2531="",C2531=""),"",SUMIFS(Paramètres!$H$4:$H$303,Paramètres!$A$4:$A$303,A2531,Paramètres!$B$4:$B$303,C2531))</f>
        <v/>
      </c>
    </row>
    <row r="2532" spans="1:15">
      <c r="A2532" s="2"/>
      <c r="B2532" s="2"/>
      <c r="C2532" s="2"/>
      <c r="D2532" s="2"/>
      <c r="E2532" s="2"/>
      <c r="F2532" s="2"/>
      <c r="G2532" s="2"/>
      <c r="H2532" s="2"/>
      <c r="I2532" s="2"/>
      <c r="J2532" s="3" t="str">
        <f>IF(OR(A2532="",C2532="",D2532=""),"",IF(I2532&lt;&gt;"Participé",0,IF(H2532="Vainqueur",M2532+10,IF(H2532="Finaliste",MAX(1,M2532-1),IF(H2532="Demi-finale",MAX(1,M2532-3),IF(H2532="Quart de finale",MAX(1,M2532-7),IF(H2532="Huitième de finale",MAX(1,M2532-15),IF(H2532="Seizième de finale",MAX(1,M2532-31),IF(H2532="32e de finale",MAX(1,M2532-63),IF(H2532="Poule",MAX(1,M2532-(N2532*SUMIFS(Paramètres!$F$4:$F$303,Paramètres!$A$4:$A$303,A2532,Paramètres!$B$4:$B$303,C2532)+MAX(0,G2532-SUMIFS(Paramètres!$F$4:$F$303,Paramètres!$A$4:$A$303,A2532,Paramètres!$B$4:$B$303,C2532)-1)*N2532+IF(G2532=4,SUMIFS(Paramètres!$E$4:$E$303,Paramètres!$A$4:$A$303,A2532,Paramètres!$B$4:$B$303,C2532),N2532)-1)),""))))))))))</f>
        <v/>
      </c>
      <c r="K2532" s="3">
        <f t="shared" si="78"/>
        <v>0</v>
      </c>
      <c r="L2532" s="3">
        <f t="shared" si="79"/>
        <v>0</v>
      </c>
      <c r="M2532" s="3" t="str">
        <f>IF(OR(A2532="",C2532=""),"",SUMIFS(Paramètres!$C$4:$C$303,Paramètres!$A$4:$A$303,A2532,Paramètres!$B$4:$B$303,C2532))</f>
        <v/>
      </c>
      <c r="N2532" s="3" t="str">
        <f>IF(OR(A2532="",C2532=""),"",SUMIFS(Paramètres!$G$4:$G$303,Paramètres!$A$4:$A$303,A2532,Paramètres!$B$4:$B$303,C2532))</f>
        <v/>
      </c>
      <c r="O2532" s="3" t="str">
        <f>IF(OR(A2532="",C2532=""),"",SUMIFS(Paramètres!$H$4:$H$303,Paramètres!$A$4:$A$303,A2532,Paramètres!$B$4:$B$303,C2532))</f>
        <v/>
      </c>
    </row>
    <row r="2533" spans="1:15">
      <c r="A2533" s="2"/>
      <c r="B2533" s="2"/>
      <c r="C2533" s="2"/>
      <c r="D2533" s="2"/>
      <c r="E2533" s="2"/>
      <c r="F2533" s="2"/>
      <c r="G2533" s="2"/>
      <c r="H2533" s="2"/>
      <c r="I2533" s="2"/>
      <c r="J2533" s="3" t="str">
        <f>IF(OR(A2533="",C2533="",D2533=""),"",IF(I2533&lt;&gt;"Participé",0,IF(H2533="Vainqueur",M2533+10,IF(H2533="Finaliste",MAX(1,M2533-1),IF(H2533="Demi-finale",MAX(1,M2533-3),IF(H2533="Quart de finale",MAX(1,M2533-7),IF(H2533="Huitième de finale",MAX(1,M2533-15),IF(H2533="Seizième de finale",MAX(1,M2533-31),IF(H2533="32e de finale",MAX(1,M2533-63),IF(H2533="Poule",MAX(1,M2533-(N2533*SUMIFS(Paramètres!$F$4:$F$303,Paramètres!$A$4:$A$303,A2533,Paramètres!$B$4:$B$303,C2533)+MAX(0,G2533-SUMIFS(Paramètres!$F$4:$F$303,Paramètres!$A$4:$A$303,A2533,Paramètres!$B$4:$B$303,C2533)-1)*N2533+IF(G2533=4,SUMIFS(Paramètres!$E$4:$E$303,Paramètres!$A$4:$A$303,A2533,Paramètres!$B$4:$B$303,C2533),N2533)-1)),""))))))))))</f>
        <v/>
      </c>
      <c r="K2533" s="3">
        <f t="shared" si="78"/>
        <v>0</v>
      </c>
      <c r="L2533" s="3">
        <f t="shared" si="79"/>
        <v>0</v>
      </c>
      <c r="M2533" s="3" t="str">
        <f>IF(OR(A2533="",C2533=""),"",SUMIFS(Paramètres!$C$4:$C$303,Paramètres!$A$4:$A$303,A2533,Paramètres!$B$4:$B$303,C2533))</f>
        <v/>
      </c>
      <c r="N2533" s="3" t="str">
        <f>IF(OR(A2533="",C2533=""),"",SUMIFS(Paramètres!$G$4:$G$303,Paramètres!$A$4:$A$303,A2533,Paramètres!$B$4:$B$303,C2533))</f>
        <v/>
      </c>
      <c r="O2533" s="3" t="str">
        <f>IF(OR(A2533="",C2533=""),"",SUMIFS(Paramètres!$H$4:$H$303,Paramètres!$A$4:$A$303,A2533,Paramètres!$B$4:$B$303,C2533))</f>
        <v/>
      </c>
    </row>
    <row r="2534" spans="1:15">
      <c r="A2534" s="2"/>
      <c r="B2534" s="2"/>
      <c r="C2534" s="2"/>
      <c r="D2534" s="2"/>
      <c r="E2534" s="2"/>
      <c r="F2534" s="2"/>
      <c r="G2534" s="2"/>
      <c r="H2534" s="2"/>
      <c r="I2534" s="2"/>
      <c r="J2534" s="3" t="str">
        <f>IF(OR(A2534="",C2534="",D2534=""),"",IF(I2534&lt;&gt;"Participé",0,IF(H2534="Vainqueur",M2534+10,IF(H2534="Finaliste",MAX(1,M2534-1),IF(H2534="Demi-finale",MAX(1,M2534-3),IF(H2534="Quart de finale",MAX(1,M2534-7),IF(H2534="Huitième de finale",MAX(1,M2534-15),IF(H2534="Seizième de finale",MAX(1,M2534-31),IF(H2534="32e de finale",MAX(1,M2534-63),IF(H2534="Poule",MAX(1,M2534-(N2534*SUMIFS(Paramètres!$F$4:$F$303,Paramètres!$A$4:$A$303,A2534,Paramètres!$B$4:$B$303,C2534)+MAX(0,G2534-SUMIFS(Paramètres!$F$4:$F$303,Paramètres!$A$4:$A$303,A2534,Paramètres!$B$4:$B$303,C2534)-1)*N2534+IF(G2534=4,SUMIFS(Paramètres!$E$4:$E$303,Paramètres!$A$4:$A$303,A2534,Paramètres!$B$4:$B$303,C2534),N2534)-1)),""))))))))))</f>
        <v/>
      </c>
      <c r="K2534" s="3">
        <f t="shared" si="78"/>
        <v>0</v>
      </c>
      <c r="L2534" s="3">
        <f t="shared" si="79"/>
        <v>0</v>
      </c>
      <c r="M2534" s="3" t="str">
        <f>IF(OR(A2534="",C2534=""),"",SUMIFS(Paramètres!$C$4:$C$303,Paramètres!$A$4:$A$303,A2534,Paramètres!$B$4:$B$303,C2534))</f>
        <v/>
      </c>
      <c r="N2534" s="3" t="str">
        <f>IF(OR(A2534="",C2534=""),"",SUMIFS(Paramètres!$G$4:$G$303,Paramètres!$A$4:$A$303,A2534,Paramètres!$B$4:$B$303,C2534))</f>
        <v/>
      </c>
      <c r="O2534" s="3" t="str">
        <f>IF(OR(A2534="",C2534=""),"",SUMIFS(Paramètres!$H$4:$H$303,Paramètres!$A$4:$A$303,A2534,Paramètres!$B$4:$B$303,C2534))</f>
        <v/>
      </c>
    </row>
    <row r="2535" spans="1:15">
      <c r="A2535" s="2"/>
      <c r="B2535" s="2"/>
      <c r="C2535" s="2"/>
      <c r="D2535" s="2"/>
      <c r="E2535" s="2"/>
      <c r="F2535" s="2"/>
      <c r="G2535" s="2"/>
      <c r="H2535" s="2"/>
      <c r="I2535" s="2"/>
      <c r="J2535" s="3" t="str">
        <f>IF(OR(A2535="",C2535="",D2535=""),"",IF(I2535&lt;&gt;"Participé",0,IF(H2535="Vainqueur",M2535+10,IF(H2535="Finaliste",MAX(1,M2535-1),IF(H2535="Demi-finale",MAX(1,M2535-3),IF(H2535="Quart de finale",MAX(1,M2535-7),IF(H2535="Huitième de finale",MAX(1,M2535-15),IF(H2535="Seizième de finale",MAX(1,M2535-31),IF(H2535="32e de finale",MAX(1,M2535-63),IF(H2535="Poule",MAX(1,M2535-(N2535*SUMIFS(Paramètres!$F$4:$F$303,Paramètres!$A$4:$A$303,A2535,Paramètres!$B$4:$B$303,C2535)+MAX(0,G2535-SUMIFS(Paramètres!$F$4:$F$303,Paramètres!$A$4:$A$303,A2535,Paramètres!$B$4:$B$303,C2535)-1)*N2535+IF(G2535=4,SUMIFS(Paramètres!$E$4:$E$303,Paramètres!$A$4:$A$303,A2535,Paramètres!$B$4:$B$303,C2535),N2535)-1)),""))))))))))</f>
        <v/>
      </c>
      <c r="K2535" s="3">
        <f t="shared" si="78"/>
        <v>0</v>
      </c>
      <c r="L2535" s="3">
        <f t="shared" si="79"/>
        <v>0</v>
      </c>
      <c r="M2535" s="3" t="str">
        <f>IF(OR(A2535="",C2535=""),"",SUMIFS(Paramètres!$C$4:$C$303,Paramètres!$A$4:$A$303,A2535,Paramètres!$B$4:$B$303,C2535))</f>
        <v/>
      </c>
      <c r="N2535" s="3" t="str">
        <f>IF(OR(A2535="",C2535=""),"",SUMIFS(Paramètres!$G$4:$G$303,Paramètres!$A$4:$A$303,A2535,Paramètres!$B$4:$B$303,C2535))</f>
        <v/>
      </c>
      <c r="O2535" s="3" t="str">
        <f>IF(OR(A2535="",C2535=""),"",SUMIFS(Paramètres!$H$4:$H$303,Paramètres!$A$4:$A$303,A2535,Paramètres!$B$4:$B$303,C2535))</f>
        <v/>
      </c>
    </row>
    <row r="2536" spans="1:15">
      <c r="A2536" s="2"/>
      <c r="B2536" s="2"/>
      <c r="C2536" s="2"/>
      <c r="D2536" s="2"/>
      <c r="E2536" s="2"/>
      <c r="F2536" s="2"/>
      <c r="G2536" s="2"/>
      <c r="H2536" s="2"/>
      <c r="I2536" s="2"/>
      <c r="J2536" s="3" t="str">
        <f>IF(OR(A2536="",C2536="",D2536=""),"",IF(I2536&lt;&gt;"Participé",0,IF(H2536="Vainqueur",M2536+10,IF(H2536="Finaliste",MAX(1,M2536-1),IF(H2536="Demi-finale",MAX(1,M2536-3),IF(H2536="Quart de finale",MAX(1,M2536-7),IF(H2536="Huitième de finale",MAX(1,M2536-15),IF(H2536="Seizième de finale",MAX(1,M2536-31),IF(H2536="32e de finale",MAX(1,M2536-63),IF(H2536="Poule",MAX(1,M2536-(N2536*SUMIFS(Paramètres!$F$4:$F$303,Paramètres!$A$4:$A$303,A2536,Paramètres!$B$4:$B$303,C2536)+MAX(0,G2536-SUMIFS(Paramètres!$F$4:$F$303,Paramètres!$A$4:$A$303,A2536,Paramètres!$B$4:$B$303,C2536)-1)*N2536+IF(G2536=4,SUMIFS(Paramètres!$E$4:$E$303,Paramètres!$A$4:$A$303,A2536,Paramètres!$B$4:$B$303,C2536),N2536)-1)),""))))))))))</f>
        <v/>
      </c>
      <c r="K2536" s="3">
        <f t="shared" si="78"/>
        <v>0</v>
      </c>
      <c r="L2536" s="3">
        <f t="shared" si="79"/>
        <v>0</v>
      </c>
      <c r="M2536" s="3" t="str">
        <f>IF(OR(A2536="",C2536=""),"",SUMIFS(Paramètres!$C$4:$C$303,Paramètres!$A$4:$A$303,A2536,Paramètres!$B$4:$B$303,C2536))</f>
        <v/>
      </c>
      <c r="N2536" s="3" t="str">
        <f>IF(OR(A2536="",C2536=""),"",SUMIFS(Paramètres!$G$4:$G$303,Paramètres!$A$4:$A$303,A2536,Paramètres!$B$4:$B$303,C2536))</f>
        <v/>
      </c>
      <c r="O2536" s="3" t="str">
        <f>IF(OR(A2536="",C2536=""),"",SUMIFS(Paramètres!$H$4:$H$303,Paramètres!$A$4:$A$303,A2536,Paramètres!$B$4:$B$303,C2536))</f>
        <v/>
      </c>
    </row>
    <row r="2537" spans="1:15">
      <c r="A2537" s="2"/>
      <c r="B2537" s="2"/>
      <c r="C2537" s="2"/>
      <c r="D2537" s="2"/>
      <c r="E2537" s="2"/>
      <c r="F2537" s="2"/>
      <c r="G2537" s="2"/>
      <c r="H2537" s="2"/>
      <c r="I2537" s="2"/>
      <c r="J2537" s="3" t="str">
        <f>IF(OR(A2537="",C2537="",D2537=""),"",IF(I2537&lt;&gt;"Participé",0,IF(H2537="Vainqueur",M2537+10,IF(H2537="Finaliste",MAX(1,M2537-1),IF(H2537="Demi-finale",MAX(1,M2537-3),IF(H2537="Quart de finale",MAX(1,M2537-7),IF(H2537="Huitième de finale",MAX(1,M2537-15),IF(H2537="Seizième de finale",MAX(1,M2537-31),IF(H2537="32e de finale",MAX(1,M2537-63),IF(H2537="Poule",MAX(1,M2537-(N2537*SUMIFS(Paramètres!$F$4:$F$303,Paramètres!$A$4:$A$303,A2537,Paramètres!$B$4:$B$303,C2537)+MAX(0,G2537-SUMIFS(Paramètres!$F$4:$F$303,Paramètres!$A$4:$A$303,A2537,Paramètres!$B$4:$B$303,C2537)-1)*N2537+IF(G2537=4,SUMIFS(Paramètres!$E$4:$E$303,Paramètres!$A$4:$A$303,A2537,Paramètres!$B$4:$B$303,C2537),N2537)-1)),""))))))))))</f>
        <v/>
      </c>
      <c r="K2537" s="3">
        <f t="shared" si="78"/>
        <v>0</v>
      </c>
      <c r="L2537" s="3">
        <f t="shared" si="79"/>
        <v>0</v>
      </c>
      <c r="M2537" s="3" t="str">
        <f>IF(OR(A2537="",C2537=""),"",SUMIFS(Paramètres!$C$4:$C$303,Paramètres!$A$4:$A$303,A2537,Paramètres!$B$4:$B$303,C2537))</f>
        <v/>
      </c>
      <c r="N2537" s="3" t="str">
        <f>IF(OR(A2537="",C2537=""),"",SUMIFS(Paramètres!$G$4:$G$303,Paramètres!$A$4:$A$303,A2537,Paramètres!$B$4:$B$303,C2537))</f>
        <v/>
      </c>
      <c r="O2537" s="3" t="str">
        <f>IF(OR(A2537="",C2537=""),"",SUMIFS(Paramètres!$H$4:$H$303,Paramètres!$A$4:$A$303,A2537,Paramètres!$B$4:$B$303,C2537))</f>
        <v/>
      </c>
    </row>
    <row r="2538" spans="1:15">
      <c r="A2538" s="2"/>
      <c r="B2538" s="2"/>
      <c r="C2538" s="2"/>
      <c r="D2538" s="2"/>
      <c r="E2538" s="2"/>
      <c r="F2538" s="2"/>
      <c r="G2538" s="2"/>
      <c r="H2538" s="2"/>
      <c r="I2538" s="2"/>
      <c r="J2538" s="3" t="str">
        <f>IF(OR(A2538="",C2538="",D2538=""),"",IF(I2538&lt;&gt;"Participé",0,IF(H2538="Vainqueur",M2538+10,IF(H2538="Finaliste",MAX(1,M2538-1),IF(H2538="Demi-finale",MAX(1,M2538-3),IF(H2538="Quart de finale",MAX(1,M2538-7),IF(H2538="Huitième de finale",MAX(1,M2538-15),IF(H2538="Seizième de finale",MAX(1,M2538-31),IF(H2538="32e de finale",MAX(1,M2538-63),IF(H2538="Poule",MAX(1,M2538-(N2538*SUMIFS(Paramètres!$F$4:$F$303,Paramètres!$A$4:$A$303,A2538,Paramètres!$B$4:$B$303,C2538)+MAX(0,G2538-SUMIFS(Paramètres!$F$4:$F$303,Paramètres!$A$4:$A$303,A2538,Paramètres!$B$4:$B$303,C2538)-1)*N2538+IF(G2538=4,SUMIFS(Paramètres!$E$4:$E$303,Paramètres!$A$4:$A$303,A2538,Paramètres!$B$4:$B$303,C2538),N2538)-1)),""))))))))))</f>
        <v/>
      </c>
      <c r="K2538" s="3">
        <f t="shared" si="78"/>
        <v>0</v>
      </c>
      <c r="L2538" s="3">
        <f t="shared" si="79"/>
        <v>0</v>
      </c>
      <c r="M2538" s="3" t="str">
        <f>IF(OR(A2538="",C2538=""),"",SUMIFS(Paramètres!$C$4:$C$303,Paramètres!$A$4:$A$303,A2538,Paramètres!$B$4:$B$303,C2538))</f>
        <v/>
      </c>
      <c r="N2538" s="3" t="str">
        <f>IF(OR(A2538="",C2538=""),"",SUMIFS(Paramètres!$G$4:$G$303,Paramètres!$A$4:$A$303,A2538,Paramètres!$B$4:$B$303,C2538))</f>
        <v/>
      </c>
      <c r="O2538" s="3" t="str">
        <f>IF(OR(A2538="",C2538=""),"",SUMIFS(Paramètres!$H$4:$H$303,Paramètres!$A$4:$A$303,A2538,Paramètres!$B$4:$B$303,C2538))</f>
        <v/>
      </c>
    </row>
    <row r="2539" spans="1:15">
      <c r="A2539" s="2"/>
      <c r="B2539" s="2"/>
      <c r="C2539" s="2"/>
      <c r="D2539" s="2"/>
      <c r="E2539" s="2"/>
      <c r="F2539" s="2"/>
      <c r="G2539" s="2"/>
      <c r="H2539" s="2"/>
      <c r="I2539" s="2"/>
      <c r="J2539" s="3" t="str">
        <f>IF(OR(A2539="",C2539="",D2539=""),"",IF(I2539&lt;&gt;"Participé",0,IF(H2539="Vainqueur",M2539+10,IF(H2539="Finaliste",MAX(1,M2539-1),IF(H2539="Demi-finale",MAX(1,M2539-3),IF(H2539="Quart de finale",MAX(1,M2539-7),IF(H2539="Huitième de finale",MAX(1,M2539-15),IF(H2539="Seizième de finale",MAX(1,M2539-31),IF(H2539="32e de finale",MAX(1,M2539-63),IF(H2539="Poule",MAX(1,M2539-(N2539*SUMIFS(Paramètres!$F$4:$F$303,Paramètres!$A$4:$A$303,A2539,Paramètres!$B$4:$B$303,C2539)+MAX(0,G2539-SUMIFS(Paramètres!$F$4:$F$303,Paramètres!$A$4:$A$303,A2539,Paramètres!$B$4:$B$303,C2539)-1)*N2539+IF(G2539=4,SUMIFS(Paramètres!$E$4:$E$303,Paramètres!$A$4:$A$303,A2539,Paramètres!$B$4:$B$303,C2539),N2539)-1)),""))))))))))</f>
        <v/>
      </c>
      <c r="K2539" s="3">
        <f t="shared" si="78"/>
        <v>0</v>
      </c>
      <c r="L2539" s="3">
        <f t="shared" si="79"/>
        <v>0</v>
      </c>
      <c r="M2539" s="3" t="str">
        <f>IF(OR(A2539="",C2539=""),"",SUMIFS(Paramètres!$C$4:$C$303,Paramètres!$A$4:$A$303,A2539,Paramètres!$B$4:$B$303,C2539))</f>
        <v/>
      </c>
      <c r="N2539" s="3" t="str">
        <f>IF(OR(A2539="",C2539=""),"",SUMIFS(Paramètres!$G$4:$G$303,Paramètres!$A$4:$A$303,A2539,Paramètres!$B$4:$B$303,C2539))</f>
        <v/>
      </c>
      <c r="O2539" s="3" t="str">
        <f>IF(OR(A2539="",C2539=""),"",SUMIFS(Paramètres!$H$4:$H$303,Paramètres!$A$4:$A$303,A2539,Paramètres!$B$4:$B$303,C2539))</f>
        <v/>
      </c>
    </row>
    <row r="2540" spans="1:15">
      <c r="A2540" s="2"/>
      <c r="B2540" s="2"/>
      <c r="C2540" s="2"/>
      <c r="D2540" s="2"/>
      <c r="E2540" s="2"/>
      <c r="F2540" s="2"/>
      <c r="G2540" s="2"/>
      <c r="H2540" s="2"/>
      <c r="I2540" s="2"/>
      <c r="J2540" s="3" t="str">
        <f>IF(OR(A2540="",C2540="",D2540=""),"",IF(I2540&lt;&gt;"Participé",0,IF(H2540="Vainqueur",M2540+10,IF(H2540="Finaliste",MAX(1,M2540-1),IF(H2540="Demi-finale",MAX(1,M2540-3),IF(H2540="Quart de finale",MAX(1,M2540-7),IF(H2540="Huitième de finale",MAX(1,M2540-15),IF(H2540="Seizième de finale",MAX(1,M2540-31),IF(H2540="32e de finale",MAX(1,M2540-63),IF(H2540="Poule",MAX(1,M2540-(N2540*SUMIFS(Paramètres!$F$4:$F$303,Paramètres!$A$4:$A$303,A2540,Paramètres!$B$4:$B$303,C2540)+MAX(0,G2540-SUMIFS(Paramètres!$F$4:$F$303,Paramètres!$A$4:$A$303,A2540,Paramètres!$B$4:$B$303,C2540)-1)*N2540+IF(G2540=4,SUMIFS(Paramètres!$E$4:$E$303,Paramètres!$A$4:$A$303,A2540,Paramètres!$B$4:$B$303,C2540),N2540)-1)),""))))))))))</f>
        <v/>
      </c>
      <c r="K2540" s="3">
        <f t="shared" si="78"/>
        <v>0</v>
      </c>
      <c r="L2540" s="3">
        <f t="shared" si="79"/>
        <v>0</v>
      </c>
      <c r="M2540" s="3" t="str">
        <f>IF(OR(A2540="",C2540=""),"",SUMIFS(Paramètres!$C$4:$C$303,Paramètres!$A$4:$A$303,A2540,Paramètres!$B$4:$B$303,C2540))</f>
        <v/>
      </c>
      <c r="N2540" s="3" t="str">
        <f>IF(OR(A2540="",C2540=""),"",SUMIFS(Paramètres!$G$4:$G$303,Paramètres!$A$4:$A$303,A2540,Paramètres!$B$4:$B$303,C2540))</f>
        <v/>
      </c>
      <c r="O2540" s="3" t="str">
        <f>IF(OR(A2540="",C2540=""),"",SUMIFS(Paramètres!$H$4:$H$303,Paramètres!$A$4:$A$303,A2540,Paramètres!$B$4:$B$303,C2540))</f>
        <v/>
      </c>
    </row>
    <row r="2541" spans="1:15">
      <c r="A2541" s="2"/>
      <c r="B2541" s="2"/>
      <c r="C2541" s="2"/>
      <c r="D2541" s="2"/>
      <c r="E2541" s="2"/>
      <c r="F2541" s="2"/>
      <c r="G2541" s="2"/>
      <c r="H2541" s="2"/>
      <c r="I2541" s="2"/>
      <c r="J2541" s="3" t="str">
        <f>IF(OR(A2541="",C2541="",D2541=""),"",IF(I2541&lt;&gt;"Participé",0,IF(H2541="Vainqueur",M2541+10,IF(H2541="Finaliste",MAX(1,M2541-1),IF(H2541="Demi-finale",MAX(1,M2541-3),IF(H2541="Quart de finale",MAX(1,M2541-7),IF(H2541="Huitième de finale",MAX(1,M2541-15),IF(H2541="Seizième de finale",MAX(1,M2541-31),IF(H2541="32e de finale",MAX(1,M2541-63),IF(H2541="Poule",MAX(1,M2541-(N2541*SUMIFS(Paramètres!$F$4:$F$303,Paramètres!$A$4:$A$303,A2541,Paramètres!$B$4:$B$303,C2541)+MAX(0,G2541-SUMIFS(Paramètres!$F$4:$F$303,Paramètres!$A$4:$A$303,A2541,Paramètres!$B$4:$B$303,C2541)-1)*N2541+IF(G2541=4,SUMIFS(Paramètres!$E$4:$E$303,Paramètres!$A$4:$A$303,A2541,Paramètres!$B$4:$B$303,C2541),N2541)-1)),""))))))))))</f>
        <v/>
      </c>
      <c r="K2541" s="3">
        <f t="shared" si="78"/>
        <v>0</v>
      </c>
      <c r="L2541" s="3">
        <f t="shared" si="79"/>
        <v>0</v>
      </c>
      <c r="M2541" s="3" t="str">
        <f>IF(OR(A2541="",C2541=""),"",SUMIFS(Paramètres!$C$4:$C$303,Paramètres!$A$4:$A$303,A2541,Paramètres!$B$4:$B$303,C2541))</f>
        <v/>
      </c>
      <c r="N2541" s="3" t="str">
        <f>IF(OR(A2541="",C2541=""),"",SUMIFS(Paramètres!$G$4:$G$303,Paramètres!$A$4:$A$303,A2541,Paramètres!$B$4:$B$303,C2541))</f>
        <v/>
      </c>
      <c r="O2541" s="3" t="str">
        <f>IF(OR(A2541="",C2541=""),"",SUMIFS(Paramètres!$H$4:$H$303,Paramètres!$A$4:$A$303,A2541,Paramètres!$B$4:$B$303,C2541))</f>
        <v/>
      </c>
    </row>
    <row r="2542" spans="1:15">
      <c r="A2542" s="2"/>
      <c r="B2542" s="2"/>
      <c r="C2542" s="2"/>
      <c r="D2542" s="2"/>
      <c r="E2542" s="2"/>
      <c r="F2542" s="2"/>
      <c r="G2542" s="2"/>
      <c r="H2542" s="2"/>
      <c r="I2542" s="2"/>
      <c r="J2542" s="3" t="str">
        <f>IF(OR(A2542="",C2542="",D2542=""),"",IF(I2542&lt;&gt;"Participé",0,IF(H2542="Vainqueur",M2542+10,IF(H2542="Finaliste",MAX(1,M2542-1),IF(H2542="Demi-finale",MAX(1,M2542-3),IF(H2542="Quart de finale",MAX(1,M2542-7),IF(H2542="Huitième de finale",MAX(1,M2542-15),IF(H2542="Seizième de finale",MAX(1,M2542-31),IF(H2542="32e de finale",MAX(1,M2542-63),IF(H2542="Poule",MAX(1,M2542-(N2542*SUMIFS(Paramètres!$F$4:$F$303,Paramètres!$A$4:$A$303,A2542,Paramètres!$B$4:$B$303,C2542)+MAX(0,G2542-SUMIFS(Paramètres!$F$4:$F$303,Paramètres!$A$4:$A$303,A2542,Paramètres!$B$4:$B$303,C2542)-1)*N2542+IF(G2542=4,SUMIFS(Paramètres!$E$4:$E$303,Paramètres!$A$4:$A$303,A2542,Paramètres!$B$4:$B$303,C2542),N2542)-1)),""))))))))))</f>
        <v/>
      </c>
      <c r="K2542" s="3">
        <f t="shared" si="78"/>
        <v>0</v>
      </c>
      <c r="L2542" s="3">
        <f t="shared" si="79"/>
        <v>0</v>
      </c>
      <c r="M2542" s="3" t="str">
        <f>IF(OR(A2542="",C2542=""),"",SUMIFS(Paramètres!$C$4:$C$303,Paramètres!$A$4:$A$303,A2542,Paramètres!$B$4:$B$303,C2542))</f>
        <v/>
      </c>
      <c r="N2542" s="3" t="str">
        <f>IF(OR(A2542="",C2542=""),"",SUMIFS(Paramètres!$G$4:$G$303,Paramètres!$A$4:$A$303,A2542,Paramètres!$B$4:$B$303,C2542))</f>
        <v/>
      </c>
      <c r="O2542" s="3" t="str">
        <f>IF(OR(A2542="",C2542=""),"",SUMIFS(Paramètres!$H$4:$H$303,Paramètres!$A$4:$A$303,A2542,Paramètres!$B$4:$B$303,C2542))</f>
        <v/>
      </c>
    </row>
    <row r="2543" spans="1:15">
      <c r="A2543" s="2"/>
      <c r="B2543" s="2"/>
      <c r="C2543" s="2"/>
      <c r="D2543" s="2"/>
      <c r="E2543" s="2"/>
      <c r="F2543" s="2"/>
      <c r="G2543" s="2"/>
      <c r="H2543" s="2"/>
      <c r="I2543" s="2"/>
      <c r="J2543" s="3" t="str">
        <f>IF(OR(A2543="",C2543="",D2543=""),"",IF(I2543&lt;&gt;"Participé",0,IF(H2543="Vainqueur",M2543+10,IF(H2543="Finaliste",MAX(1,M2543-1),IF(H2543="Demi-finale",MAX(1,M2543-3),IF(H2543="Quart de finale",MAX(1,M2543-7),IF(H2543="Huitième de finale",MAX(1,M2543-15),IF(H2543="Seizième de finale",MAX(1,M2543-31),IF(H2543="32e de finale",MAX(1,M2543-63),IF(H2543="Poule",MAX(1,M2543-(N2543*SUMIFS(Paramètres!$F$4:$F$303,Paramètres!$A$4:$A$303,A2543,Paramètres!$B$4:$B$303,C2543)+MAX(0,G2543-SUMIFS(Paramètres!$F$4:$F$303,Paramètres!$A$4:$A$303,A2543,Paramètres!$B$4:$B$303,C2543)-1)*N2543+IF(G2543=4,SUMIFS(Paramètres!$E$4:$E$303,Paramètres!$A$4:$A$303,A2543,Paramètres!$B$4:$B$303,C2543),N2543)-1)),""))))))))))</f>
        <v/>
      </c>
      <c r="K2543" s="3">
        <f t="shared" si="78"/>
        <v>0</v>
      </c>
      <c r="L2543" s="3">
        <f t="shared" si="79"/>
        <v>0</v>
      </c>
      <c r="M2543" s="3" t="str">
        <f>IF(OR(A2543="",C2543=""),"",SUMIFS(Paramètres!$C$4:$C$303,Paramètres!$A$4:$A$303,A2543,Paramètres!$B$4:$B$303,C2543))</f>
        <v/>
      </c>
      <c r="N2543" s="3" t="str">
        <f>IF(OR(A2543="",C2543=""),"",SUMIFS(Paramètres!$G$4:$G$303,Paramètres!$A$4:$A$303,A2543,Paramètres!$B$4:$B$303,C2543))</f>
        <v/>
      </c>
      <c r="O2543" s="3" t="str">
        <f>IF(OR(A2543="",C2543=""),"",SUMIFS(Paramètres!$H$4:$H$303,Paramètres!$A$4:$A$303,A2543,Paramètres!$B$4:$B$303,C2543))</f>
        <v/>
      </c>
    </row>
    <row r="2544" spans="1:15">
      <c r="A2544" s="2"/>
      <c r="B2544" s="2"/>
      <c r="C2544" s="2"/>
      <c r="D2544" s="2"/>
      <c r="E2544" s="2"/>
      <c r="F2544" s="2"/>
      <c r="G2544" s="2"/>
      <c r="H2544" s="2"/>
      <c r="I2544" s="2"/>
      <c r="J2544" s="3" t="str">
        <f>IF(OR(A2544="",C2544="",D2544=""),"",IF(I2544&lt;&gt;"Participé",0,IF(H2544="Vainqueur",M2544+10,IF(H2544="Finaliste",MAX(1,M2544-1),IF(H2544="Demi-finale",MAX(1,M2544-3),IF(H2544="Quart de finale",MAX(1,M2544-7),IF(H2544="Huitième de finale",MAX(1,M2544-15),IF(H2544="Seizième de finale",MAX(1,M2544-31),IF(H2544="32e de finale",MAX(1,M2544-63),IF(H2544="Poule",MAX(1,M2544-(N2544*SUMIFS(Paramètres!$F$4:$F$303,Paramètres!$A$4:$A$303,A2544,Paramètres!$B$4:$B$303,C2544)+MAX(0,G2544-SUMIFS(Paramètres!$F$4:$F$303,Paramètres!$A$4:$A$303,A2544,Paramètres!$B$4:$B$303,C2544)-1)*N2544+IF(G2544=4,SUMIFS(Paramètres!$E$4:$E$303,Paramètres!$A$4:$A$303,A2544,Paramètres!$B$4:$B$303,C2544),N2544)-1)),""))))))))))</f>
        <v/>
      </c>
      <c r="K2544" s="3">
        <f t="shared" si="78"/>
        <v>0</v>
      </c>
      <c r="L2544" s="3">
        <f t="shared" si="79"/>
        <v>0</v>
      </c>
      <c r="M2544" s="3" t="str">
        <f>IF(OR(A2544="",C2544=""),"",SUMIFS(Paramètres!$C$4:$C$303,Paramètres!$A$4:$A$303,A2544,Paramètres!$B$4:$B$303,C2544))</f>
        <v/>
      </c>
      <c r="N2544" s="3" t="str">
        <f>IF(OR(A2544="",C2544=""),"",SUMIFS(Paramètres!$G$4:$G$303,Paramètres!$A$4:$A$303,A2544,Paramètres!$B$4:$B$303,C2544))</f>
        <v/>
      </c>
      <c r="O2544" s="3" t="str">
        <f>IF(OR(A2544="",C2544=""),"",SUMIFS(Paramètres!$H$4:$H$303,Paramètres!$A$4:$A$303,A2544,Paramètres!$B$4:$B$303,C2544))</f>
        <v/>
      </c>
    </row>
    <row r="2545" spans="1:15">
      <c r="A2545" s="2"/>
      <c r="B2545" s="2"/>
      <c r="C2545" s="2"/>
      <c r="D2545" s="2"/>
      <c r="E2545" s="2"/>
      <c r="F2545" s="2"/>
      <c r="G2545" s="2"/>
      <c r="H2545" s="2"/>
      <c r="I2545" s="2"/>
      <c r="J2545" s="3" t="str">
        <f>IF(OR(A2545="",C2545="",D2545=""),"",IF(I2545&lt;&gt;"Participé",0,IF(H2545="Vainqueur",M2545+10,IF(H2545="Finaliste",MAX(1,M2545-1),IF(H2545="Demi-finale",MAX(1,M2545-3),IF(H2545="Quart de finale",MAX(1,M2545-7),IF(H2545="Huitième de finale",MAX(1,M2545-15),IF(H2545="Seizième de finale",MAX(1,M2545-31),IF(H2545="32e de finale",MAX(1,M2545-63),IF(H2545="Poule",MAX(1,M2545-(N2545*SUMIFS(Paramètres!$F$4:$F$303,Paramètres!$A$4:$A$303,A2545,Paramètres!$B$4:$B$303,C2545)+MAX(0,G2545-SUMIFS(Paramètres!$F$4:$F$303,Paramètres!$A$4:$A$303,A2545,Paramètres!$B$4:$B$303,C2545)-1)*N2545+IF(G2545=4,SUMIFS(Paramètres!$E$4:$E$303,Paramètres!$A$4:$A$303,A2545,Paramètres!$B$4:$B$303,C2545),N2545)-1)),""))))))))))</f>
        <v/>
      </c>
      <c r="K2545" s="3">
        <f t="shared" si="78"/>
        <v>0</v>
      </c>
      <c r="L2545" s="3">
        <f t="shared" si="79"/>
        <v>0</v>
      </c>
      <c r="M2545" s="3" t="str">
        <f>IF(OR(A2545="",C2545=""),"",SUMIFS(Paramètres!$C$4:$C$303,Paramètres!$A$4:$A$303,A2545,Paramètres!$B$4:$B$303,C2545))</f>
        <v/>
      </c>
      <c r="N2545" s="3" t="str">
        <f>IF(OR(A2545="",C2545=""),"",SUMIFS(Paramètres!$G$4:$G$303,Paramètres!$A$4:$A$303,A2545,Paramètres!$B$4:$B$303,C2545))</f>
        <v/>
      </c>
      <c r="O2545" s="3" t="str">
        <f>IF(OR(A2545="",C2545=""),"",SUMIFS(Paramètres!$H$4:$H$303,Paramètres!$A$4:$A$303,A2545,Paramètres!$B$4:$B$303,C2545))</f>
        <v/>
      </c>
    </row>
    <row r="2546" spans="1:15">
      <c r="A2546" s="2"/>
      <c r="B2546" s="2"/>
      <c r="C2546" s="2"/>
      <c r="D2546" s="2"/>
      <c r="E2546" s="2"/>
      <c r="F2546" s="2"/>
      <c r="G2546" s="2"/>
      <c r="H2546" s="2"/>
      <c r="I2546" s="2"/>
      <c r="J2546" s="3" t="str">
        <f>IF(OR(A2546="",C2546="",D2546=""),"",IF(I2546&lt;&gt;"Participé",0,IF(H2546="Vainqueur",M2546+10,IF(H2546="Finaliste",MAX(1,M2546-1),IF(H2546="Demi-finale",MAX(1,M2546-3),IF(H2546="Quart de finale",MAX(1,M2546-7),IF(H2546="Huitième de finale",MAX(1,M2546-15),IF(H2546="Seizième de finale",MAX(1,M2546-31),IF(H2546="32e de finale",MAX(1,M2546-63),IF(H2546="Poule",MAX(1,M2546-(N2546*SUMIFS(Paramètres!$F$4:$F$303,Paramètres!$A$4:$A$303,A2546,Paramètres!$B$4:$B$303,C2546)+MAX(0,G2546-SUMIFS(Paramètres!$F$4:$F$303,Paramètres!$A$4:$A$303,A2546,Paramètres!$B$4:$B$303,C2546)-1)*N2546+IF(G2546=4,SUMIFS(Paramètres!$E$4:$E$303,Paramètres!$A$4:$A$303,A2546,Paramètres!$B$4:$B$303,C2546),N2546)-1)),""))))))))))</f>
        <v/>
      </c>
      <c r="K2546" s="3">
        <f t="shared" si="78"/>
        <v>0</v>
      </c>
      <c r="L2546" s="3">
        <f t="shared" si="79"/>
        <v>0</v>
      </c>
      <c r="M2546" s="3" t="str">
        <f>IF(OR(A2546="",C2546=""),"",SUMIFS(Paramètres!$C$4:$C$303,Paramètres!$A$4:$A$303,A2546,Paramètres!$B$4:$B$303,C2546))</f>
        <v/>
      </c>
      <c r="N2546" s="3" t="str">
        <f>IF(OR(A2546="",C2546=""),"",SUMIFS(Paramètres!$G$4:$G$303,Paramètres!$A$4:$A$303,A2546,Paramètres!$B$4:$B$303,C2546))</f>
        <v/>
      </c>
      <c r="O2546" s="3" t="str">
        <f>IF(OR(A2546="",C2546=""),"",SUMIFS(Paramètres!$H$4:$H$303,Paramètres!$A$4:$A$303,A2546,Paramètres!$B$4:$B$303,C2546))</f>
        <v/>
      </c>
    </row>
    <row r="2547" spans="1:15">
      <c r="A2547" s="2"/>
      <c r="B2547" s="2"/>
      <c r="C2547" s="2"/>
      <c r="D2547" s="2"/>
      <c r="E2547" s="2"/>
      <c r="F2547" s="2"/>
      <c r="G2547" s="2"/>
      <c r="H2547" s="2"/>
      <c r="I2547" s="2"/>
      <c r="J2547" s="3" t="str">
        <f>IF(OR(A2547="",C2547="",D2547=""),"",IF(I2547&lt;&gt;"Participé",0,IF(H2547="Vainqueur",M2547+10,IF(H2547="Finaliste",MAX(1,M2547-1),IF(H2547="Demi-finale",MAX(1,M2547-3),IF(H2547="Quart de finale",MAX(1,M2547-7),IF(H2547="Huitième de finale",MAX(1,M2547-15),IF(H2547="Seizième de finale",MAX(1,M2547-31),IF(H2547="32e de finale",MAX(1,M2547-63),IF(H2547="Poule",MAX(1,M2547-(N2547*SUMIFS(Paramètres!$F$4:$F$303,Paramètres!$A$4:$A$303,A2547,Paramètres!$B$4:$B$303,C2547)+MAX(0,G2547-SUMIFS(Paramètres!$F$4:$F$303,Paramètres!$A$4:$A$303,A2547,Paramètres!$B$4:$B$303,C2547)-1)*N2547+IF(G2547=4,SUMIFS(Paramètres!$E$4:$E$303,Paramètres!$A$4:$A$303,A2547,Paramètres!$B$4:$B$303,C2547),N2547)-1)),""))))))))))</f>
        <v/>
      </c>
      <c r="K2547" s="3">
        <f t="shared" si="78"/>
        <v>0</v>
      </c>
      <c r="L2547" s="3">
        <f t="shared" si="79"/>
        <v>0</v>
      </c>
      <c r="M2547" s="3" t="str">
        <f>IF(OR(A2547="",C2547=""),"",SUMIFS(Paramètres!$C$4:$C$303,Paramètres!$A$4:$A$303,A2547,Paramètres!$B$4:$B$303,C2547))</f>
        <v/>
      </c>
      <c r="N2547" s="3" t="str">
        <f>IF(OR(A2547="",C2547=""),"",SUMIFS(Paramètres!$G$4:$G$303,Paramètres!$A$4:$A$303,A2547,Paramètres!$B$4:$B$303,C2547))</f>
        <v/>
      </c>
      <c r="O2547" s="3" t="str">
        <f>IF(OR(A2547="",C2547=""),"",SUMIFS(Paramètres!$H$4:$H$303,Paramètres!$A$4:$A$303,A2547,Paramètres!$B$4:$B$303,C2547))</f>
        <v/>
      </c>
    </row>
    <row r="2548" spans="1:15">
      <c r="A2548" s="2"/>
      <c r="B2548" s="2"/>
      <c r="C2548" s="2"/>
      <c r="D2548" s="2"/>
      <c r="E2548" s="2"/>
      <c r="F2548" s="2"/>
      <c r="G2548" s="2"/>
      <c r="H2548" s="2"/>
      <c r="I2548" s="2"/>
      <c r="J2548" s="3" t="str">
        <f>IF(OR(A2548="",C2548="",D2548=""),"",IF(I2548&lt;&gt;"Participé",0,IF(H2548="Vainqueur",M2548+10,IF(H2548="Finaliste",MAX(1,M2548-1),IF(H2548="Demi-finale",MAX(1,M2548-3),IF(H2548="Quart de finale",MAX(1,M2548-7),IF(H2548="Huitième de finale",MAX(1,M2548-15),IF(H2548="Seizième de finale",MAX(1,M2548-31),IF(H2548="32e de finale",MAX(1,M2548-63),IF(H2548="Poule",MAX(1,M2548-(N2548*SUMIFS(Paramètres!$F$4:$F$303,Paramètres!$A$4:$A$303,A2548,Paramètres!$B$4:$B$303,C2548)+MAX(0,G2548-SUMIFS(Paramètres!$F$4:$F$303,Paramètres!$A$4:$A$303,A2548,Paramètres!$B$4:$B$303,C2548)-1)*N2548+IF(G2548=4,SUMIFS(Paramètres!$E$4:$E$303,Paramètres!$A$4:$A$303,A2548,Paramètres!$B$4:$B$303,C2548),N2548)-1)),""))))))))))</f>
        <v/>
      </c>
      <c r="K2548" s="3">
        <f t="shared" si="78"/>
        <v>0</v>
      </c>
      <c r="L2548" s="3">
        <f t="shared" si="79"/>
        <v>0</v>
      </c>
      <c r="M2548" s="3" t="str">
        <f>IF(OR(A2548="",C2548=""),"",SUMIFS(Paramètres!$C$4:$C$303,Paramètres!$A$4:$A$303,A2548,Paramètres!$B$4:$B$303,C2548))</f>
        <v/>
      </c>
      <c r="N2548" s="3" t="str">
        <f>IF(OR(A2548="",C2548=""),"",SUMIFS(Paramètres!$G$4:$G$303,Paramètres!$A$4:$A$303,A2548,Paramètres!$B$4:$B$303,C2548))</f>
        <v/>
      </c>
      <c r="O2548" s="3" t="str">
        <f>IF(OR(A2548="",C2548=""),"",SUMIFS(Paramètres!$H$4:$H$303,Paramètres!$A$4:$A$303,A2548,Paramètres!$B$4:$B$303,C2548))</f>
        <v/>
      </c>
    </row>
    <row r="2549" spans="1:15">
      <c r="A2549" s="2"/>
      <c r="B2549" s="2"/>
      <c r="C2549" s="2"/>
      <c r="D2549" s="2"/>
      <c r="E2549" s="2"/>
      <c r="F2549" s="2"/>
      <c r="G2549" s="2"/>
      <c r="H2549" s="2"/>
      <c r="I2549" s="2"/>
      <c r="J2549" s="3" t="str">
        <f>IF(OR(A2549="",C2549="",D2549=""),"",IF(I2549&lt;&gt;"Participé",0,IF(H2549="Vainqueur",M2549+10,IF(H2549="Finaliste",MAX(1,M2549-1),IF(H2549="Demi-finale",MAX(1,M2549-3),IF(H2549="Quart de finale",MAX(1,M2549-7),IF(H2549="Huitième de finale",MAX(1,M2549-15),IF(H2549="Seizième de finale",MAX(1,M2549-31),IF(H2549="32e de finale",MAX(1,M2549-63),IF(H2549="Poule",MAX(1,M2549-(N2549*SUMIFS(Paramètres!$F$4:$F$303,Paramètres!$A$4:$A$303,A2549,Paramètres!$B$4:$B$303,C2549)+MAX(0,G2549-SUMIFS(Paramètres!$F$4:$F$303,Paramètres!$A$4:$A$303,A2549,Paramètres!$B$4:$B$303,C2549)-1)*N2549+IF(G2549=4,SUMIFS(Paramètres!$E$4:$E$303,Paramètres!$A$4:$A$303,A2549,Paramètres!$B$4:$B$303,C2549),N2549)-1)),""))))))))))</f>
        <v/>
      </c>
      <c r="K2549" s="3">
        <f t="shared" si="78"/>
        <v>0</v>
      </c>
      <c r="L2549" s="3">
        <f t="shared" si="79"/>
        <v>0</v>
      </c>
      <c r="M2549" s="3" t="str">
        <f>IF(OR(A2549="",C2549=""),"",SUMIFS(Paramètres!$C$4:$C$303,Paramètres!$A$4:$A$303,A2549,Paramètres!$B$4:$B$303,C2549))</f>
        <v/>
      </c>
      <c r="N2549" s="3" t="str">
        <f>IF(OR(A2549="",C2549=""),"",SUMIFS(Paramètres!$G$4:$G$303,Paramètres!$A$4:$A$303,A2549,Paramètres!$B$4:$B$303,C2549))</f>
        <v/>
      </c>
      <c r="O2549" s="3" t="str">
        <f>IF(OR(A2549="",C2549=""),"",SUMIFS(Paramètres!$H$4:$H$303,Paramètres!$A$4:$A$303,A2549,Paramètres!$B$4:$B$303,C2549))</f>
        <v/>
      </c>
    </row>
    <row r="2550" spans="1:15">
      <c r="A2550" s="2"/>
      <c r="B2550" s="2"/>
      <c r="C2550" s="2"/>
      <c r="D2550" s="2"/>
      <c r="E2550" s="2"/>
      <c r="F2550" s="2"/>
      <c r="G2550" s="2"/>
      <c r="H2550" s="2"/>
      <c r="I2550" s="2"/>
      <c r="J2550" s="3" t="str">
        <f>IF(OR(A2550="",C2550="",D2550=""),"",IF(I2550&lt;&gt;"Participé",0,IF(H2550="Vainqueur",M2550+10,IF(H2550="Finaliste",MAX(1,M2550-1),IF(H2550="Demi-finale",MAX(1,M2550-3),IF(H2550="Quart de finale",MAX(1,M2550-7),IF(H2550="Huitième de finale",MAX(1,M2550-15),IF(H2550="Seizième de finale",MAX(1,M2550-31),IF(H2550="32e de finale",MAX(1,M2550-63),IF(H2550="Poule",MAX(1,M2550-(N2550*SUMIFS(Paramètres!$F$4:$F$303,Paramètres!$A$4:$A$303,A2550,Paramètres!$B$4:$B$303,C2550)+MAX(0,G2550-SUMIFS(Paramètres!$F$4:$F$303,Paramètres!$A$4:$A$303,A2550,Paramètres!$B$4:$B$303,C2550)-1)*N2550+IF(G2550=4,SUMIFS(Paramètres!$E$4:$E$303,Paramètres!$A$4:$A$303,A2550,Paramètres!$B$4:$B$303,C2550),N2550)-1)),""))))))))))</f>
        <v/>
      </c>
      <c r="K2550" s="3">
        <f t="shared" si="78"/>
        <v>0</v>
      </c>
      <c r="L2550" s="3">
        <f t="shared" si="79"/>
        <v>0</v>
      </c>
      <c r="M2550" s="3" t="str">
        <f>IF(OR(A2550="",C2550=""),"",SUMIFS(Paramètres!$C$4:$C$303,Paramètres!$A$4:$A$303,A2550,Paramètres!$B$4:$B$303,C2550))</f>
        <v/>
      </c>
      <c r="N2550" s="3" t="str">
        <f>IF(OR(A2550="",C2550=""),"",SUMIFS(Paramètres!$G$4:$G$303,Paramètres!$A$4:$A$303,A2550,Paramètres!$B$4:$B$303,C2550))</f>
        <v/>
      </c>
      <c r="O2550" s="3" t="str">
        <f>IF(OR(A2550="",C2550=""),"",SUMIFS(Paramètres!$H$4:$H$303,Paramètres!$A$4:$A$303,A2550,Paramètres!$B$4:$B$303,C2550))</f>
        <v/>
      </c>
    </row>
    <row r="2551" spans="1:15">
      <c r="A2551" s="2"/>
      <c r="B2551" s="2"/>
      <c r="C2551" s="2"/>
      <c r="D2551" s="2"/>
      <c r="E2551" s="2"/>
      <c r="F2551" s="2"/>
      <c r="G2551" s="2"/>
      <c r="H2551" s="2"/>
      <c r="I2551" s="2"/>
      <c r="J2551" s="3" t="str">
        <f>IF(OR(A2551="",C2551="",D2551=""),"",IF(I2551&lt;&gt;"Participé",0,IF(H2551="Vainqueur",M2551+10,IF(H2551="Finaliste",MAX(1,M2551-1),IF(H2551="Demi-finale",MAX(1,M2551-3),IF(H2551="Quart de finale",MAX(1,M2551-7),IF(H2551="Huitième de finale",MAX(1,M2551-15),IF(H2551="Seizième de finale",MAX(1,M2551-31),IF(H2551="32e de finale",MAX(1,M2551-63),IF(H2551="Poule",MAX(1,M2551-(N2551*SUMIFS(Paramètres!$F$4:$F$303,Paramètres!$A$4:$A$303,A2551,Paramètres!$B$4:$B$303,C2551)+MAX(0,G2551-SUMIFS(Paramètres!$F$4:$F$303,Paramètres!$A$4:$A$303,A2551,Paramètres!$B$4:$B$303,C2551)-1)*N2551+IF(G2551=4,SUMIFS(Paramètres!$E$4:$E$303,Paramètres!$A$4:$A$303,A2551,Paramètres!$B$4:$B$303,C2551),N2551)-1)),""))))))))))</f>
        <v/>
      </c>
      <c r="K2551" s="3">
        <f t="shared" si="78"/>
        <v>0</v>
      </c>
      <c r="L2551" s="3">
        <f t="shared" si="79"/>
        <v>0</v>
      </c>
      <c r="M2551" s="3" t="str">
        <f>IF(OR(A2551="",C2551=""),"",SUMIFS(Paramètres!$C$4:$C$303,Paramètres!$A$4:$A$303,A2551,Paramètres!$B$4:$B$303,C2551))</f>
        <v/>
      </c>
      <c r="N2551" s="3" t="str">
        <f>IF(OR(A2551="",C2551=""),"",SUMIFS(Paramètres!$G$4:$G$303,Paramètres!$A$4:$A$303,A2551,Paramètres!$B$4:$B$303,C2551))</f>
        <v/>
      </c>
      <c r="O2551" s="3" t="str">
        <f>IF(OR(A2551="",C2551=""),"",SUMIFS(Paramètres!$H$4:$H$303,Paramètres!$A$4:$A$303,A2551,Paramètres!$B$4:$B$303,C2551))</f>
        <v/>
      </c>
    </row>
    <row r="2552" spans="1:15">
      <c r="A2552" s="2"/>
      <c r="B2552" s="2"/>
      <c r="C2552" s="2"/>
      <c r="D2552" s="2"/>
      <c r="E2552" s="2"/>
      <c r="F2552" s="2"/>
      <c r="G2552" s="2"/>
      <c r="H2552" s="2"/>
      <c r="I2552" s="2"/>
      <c r="J2552" s="3" t="str">
        <f>IF(OR(A2552="",C2552="",D2552=""),"",IF(I2552&lt;&gt;"Participé",0,IF(H2552="Vainqueur",M2552+10,IF(H2552="Finaliste",MAX(1,M2552-1),IF(H2552="Demi-finale",MAX(1,M2552-3),IF(H2552="Quart de finale",MAX(1,M2552-7),IF(H2552="Huitième de finale",MAX(1,M2552-15),IF(H2552="Seizième de finale",MAX(1,M2552-31),IF(H2552="32e de finale",MAX(1,M2552-63),IF(H2552="Poule",MAX(1,M2552-(N2552*SUMIFS(Paramètres!$F$4:$F$303,Paramètres!$A$4:$A$303,A2552,Paramètres!$B$4:$B$303,C2552)+MAX(0,G2552-SUMIFS(Paramètres!$F$4:$F$303,Paramètres!$A$4:$A$303,A2552,Paramètres!$B$4:$B$303,C2552)-1)*N2552+IF(G2552=4,SUMIFS(Paramètres!$E$4:$E$303,Paramètres!$A$4:$A$303,A2552,Paramètres!$B$4:$B$303,C2552),N2552)-1)),""))))))))))</f>
        <v/>
      </c>
      <c r="K2552" s="3">
        <f t="shared" si="78"/>
        <v>0</v>
      </c>
      <c r="L2552" s="3">
        <f t="shared" si="79"/>
        <v>0</v>
      </c>
      <c r="M2552" s="3" t="str">
        <f>IF(OR(A2552="",C2552=""),"",SUMIFS(Paramètres!$C$4:$C$303,Paramètres!$A$4:$A$303,A2552,Paramètres!$B$4:$B$303,C2552))</f>
        <v/>
      </c>
      <c r="N2552" s="3" t="str">
        <f>IF(OR(A2552="",C2552=""),"",SUMIFS(Paramètres!$G$4:$G$303,Paramètres!$A$4:$A$303,A2552,Paramètres!$B$4:$B$303,C2552))</f>
        <v/>
      </c>
      <c r="O2552" s="3" t="str">
        <f>IF(OR(A2552="",C2552=""),"",SUMIFS(Paramètres!$H$4:$H$303,Paramètres!$A$4:$A$303,A2552,Paramètres!$B$4:$B$303,C2552))</f>
        <v/>
      </c>
    </row>
    <row r="2553" spans="1:15">
      <c r="A2553" s="2"/>
      <c r="B2553" s="2"/>
      <c r="C2553" s="2"/>
      <c r="D2553" s="2"/>
      <c r="E2553" s="2"/>
      <c r="F2553" s="2"/>
      <c r="G2553" s="2"/>
      <c r="H2553" s="2"/>
      <c r="I2553" s="2"/>
      <c r="J2553" s="3" t="str">
        <f>IF(OR(A2553="",C2553="",D2553=""),"",IF(I2553&lt;&gt;"Participé",0,IF(H2553="Vainqueur",M2553+10,IF(H2553="Finaliste",MAX(1,M2553-1),IF(H2553="Demi-finale",MAX(1,M2553-3),IF(H2553="Quart de finale",MAX(1,M2553-7),IF(H2553="Huitième de finale",MAX(1,M2553-15),IF(H2553="Seizième de finale",MAX(1,M2553-31),IF(H2553="32e de finale",MAX(1,M2553-63),IF(H2553="Poule",MAX(1,M2553-(N2553*SUMIFS(Paramètres!$F$4:$F$303,Paramètres!$A$4:$A$303,A2553,Paramètres!$B$4:$B$303,C2553)+MAX(0,G2553-SUMIFS(Paramètres!$F$4:$F$303,Paramètres!$A$4:$A$303,A2553,Paramètres!$B$4:$B$303,C2553)-1)*N2553+IF(G2553=4,SUMIFS(Paramètres!$E$4:$E$303,Paramètres!$A$4:$A$303,A2553,Paramètres!$B$4:$B$303,C2553),N2553)-1)),""))))))))))</f>
        <v/>
      </c>
      <c r="K2553" s="3">
        <f t="shared" si="78"/>
        <v>0</v>
      </c>
      <c r="L2553" s="3">
        <f t="shared" si="79"/>
        <v>0</v>
      </c>
      <c r="M2553" s="3" t="str">
        <f>IF(OR(A2553="",C2553=""),"",SUMIFS(Paramètres!$C$4:$C$303,Paramètres!$A$4:$A$303,A2553,Paramètres!$B$4:$B$303,C2553))</f>
        <v/>
      </c>
      <c r="N2553" s="3" t="str">
        <f>IF(OR(A2553="",C2553=""),"",SUMIFS(Paramètres!$G$4:$G$303,Paramètres!$A$4:$A$303,A2553,Paramètres!$B$4:$B$303,C2553))</f>
        <v/>
      </c>
      <c r="O2553" s="3" t="str">
        <f>IF(OR(A2553="",C2553=""),"",SUMIFS(Paramètres!$H$4:$H$303,Paramètres!$A$4:$A$303,A2553,Paramètres!$B$4:$B$303,C2553))</f>
        <v/>
      </c>
    </row>
    <row r="2554" spans="1:15">
      <c r="A2554" s="2"/>
      <c r="B2554" s="2"/>
      <c r="C2554" s="2"/>
      <c r="D2554" s="2"/>
      <c r="E2554" s="2"/>
      <c r="F2554" s="2"/>
      <c r="G2554" s="2"/>
      <c r="H2554" s="2"/>
      <c r="I2554" s="2"/>
      <c r="J2554" s="3" t="str">
        <f>IF(OR(A2554="",C2554="",D2554=""),"",IF(I2554&lt;&gt;"Participé",0,IF(H2554="Vainqueur",M2554+10,IF(H2554="Finaliste",MAX(1,M2554-1),IF(H2554="Demi-finale",MAX(1,M2554-3),IF(H2554="Quart de finale",MAX(1,M2554-7),IF(H2554="Huitième de finale",MAX(1,M2554-15),IF(H2554="Seizième de finale",MAX(1,M2554-31),IF(H2554="32e de finale",MAX(1,M2554-63),IF(H2554="Poule",MAX(1,M2554-(N2554*SUMIFS(Paramètres!$F$4:$F$303,Paramètres!$A$4:$A$303,A2554,Paramètres!$B$4:$B$303,C2554)+MAX(0,G2554-SUMIFS(Paramètres!$F$4:$F$303,Paramètres!$A$4:$A$303,A2554,Paramètres!$B$4:$B$303,C2554)-1)*N2554+IF(G2554=4,SUMIFS(Paramètres!$E$4:$E$303,Paramètres!$A$4:$A$303,A2554,Paramètres!$B$4:$B$303,C2554),N2554)-1)),""))))))))))</f>
        <v/>
      </c>
      <c r="K2554" s="3">
        <f t="shared" si="78"/>
        <v>0</v>
      </c>
      <c r="L2554" s="3">
        <f t="shared" si="79"/>
        <v>0</v>
      </c>
      <c r="M2554" s="3" t="str">
        <f>IF(OR(A2554="",C2554=""),"",SUMIFS(Paramètres!$C$4:$C$303,Paramètres!$A$4:$A$303,A2554,Paramètres!$B$4:$B$303,C2554))</f>
        <v/>
      </c>
      <c r="N2554" s="3" t="str">
        <f>IF(OR(A2554="",C2554=""),"",SUMIFS(Paramètres!$G$4:$G$303,Paramètres!$A$4:$A$303,A2554,Paramètres!$B$4:$B$303,C2554))</f>
        <v/>
      </c>
      <c r="O2554" s="3" t="str">
        <f>IF(OR(A2554="",C2554=""),"",SUMIFS(Paramètres!$H$4:$H$303,Paramètres!$A$4:$A$303,A2554,Paramètres!$B$4:$B$303,C2554))</f>
        <v/>
      </c>
    </row>
    <row r="2555" spans="1:15">
      <c r="A2555" s="2"/>
      <c r="B2555" s="2"/>
      <c r="C2555" s="2"/>
      <c r="D2555" s="2"/>
      <c r="E2555" s="2"/>
      <c r="F2555" s="2"/>
      <c r="G2555" s="2"/>
      <c r="H2555" s="2"/>
      <c r="I2555" s="2"/>
      <c r="J2555" s="3" t="str">
        <f>IF(OR(A2555="",C2555="",D2555=""),"",IF(I2555&lt;&gt;"Participé",0,IF(H2555="Vainqueur",M2555+10,IF(H2555="Finaliste",MAX(1,M2555-1),IF(H2555="Demi-finale",MAX(1,M2555-3),IF(H2555="Quart de finale",MAX(1,M2555-7),IF(H2555="Huitième de finale",MAX(1,M2555-15),IF(H2555="Seizième de finale",MAX(1,M2555-31),IF(H2555="32e de finale",MAX(1,M2555-63),IF(H2555="Poule",MAX(1,M2555-(N2555*SUMIFS(Paramètres!$F$4:$F$303,Paramètres!$A$4:$A$303,A2555,Paramètres!$B$4:$B$303,C2555)+MAX(0,G2555-SUMIFS(Paramètres!$F$4:$F$303,Paramètres!$A$4:$A$303,A2555,Paramètres!$B$4:$B$303,C2555)-1)*N2555+IF(G2555=4,SUMIFS(Paramètres!$E$4:$E$303,Paramètres!$A$4:$A$303,A2555,Paramètres!$B$4:$B$303,C2555),N2555)-1)),""))))))))))</f>
        <v/>
      </c>
      <c r="K2555" s="3">
        <f t="shared" si="78"/>
        <v>0</v>
      </c>
      <c r="L2555" s="3">
        <f t="shared" si="79"/>
        <v>0</v>
      </c>
      <c r="M2555" s="3" t="str">
        <f>IF(OR(A2555="",C2555=""),"",SUMIFS(Paramètres!$C$4:$C$303,Paramètres!$A$4:$A$303,A2555,Paramètres!$B$4:$B$303,C2555))</f>
        <v/>
      </c>
      <c r="N2555" s="3" t="str">
        <f>IF(OR(A2555="",C2555=""),"",SUMIFS(Paramètres!$G$4:$G$303,Paramètres!$A$4:$A$303,A2555,Paramètres!$B$4:$B$303,C2555))</f>
        <v/>
      </c>
      <c r="O2555" s="3" t="str">
        <f>IF(OR(A2555="",C2555=""),"",SUMIFS(Paramètres!$H$4:$H$303,Paramètres!$A$4:$A$303,A2555,Paramètres!$B$4:$B$303,C2555))</f>
        <v/>
      </c>
    </row>
    <row r="2556" spans="1:15">
      <c r="A2556" s="2"/>
      <c r="B2556" s="2"/>
      <c r="C2556" s="2"/>
      <c r="D2556" s="2"/>
      <c r="E2556" s="2"/>
      <c r="F2556" s="2"/>
      <c r="G2556" s="2"/>
      <c r="H2556" s="2"/>
      <c r="I2556" s="2"/>
      <c r="J2556" s="3" t="str">
        <f>IF(OR(A2556="",C2556="",D2556=""),"",IF(I2556&lt;&gt;"Participé",0,IF(H2556="Vainqueur",M2556+10,IF(H2556="Finaliste",MAX(1,M2556-1),IF(H2556="Demi-finale",MAX(1,M2556-3),IF(H2556="Quart de finale",MAX(1,M2556-7),IF(H2556="Huitième de finale",MAX(1,M2556-15),IF(H2556="Seizième de finale",MAX(1,M2556-31),IF(H2556="32e de finale",MAX(1,M2556-63),IF(H2556="Poule",MAX(1,M2556-(N2556*SUMIFS(Paramètres!$F$4:$F$303,Paramètres!$A$4:$A$303,A2556,Paramètres!$B$4:$B$303,C2556)+MAX(0,G2556-SUMIFS(Paramètres!$F$4:$F$303,Paramètres!$A$4:$A$303,A2556,Paramètres!$B$4:$B$303,C2556)-1)*N2556+IF(G2556=4,SUMIFS(Paramètres!$E$4:$E$303,Paramètres!$A$4:$A$303,A2556,Paramètres!$B$4:$B$303,C2556),N2556)-1)),""))))))))))</f>
        <v/>
      </c>
      <c r="K2556" s="3">
        <f t="shared" si="78"/>
        <v>0</v>
      </c>
      <c r="L2556" s="3">
        <f t="shared" si="79"/>
        <v>0</v>
      </c>
      <c r="M2556" s="3" t="str">
        <f>IF(OR(A2556="",C2556=""),"",SUMIFS(Paramètres!$C$4:$C$303,Paramètres!$A$4:$A$303,A2556,Paramètres!$B$4:$B$303,C2556))</f>
        <v/>
      </c>
      <c r="N2556" s="3" t="str">
        <f>IF(OR(A2556="",C2556=""),"",SUMIFS(Paramètres!$G$4:$G$303,Paramètres!$A$4:$A$303,A2556,Paramètres!$B$4:$B$303,C2556))</f>
        <v/>
      </c>
      <c r="O2556" s="3" t="str">
        <f>IF(OR(A2556="",C2556=""),"",SUMIFS(Paramètres!$H$4:$H$303,Paramètres!$A$4:$A$303,A2556,Paramètres!$B$4:$B$303,C2556))</f>
        <v/>
      </c>
    </row>
    <row r="2557" spans="1:15">
      <c r="A2557" s="2"/>
      <c r="B2557" s="2"/>
      <c r="C2557" s="2"/>
      <c r="D2557" s="2"/>
      <c r="E2557" s="2"/>
      <c r="F2557" s="2"/>
      <c r="G2557" s="2"/>
      <c r="H2557" s="2"/>
      <c r="I2557" s="2"/>
      <c r="J2557" s="3" t="str">
        <f>IF(OR(A2557="",C2557="",D2557=""),"",IF(I2557&lt;&gt;"Participé",0,IF(H2557="Vainqueur",M2557+10,IF(H2557="Finaliste",MAX(1,M2557-1),IF(H2557="Demi-finale",MAX(1,M2557-3),IF(H2557="Quart de finale",MAX(1,M2557-7),IF(H2557="Huitième de finale",MAX(1,M2557-15),IF(H2557="Seizième de finale",MAX(1,M2557-31),IF(H2557="32e de finale",MAX(1,M2557-63),IF(H2557="Poule",MAX(1,M2557-(N2557*SUMIFS(Paramètres!$F$4:$F$303,Paramètres!$A$4:$A$303,A2557,Paramètres!$B$4:$B$303,C2557)+MAX(0,G2557-SUMIFS(Paramètres!$F$4:$F$303,Paramètres!$A$4:$A$303,A2557,Paramètres!$B$4:$B$303,C2557)-1)*N2557+IF(G2557=4,SUMIFS(Paramètres!$E$4:$E$303,Paramètres!$A$4:$A$303,A2557,Paramètres!$B$4:$B$303,C2557),N2557)-1)),""))))))))))</f>
        <v/>
      </c>
      <c r="K2557" s="3">
        <f t="shared" si="78"/>
        <v>0</v>
      </c>
      <c r="L2557" s="3">
        <f t="shared" si="79"/>
        <v>0</v>
      </c>
      <c r="M2557" s="3" t="str">
        <f>IF(OR(A2557="",C2557=""),"",SUMIFS(Paramètres!$C$4:$C$303,Paramètres!$A$4:$A$303,A2557,Paramètres!$B$4:$B$303,C2557))</f>
        <v/>
      </c>
      <c r="N2557" s="3" t="str">
        <f>IF(OR(A2557="",C2557=""),"",SUMIFS(Paramètres!$G$4:$G$303,Paramètres!$A$4:$A$303,A2557,Paramètres!$B$4:$B$303,C2557))</f>
        <v/>
      </c>
      <c r="O2557" s="3" t="str">
        <f>IF(OR(A2557="",C2557=""),"",SUMIFS(Paramètres!$H$4:$H$303,Paramètres!$A$4:$A$303,A2557,Paramètres!$B$4:$B$303,C2557))</f>
        <v/>
      </c>
    </row>
    <row r="2558" spans="1:15">
      <c r="A2558" s="2"/>
      <c r="B2558" s="2"/>
      <c r="C2558" s="2"/>
      <c r="D2558" s="2"/>
      <c r="E2558" s="2"/>
      <c r="F2558" s="2"/>
      <c r="G2558" s="2"/>
      <c r="H2558" s="2"/>
      <c r="I2558" s="2"/>
      <c r="J2558" s="3" t="str">
        <f>IF(OR(A2558="",C2558="",D2558=""),"",IF(I2558&lt;&gt;"Participé",0,IF(H2558="Vainqueur",M2558+10,IF(H2558="Finaliste",MAX(1,M2558-1),IF(H2558="Demi-finale",MAX(1,M2558-3),IF(H2558="Quart de finale",MAX(1,M2558-7),IF(H2558="Huitième de finale",MAX(1,M2558-15),IF(H2558="Seizième de finale",MAX(1,M2558-31),IF(H2558="32e de finale",MAX(1,M2558-63),IF(H2558="Poule",MAX(1,M2558-(N2558*SUMIFS(Paramètres!$F$4:$F$303,Paramètres!$A$4:$A$303,A2558,Paramètres!$B$4:$B$303,C2558)+MAX(0,G2558-SUMIFS(Paramètres!$F$4:$F$303,Paramètres!$A$4:$A$303,A2558,Paramètres!$B$4:$B$303,C2558)-1)*N2558+IF(G2558=4,SUMIFS(Paramètres!$E$4:$E$303,Paramètres!$A$4:$A$303,A2558,Paramètres!$B$4:$B$303,C2558),N2558)-1)),""))))))))))</f>
        <v/>
      </c>
      <c r="K2558" s="3">
        <f t="shared" si="78"/>
        <v>0</v>
      </c>
      <c r="L2558" s="3">
        <f t="shared" si="79"/>
        <v>0</v>
      </c>
      <c r="M2558" s="3" t="str">
        <f>IF(OR(A2558="",C2558=""),"",SUMIFS(Paramètres!$C$4:$C$303,Paramètres!$A$4:$A$303,A2558,Paramètres!$B$4:$B$303,C2558))</f>
        <v/>
      </c>
      <c r="N2558" s="3" t="str">
        <f>IF(OR(A2558="",C2558=""),"",SUMIFS(Paramètres!$G$4:$G$303,Paramètres!$A$4:$A$303,A2558,Paramètres!$B$4:$B$303,C2558))</f>
        <v/>
      </c>
      <c r="O2558" s="3" t="str">
        <f>IF(OR(A2558="",C2558=""),"",SUMIFS(Paramètres!$H$4:$H$303,Paramètres!$A$4:$A$303,A2558,Paramètres!$B$4:$B$303,C2558))</f>
        <v/>
      </c>
    </row>
    <row r="2559" spans="1:15">
      <c r="A2559" s="2"/>
      <c r="B2559" s="2"/>
      <c r="C2559" s="2"/>
      <c r="D2559" s="2"/>
      <c r="E2559" s="2"/>
      <c r="F2559" s="2"/>
      <c r="G2559" s="2"/>
      <c r="H2559" s="2"/>
      <c r="I2559" s="2"/>
      <c r="J2559" s="3" t="str">
        <f>IF(OR(A2559="",C2559="",D2559=""),"",IF(I2559&lt;&gt;"Participé",0,IF(H2559="Vainqueur",M2559+10,IF(H2559="Finaliste",MAX(1,M2559-1),IF(H2559="Demi-finale",MAX(1,M2559-3),IF(H2559="Quart de finale",MAX(1,M2559-7),IF(H2559="Huitième de finale",MAX(1,M2559-15),IF(H2559="Seizième de finale",MAX(1,M2559-31),IF(H2559="32e de finale",MAX(1,M2559-63),IF(H2559="Poule",MAX(1,M2559-(N2559*SUMIFS(Paramètres!$F$4:$F$303,Paramètres!$A$4:$A$303,A2559,Paramètres!$B$4:$B$303,C2559)+MAX(0,G2559-SUMIFS(Paramètres!$F$4:$F$303,Paramètres!$A$4:$A$303,A2559,Paramètres!$B$4:$B$303,C2559)-1)*N2559+IF(G2559=4,SUMIFS(Paramètres!$E$4:$E$303,Paramètres!$A$4:$A$303,A2559,Paramètres!$B$4:$B$303,C2559),N2559)-1)),""))))))))))</f>
        <v/>
      </c>
      <c r="K2559" s="3">
        <f t="shared" si="78"/>
        <v>0</v>
      </c>
      <c r="L2559" s="3">
        <f t="shared" si="79"/>
        <v>0</v>
      </c>
      <c r="M2559" s="3" t="str">
        <f>IF(OR(A2559="",C2559=""),"",SUMIFS(Paramètres!$C$4:$C$303,Paramètres!$A$4:$A$303,A2559,Paramètres!$B$4:$B$303,C2559))</f>
        <v/>
      </c>
      <c r="N2559" s="3" t="str">
        <f>IF(OR(A2559="",C2559=""),"",SUMIFS(Paramètres!$G$4:$G$303,Paramètres!$A$4:$A$303,A2559,Paramètres!$B$4:$B$303,C2559))</f>
        <v/>
      </c>
      <c r="O2559" s="3" t="str">
        <f>IF(OR(A2559="",C2559=""),"",SUMIFS(Paramètres!$H$4:$H$303,Paramètres!$A$4:$A$303,A2559,Paramètres!$B$4:$B$303,C2559))</f>
        <v/>
      </c>
    </row>
    <row r="2560" spans="1:15">
      <c r="A2560" s="2"/>
      <c r="B2560" s="2"/>
      <c r="C2560" s="2"/>
      <c r="D2560" s="2"/>
      <c r="E2560" s="2"/>
      <c r="F2560" s="2"/>
      <c r="G2560" s="2"/>
      <c r="H2560" s="2"/>
      <c r="I2560" s="2"/>
      <c r="J2560" s="3" t="str">
        <f>IF(OR(A2560="",C2560="",D2560=""),"",IF(I2560&lt;&gt;"Participé",0,IF(H2560="Vainqueur",M2560+10,IF(H2560="Finaliste",MAX(1,M2560-1),IF(H2560="Demi-finale",MAX(1,M2560-3),IF(H2560="Quart de finale",MAX(1,M2560-7),IF(H2560="Huitième de finale",MAX(1,M2560-15),IF(H2560="Seizième de finale",MAX(1,M2560-31),IF(H2560="32e de finale",MAX(1,M2560-63),IF(H2560="Poule",MAX(1,M2560-(N2560*SUMIFS(Paramètres!$F$4:$F$303,Paramètres!$A$4:$A$303,A2560,Paramètres!$B$4:$B$303,C2560)+MAX(0,G2560-SUMIFS(Paramètres!$F$4:$F$303,Paramètres!$A$4:$A$303,A2560,Paramètres!$B$4:$B$303,C2560)-1)*N2560+IF(G2560=4,SUMIFS(Paramètres!$E$4:$E$303,Paramètres!$A$4:$A$303,A2560,Paramètres!$B$4:$B$303,C2560),N2560)-1)),""))))))))))</f>
        <v/>
      </c>
      <c r="K2560" s="3">
        <f t="shared" si="78"/>
        <v>0</v>
      </c>
      <c r="L2560" s="3">
        <f t="shared" si="79"/>
        <v>0</v>
      </c>
      <c r="M2560" s="3" t="str">
        <f>IF(OR(A2560="",C2560=""),"",SUMIFS(Paramètres!$C$4:$C$303,Paramètres!$A$4:$A$303,A2560,Paramètres!$B$4:$B$303,C2560))</f>
        <v/>
      </c>
      <c r="N2560" s="3" t="str">
        <f>IF(OR(A2560="",C2560=""),"",SUMIFS(Paramètres!$G$4:$G$303,Paramètres!$A$4:$A$303,A2560,Paramètres!$B$4:$B$303,C2560))</f>
        <v/>
      </c>
      <c r="O2560" s="3" t="str">
        <f>IF(OR(A2560="",C2560=""),"",SUMIFS(Paramètres!$H$4:$H$303,Paramètres!$A$4:$A$303,A2560,Paramètres!$B$4:$B$303,C2560))</f>
        <v/>
      </c>
    </row>
    <row r="2561" spans="1:15">
      <c r="A2561" s="2"/>
      <c r="B2561" s="2"/>
      <c r="C2561" s="2"/>
      <c r="D2561" s="2"/>
      <c r="E2561" s="2"/>
      <c r="F2561" s="2"/>
      <c r="G2561" s="2"/>
      <c r="H2561" s="2"/>
      <c r="I2561" s="2"/>
      <c r="J2561" s="3" t="str">
        <f>IF(OR(A2561="",C2561="",D2561=""),"",IF(I2561&lt;&gt;"Participé",0,IF(H2561="Vainqueur",M2561+10,IF(H2561="Finaliste",MAX(1,M2561-1),IF(H2561="Demi-finale",MAX(1,M2561-3),IF(H2561="Quart de finale",MAX(1,M2561-7),IF(H2561="Huitième de finale",MAX(1,M2561-15),IF(H2561="Seizième de finale",MAX(1,M2561-31),IF(H2561="32e de finale",MAX(1,M2561-63),IF(H2561="Poule",MAX(1,M2561-(N2561*SUMIFS(Paramètres!$F$4:$F$303,Paramètres!$A$4:$A$303,A2561,Paramètres!$B$4:$B$303,C2561)+MAX(0,G2561-SUMIFS(Paramètres!$F$4:$F$303,Paramètres!$A$4:$A$303,A2561,Paramètres!$B$4:$B$303,C2561)-1)*N2561+IF(G2561=4,SUMIFS(Paramètres!$E$4:$E$303,Paramètres!$A$4:$A$303,A2561,Paramètres!$B$4:$B$303,C2561),N2561)-1)),""))))))))))</f>
        <v/>
      </c>
      <c r="K2561" s="3">
        <f t="shared" si="78"/>
        <v>0</v>
      </c>
      <c r="L2561" s="3">
        <f t="shared" si="79"/>
        <v>0</v>
      </c>
      <c r="M2561" s="3" t="str">
        <f>IF(OR(A2561="",C2561=""),"",SUMIFS(Paramètres!$C$4:$C$303,Paramètres!$A$4:$A$303,A2561,Paramètres!$B$4:$B$303,C2561))</f>
        <v/>
      </c>
      <c r="N2561" s="3" t="str">
        <f>IF(OR(A2561="",C2561=""),"",SUMIFS(Paramètres!$G$4:$G$303,Paramètres!$A$4:$A$303,A2561,Paramètres!$B$4:$B$303,C2561))</f>
        <v/>
      </c>
      <c r="O2561" s="3" t="str">
        <f>IF(OR(A2561="",C2561=""),"",SUMIFS(Paramètres!$H$4:$H$303,Paramètres!$A$4:$A$303,A2561,Paramètres!$B$4:$B$303,C2561))</f>
        <v/>
      </c>
    </row>
    <row r="2562" spans="1:15">
      <c r="A2562" s="2"/>
      <c r="B2562" s="2"/>
      <c r="C2562" s="2"/>
      <c r="D2562" s="2"/>
      <c r="E2562" s="2"/>
      <c r="F2562" s="2"/>
      <c r="G2562" s="2"/>
      <c r="H2562" s="2"/>
      <c r="I2562" s="2"/>
      <c r="J2562" s="3" t="str">
        <f>IF(OR(A2562="",C2562="",D2562=""),"",IF(I2562&lt;&gt;"Participé",0,IF(H2562="Vainqueur",M2562+10,IF(H2562="Finaliste",MAX(1,M2562-1),IF(H2562="Demi-finale",MAX(1,M2562-3),IF(H2562="Quart de finale",MAX(1,M2562-7),IF(H2562="Huitième de finale",MAX(1,M2562-15),IF(H2562="Seizième de finale",MAX(1,M2562-31),IF(H2562="32e de finale",MAX(1,M2562-63),IF(H2562="Poule",MAX(1,M2562-(N2562*SUMIFS(Paramètres!$F$4:$F$303,Paramètres!$A$4:$A$303,A2562,Paramètres!$B$4:$B$303,C2562)+MAX(0,G2562-SUMIFS(Paramètres!$F$4:$F$303,Paramètres!$A$4:$A$303,A2562,Paramètres!$B$4:$B$303,C2562)-1)*N2562+IF(G2562=4,SUMIFS(Paramètres!$E$4:$E$303,Paramètres!$A$4:$A$303,A2562,Paramètres!$B$4:$B$303,C2562),N2562)-1)),""))))))))))</f>
        <v/>
      </c>
      <c r="K2562" s="3">
        <f t="shared" ref="K2562:K2625" si="80">IF(I2562="Participé",1,0)</f>
        <v>0</v>
      </c>
      <c r="L2562" s="3">
        <f t="shared" ref="L2562:L2625" si="81">IF(AND(I2562="Participé",H2562="Vainqueur"),1,0)</f>
        <v>0</v>
      </c>
      <c r="M2562" s="3" t="str">
        <f>IF(OR(A2562="",C2562=""),"",SUMIFS(Paramètres!$C$4:$C$303,Paramètres!$A$4:$A$303,A2562,Paramètres!$B$4:$B$303,C2562))</f>
        <v/>
      </c>
      <c r="N2562" s="3" t="str">
        <f>IF(OR(A2562="",C2562=""),"",SUMIFS(Paramètres!$G$4:$G$303,Paramètres!$A$4:$A$303,A2562,Paramètres!$B$4:$B$303,C2562))</f>
        <v/>
      </c>
      <c r="O2562" s="3" t="str">
        <f>IF(OR(A2562="",C2562=""),"",SUMIFS(Paramètres!$H$4:$H$303,Paramètres!$A$4:$A$303,A2562,Paramètres!$B$4:$B$303,C2562))</f>
        <v/>
      </c>
    </row>
    <row r="2563" spans="1:15">
      <c r="A2563" s="2"/>
      <c r="B2563" s="2"/>
      <c r="C2563" s="2"/>
      <c r="D2563" s="2"/>
      <c r="E2563" s="2"/>
      <c r="F2563" s="2"/>
      <c r="G2563" s="2"/>
      <c r="H2563" s="2"/>
      <c r="I2563" s="2"/>
      <c r="J2563" s="3" t="str">
        <f>IF(OR(A2563="",C2563="",D2563=""),"",IF(I2563&lt;&gt;"Participé",0,IF(H2563="Vainqueur",M2563+10,IF(H2563="Finaliste",MAX(1,M2563-1),IF(H2563="Demi-finale",MAX(1,M2563-3),IF(H2563="Quart de finale",MAX(1,M2563-7),IF(H2563="Huitième de finale",MAX(1,M2563-15),IF(H2563="Seizième de finale",MAX(1,M2563-31),IF(H2563="32e de finale",MAX(1,M2563-63),IF(H2563="Poule",MAX(1,M2563-(N2563*SUMIFS(Paramètres!$F$4:$F$303,Paramètres!$A$4:$A$303,A2563,Paramètres!$B$4:$B$303,C2563)+MAX(0,G2563-SUMIFS(Paramètres!$F$4:$F$303,Paramètres!$A$4:$A$303,A2563,Paramètres!$B$4:$B$303,C2563)-1)*N2563+IF(G2563=4,SUMIFS(Paramètres!$E$4:$E$303,Paramètres!$A$4:$A$303,A2563,Paramètres!$B$4:$B$303,C2563),N2563)-1)),""))))))))))</f>
        <v/>
      </c>
      <c r="K2563" s="3">
        <f t="shared" si="80"/>
        <v>0</v>
      </c>
      <c r="L2563" s="3">
        <f t="shared" si="81"/>
        <v>0</v>
      </c>
      <c r="M2563" s="3" t="str">
        <f>IF(OR(A2563="",C2563=""),"",SUMIFS(Paramètres!$C$4:$C$303,Paramètres!$A$4:$A$303,A2563,Paramètres!$B$4:$B$303,C2563))</f>
        <v/>
      </c>
      <c r="N2563" s="3" t="str">
        <f>IF(OR(A2563="",C2563=""),"",SUMIFS(Paramètres!$G$4:$G$303,Paramètres!$A$4:$A$303,A2563,Paramètres!$B$4:$B$303,C2563))</f>
        <v/>
      </c>
      <c r="O2563" s="3" t="str">
        <f>IF(OR(A2563="",C2563=""),"",SUMIFS(Paramètres!$H$4:$H$303,Paramètres!$A$4:$A$303,A2563,Paramètres!$B$4:$B$303,C2563))</f>
        <v/>
      </c>
    </row>
    <row r="2564" spans="1:15">
      <c r="A2564" s="2"/>
      <c r="B2564" s="2"/>
      <c r="C2564" s="2"/>
      <c r="D2564" s="2"/>
      <c r="E2564" s="2"/>
      <c r="F2564" s="2"/>
      <c r="G2564" s="2"/>
      <c r="H2564" s="2"/>
      <c r="I2564" s="2"/>
      <c r="J2564" s="3" t="str">
        <f>IF(OR(A2564="",C2564="",D2564=""),"",IF(I2564&lt;&gt;"Participé",0,IF(H2564="Vainqueur",M2564+10,IF(H2564="Finaliste",MAX(1,M2564-1),IF(H2564="Demi-finale",MAX(1,M2564-3),IF(H2564="Quart de finale",MAX(1,M2564-7),IF(H2564="Huitième de finale",MAX(1,M2564-15),IF(H2564="Seizième de finale",MAX(1,M2564-31),IF(H2564="32e de finale",MAX(1,M2564-63),IF(H2564="Poule",MAX(1,M2564-(N2564*SUMIFS(Paramètres!$F$4:$F$303,Paramètres!$A$4:$A$303,A2564,Paramètres!$B$4:$B$303,C2564)+MAX(0,G2564-SUMIFS(Paramètres!$F$4:$F$303,Paramètres!$A$4:$A$303,A2564,Paramètres!$B$4:$B$303,C2564)-1)*N2564+IF(G2564=4,SUMIFS(Paramètres!$E$4:$E$303,Paramètres!$A$4:$A$303,A2564,Paramètres!$B$4:$B$303,C2564),N2564)-1)),""))))))))))</f>
        <v/>
      </c>
      <c r="K2564" s="3">
        <f t="shared" si="80"/>
        <v>0</v>
      </c>
      <c r="L2564" s="3">
        <f t="shared" si="81"/>
        <v>0</v>
      </c>
      <c r="M2564" s="3" t="str">
        <f>IF(OR(A2564="",C2564=""),"",SUMIFS(Paramètres!$C$4:$C$303,Paramètres!$A$4:$A$303,A2564,Paramètres!$B$4:$B$303,C2564))</f>
        <v/>
      </c>
      <c r="N2564" s="3" t="str">
        <f>IF(OR(A2564="",C2564=""),"",SUMIFS(Paramètres!$G$4:$G$303,Paramètres!$A$4:$A$303,A2564,Paramètres!$B$4:$B$303,C2564))</f>
        <v/>
      </c>
      <c r="O2564" s="3" t="str">
        <f>IF(OR(A2564="",C2564=""),"",SUMIFS(Paramètres!$H$4:$H$303,Paramètres!$A$4:$A$303,A2564,Paramètres!$B$4:$B$303,C2564))</f>
        <v/>
      </c>
    </row>
    <row r="2565" spans="1:15">
      <c r="A2565" s="2"/>
      <c r="B2565" s="2"/>
      <c r="C2565" s="2"/>
      <c r="D2565" s="2"/>
      <c r="E2565" s="2"/>
      <c r="F2565" s="2"/>
      <c r="G2565" s="2"/>
      <c r="H2565" s="2"/>
      <c r="I2565" s="2"/>
      <c r="J2565" s="3" t="str">
        <f>IF(OR(A2565="",C2565="",D2565=""),"",IF(I2565&lt;&gt;"Participé",0,IF(H2565="Vainqueur",M2565+10,IF(H2565="Finaliste",MAX(1,M2565-1),IF(H2565="Demi-finale",MAX(1,M2565-3),IF(H2565="Quart de finale",MAX(1,M2565-7),IF(H2565="Huitième de finale",MAX(1,M2565-15),IF(H2565="Seizième de finale",MAX(1,M2565-31),IF(H2565="32e de finale",MAX(1,M2565-63),IF(H2565="Poule",MAX(1,M2565-(N2565*SUMIFS(Paramètres!$F$4:$F$303,Paramètres!$A$4:$A$303,A2565,Paramètres!$B$4:$B$303,C2565)+MAX(0,G2565-SUMIFS(Paramètres!$F$4:$F$303,Paramètres!$A$4:$A$303,A2565,Paramètres!$B$4:$B$303,C2565)-1)*N2565+IF(G2565=4,SUMIFS(Paramètres!$E$4:$E$303,Paramètres!$A$4:$A$303,A2565,Paramètres!$B$4:$B$303,C2565),N2565)-1)),""))))))))))</f>
        <v/>
      </c>
      <c r="K2565" s="3">
        <f t="shared" si="80"/>
        <v>0</v>
      </c>
      <c r="L2565" s="3">
        <f t="shared" si="81"/>
        <v>0</v>
      </c>
      <c r="M2565" s="3" t="str">
        <f>IF(OR(A2565="",C2565=""),"",SUMIFS(Paramètres!$C$4:$C$303,Paramètres!$A$4:$A$303,A2565,Paramètres!$B$4:$B$303,C2565))</f>
        <v/>
      </c>
      <c r="N2565" s="3" t="str">
        <f>IF(OR(A2565="",C2565=""),"",SUMIFS(Paramètres!$G$4:$G$303,Paramètres!$A$4:$A$303,A2565,Paramètres!$B$4:$B$303,C2565))</f>
        <v/>
      </c>
      <c r="O2565" s="3" t="str">
        <f>IF(OR(A2565="",C2565=""),"",SUMIFS(Paramètres!$H$4:$H$303,Paramètres!$A$4:$A$303,A2565,Paramètres!$B$4:$B$303,C2565))</f>
        <v/>
      </c>
    </row>
    <row r="2566" spans="1:15">
      <c r="A2566" s="2"/>
      <c r="B2566" s="2"/>
      <c r="C2566" s="2"/>
      <c r="D2566" s="2"/>
      <c r="E2566" s="2"/>
      <c r="F2566" s="2"/>
      <c r="G2566" s="2"/>
      <c r="H2566" s="2"/>
      <c r="I2566" s="2"/>
      <c r="J2566" s="3" t="str">
        <f>IF(OR(A2566="",C2566="",D2566=""),"",IF(I2566&lt;&gt;"Participé",0,IF(H2566="Vainqueur",M2566+10,IF(H2566="Finaliste",MAX(1,M2566-1),IF(H2566="Demi-finale",MAX(1,M2566-3),IF(H2566="Quart de finale",MAX(1,M2566-7),IF(H2566="Huitième de finale",MAX(1,M2566-15),IF(H2566="Seizième de finale",MAX(1,M2566-31),IF(H2566="32e de finale",MAX(1,M2566-63),IF(H2566="Poule",MAX(1,M2566-(N2566*SUMIFS(Paramètres!$F$4:$F$303,Paramètres!$A$4:$A$303,A2566,Paramètres!$B$4:$B$303,C2566)+MAX(0,G2566-SUMIFS(Paramètres!$F$4:$F$303,Paramètres!$A$4:$A$303,A2566,Paramètres!$B$4:$B$303,C2566)-1)*N2566+IF(G2566=4,SUMIFS(Paramètres!$E$4:$E$303,Paramètres!$A$4:$A$303,A2566,Paramètres!$B$4:$B$303,C2566),N2566)-1)),""))))))))))</f>
        <v/>
      </c>
      <c r="K2566" s="3">
        <f t="shared" si="80"/>
        <v>0</v>
      </c>
      <c r="L2566" s="3">
        <f t="shared" si="81"/>
        <v>0</v>
      </c>
      <c r="M2566" s="3" t="str">
        <f>IF(OR(A2566="",C2566=""),"",SUMIFS(Paramètres!$C$4:$C$303,Paramètres!$A$4:$A$303,A2566,Paramètres!$B$4:$B$303,C2566))</f>
        <v/>
      </c>
      <c r="N2566" s="3" t="str">
        <f>IF(OR(A2566="",C2566=""),"",SUMIFS(Paramètres!$G$4:$G$303,Paramètres!$A$4:$A$303,A2566,Paramètres!$B$4:$B$303,C2566))</f>
        <v/>
      </c>
      <c r="O2566" s="3" t="str">
        <f>IF(OR(A2566="",C2566=""),"",SUMIFS(Paramètres!$H$4:$H$303,Paramètres!$A$4:$A$303,A2566,Paramètres!$B$4:$B$303,C2566))</f>
        <v/>
      </c>
    </row>
    <row r="2567" spans="1:15">
      <c r="A2567" s="2"/>
      <c r="B2567" s="2"/>
      <c r="C2567" s="2"/>
      <c r="D2567" s="2"/>
      <c r="E2567" s="2"/>
      <c r="F2567" s="2"/>
      <c r="G2567" s="2"/>
      <c r="H2567" s="2"/>
      <c r="I2567" s="2"/>
      <c r="J2567" s="3" t="str">
        <f>IF(OR(A2567="",C2567="",D2567=""),"",IF(I2567&lt;&gt;"Participé",0,IF(H2567="Vainqueur",M2567+10,IF(H2567="Finaliste",MAX(1,M2567-1),IF(H2567="Demi-finale",MAX(1,M2567-3),IF(H2567="Quart de finale",MAX(1,M2567-7),IF(H2567="Huitième de finale",MAX(1,M2567-15),IF(H2567="Seizième de finale",MAX(1,M2567-31),IF(H2567="32e de finale",MAX(1,M2567-63),IF(H2567="Poule",MAX(1,M2567-(N2567*SUMIFS(Paramètres!$F$4:$F$303,Paramètres!$A$4:$A$303,A2567,Paramètres!$B$4:$B$303,C2567)+MAX(0,G2567-SUMIFS(Paramètres!$F$4:$F$303,Paramètres!$A$4:$A$303,A2567,Paramètres!$B$4:$B$303,C2567)-1)*N2567+IF(G2567=4,SUMIFS(Paramètres!$E$4:$E$303,Paramètres!$A$4:$A$303,A2567,Paramètres!$B$4:$B$303,C2567),N2567)-1)),""))))))))))</f>
        <v/>
      </c>
      <c r="K2567" s="3">
        <f t="shared" si="80"/>
        <v>0</v>
      </c>
      <c r="L2567" s="3">
        <f t="shared" si="81"/>
        <v>0</v>
      </c>
      <c r="M2567" s="3" t="str">
        <f>IF(OR(A2567="",C2567=""),"",SUMIFS(Paramètres!$C$4:$C$303,Paramètres!$A$4:$A$303,A2567,Paramètres!$B$4:$B$303,C2567))</f>
        <v/>
      </c>
      <c r="N2567" s="3" t="str">
        <f>IF(OR(A2567="",C2567=""),"",SUMIFS(Paramètres!$G$4:$G$303,Paramètres!$A$4:$A$303,A2567,Paramètres!$B$4:$B$303,C2567))</f>
        <v/>
      </c>
      <c r="O2567" s="3" t="str">
        <f>IF(OR(A2567="",C2567=""),"",SUMIFS(Paramètres!$H$4:$H$303,Paramètres!$A$4:$A$303,A2567,Paramètres!$B$4:$B$303,C2567))</f>
        <v/>
      </c>
    </row>
    <row r="2568" spans="1:15">
      <c r="A2568" s="2"/>
      <c r="B2568" s="2"/>
      <c r="C2568" s="2"/>
      <c r="D2568" s="2"/>
      <c r="E2568" s="2"/>
      <c r="F2568" s="2"/>
      <c r="G2568" s="2"/>
      <c r="H2568" s="2"/>
      <c r="I2568" s="2"/>
      <c r="J2568" s="3" t="str">
        <f>IF(OR(A2568="",C2568="",D2568=""),"",IF(I2568&lt;&gt;"Participé",0,IF(H2568="Vainqueur",M2568+10,IF(H2568="Finaliste",MAX(1,M2568-1),IF(H2568="Demi-finale",MAX(1,M2568-3),IF(H2568="Quart de finale",MAX(1,M2568-7),IF(H2568="Huitième de finale",MAX(1,M2568-15),IF(H2568="Seizième de finale",MAX(1,M2568-31),IF(H2568="32e de finale",MAX(1,M2568-63),IF(H2568="Poule",MAX(1,M2568-(N2568*SUMIFS(Paramètres!$F$4:$F$303,Paramètres!$A$4:$A$303,A2568,Paramètres!$B$4:$B$303,C2568)+MAX(0,G2568-SUMIFS(Paramètres!$F$4:$F$303,Paramètres!$A$4:$A$303,A2568,Paramètres!$B$4:$B$303,C2568)-1)*N2568+IF(G2568=4,SUMIFS(Paramètres!$E$4:$E$303,Paramètres!$A$4:$A$303,A2568,Paramètres!$B$4:$B$303,C2568),N2568)-1)),""))))))))))</f>
        <v/>
      </c>
      <c r="K2568" s="3">
        <f t="shared" si="80"/>
        <v>0</v>
      </c>
      <c r="L2568" s="3">
        <f t="shared" si="81"/>
        <v>0</v>
      </c>
      <c r="M2568" s="3" t="str">
        <f>IF(OR(A2568="",C2568=""),"",SUMIFS(Paramètres!$C$4:$C$303,Paramètres!$A$4:$A$303,A2568,Paramètres!$B$4:$B$303,C2568))</f>
        <v/>
      </c>
      <c r="N2568" s="3" t="str">
        <f>IF(OR(A2568="",C2568=""),"",SUMIFS(Paramètres!$G$4:$G$303,Paramètres!$A$4:$A$303,A2568,Paramètres!$B$4:$B$303,C2568))</f>
        <v/>
      </c>
      <c r="O2568" s="3" t="str">
        <f>IF(OR(A2568="",C2568=""),"",SUMIFS(Paramètres!$H$4:$H$303,Paramètres!$A$4:$A$303,A2568,Paramètres!$B$4:$B$303,C2568))</f>
        <v/>
      </c>
    </row>
    <row r="2569" spans="1:15">
      <c r="A2569" s="2"/>
      <c r="B2569" s="2"/>
      <c r="C2569" s="2"/>
      <c r="D2569" s="2"/>
      <c r="E2569" s="2"/>
      <c r="F2569" s="2"/>
      <c r="G2569" s="2"/>
      <c r="H2569" s="2"/>
      <c r="I2569" s="2"/>
      <c r="J2569" s="3" t="str">
        <f>IF(OR(A2569="",C2569="",D2569=""),"",IF(I2569&lt;&gt;"Participé",0,IF(H2569="Vainqueur",M2569+10,IF(H2569="Finaliste",MAX(1,M2569-1),IF(H2569="Demi-finale",MAX(1,M2569-3),IF(H2569="Quart de finale",MAX(1,M2569-7),IF(H2569="Huitième de finale",MAX(1,M2569-15),IF(H2569="Seizième de finale",MAX(1,M2569-31),IF(H2569="32e de finale",MAX(1,M2569-63),IF(H2569="Poule",MAX(1,M2569-(N2569*SUMIFS(Paramètres!$F$4:$F$303,Paramètres!$A$4:$A$303,A2569,Paramètres!$B$4:$B$303,C2569)+MAX(0,G2569-SUMIFS(Paramètres!$F$4:$F$303,Paramètres!$A$4:$A$303,A2569,Paramètres!$B$4:$B$303,C2569)-1)*N2569+IF(G2569=4,SUMIFS(Paramètres!$E$4:$E$303,Paramètres!$A$4:$A$303,A2569,Paramètres!$B$4:$B$303,C2569),N2569)-1)),""))))))))))</f>
        <v/>
      </c>
      <c r="K2569" s="3">
        <f t="shared" si="80"/>
        <v>0</v>
      </c>
      <c r="L2569" s="3">
        <f t="shared" si="81"/>
        <v>0</v>
      </c>
      <c r="M2569" s="3" t="str">
        <f>IF(OR(A2569="",C2569=""),"",SUMIFS(Paramètres!$C$4:$C$303,Paramètres!$A$4:$A$303,A2569,Paramètres!$B$4:$B$303,C2569))</f>
        <v/>
      </c>
      <c r="N2569" s="3" t="str">
        <f>IF(OR(A2569="",C2569=""),"",SUMIFS(Paramètres!$G$4:$G$303,Paramètres!$A$4:$A$303,A2569,Paramètres!$B$4:$B$303,C2569))</f>
        <v/>
      </c>
      <c r="O2569" s="3" t="str">
        <f>IF(OR(A2569="",C2569=""),"",SUMIFS(Paramètres!$H$4:$H$303,Paramètres!$A$4:$A$303,A2569,Paramètres!$B$4:$B$303,C2569))</f>
        <v/>
      </c>
    </row>
    <row r="2570" spans="1:15">
      <c r="A2570" s="2"/>
      <c r="B2570" s="2"/>
      <c r="C2570" s="2"/>
      <c r="D2570" s="2"/>
      <c r="E2570" s="2"/>
      <c r="F2570" s="2"/>
      <c r="G2570" s="2"/>
      <c r="H2570" s="2"/>
      <c r="I2570" s="2"/>
      <c r="J2570" s="3" t="str">
        <f>IF(OR(A2570="",C2570="",D2570=""),"",IF(I2570&lt;&gt;"Participé",0,IF(H2570="Vainqueur",M2570+10,IF(H2570="Finaliste",MAX(1,M2570-1),IF(H2570="Demi-finale",MAX(1,M2570-3),IF(H2570="Quart de finale",MAX(1,M2570-7),IF(H2570="Huitième de finale",MAX(1,M2570-15),IF(H2570="Seizième de finale",MAX(1,M2570-31),IF(H2570="32e de finale",MAX(1,M2570-63),IF(H2570="Poule",MAX(1,M2570-(N2570*SUMIFS(Paramètres!$F$4:$F$303,Paramètres!$A$4:$A$303,A2570,Paramètres!$B$4:$B$303,C2570)+MAX(0,G2570-SUMIFS(Paramètres!$F$4:$F$303,Paramètres!$A$4:$A$303,A2570,Paramètres!$B$4:$B$303,C2570)-1)*N2570+IF(G2570=4,SUMIFS(Paramètres!$E$4:$E$303,Paramètres!$A$4:$A$303,A2570,Paramètres!$B$4:$B$303,C2570),N2570)-1)),""))))))))))</f>
        <v/>
      </c>
      <c r="K2570" s="3">
        <f t="shared" si="80"/>
        <v>0</v>
      </c>
      <c r="L2570" s="3">
        <f t="shared" si="81"/>
        <v>0</v>
      </c>
      <c r="M2570" s="3" t="str">
        <f>IF(OR(A2570="",C2570=""),"",SUMIFS(Paramètres!$C$4:$C$303,Paramètres!$A$4:$A$303,A2570,Paramètres!$B$4:$B$303,C2570))</f>
        <v/>
      </c>
      <c r="N2570" s="3" t="str">
        <f>IF(OR(A2570="",C2570=""),"",SUMIFS(Paramètres!$G$4:$G$303,Paramètres!$A$4:$A$303,A2570,Paramètres!$B$4:$B$303,C2570))</f>
        <v/>
      </c>
      <c r="O2570" s="3" t="str">
        <f>IF(OR(A2570="",C2570=""),"",SUMIFS(Paramètres!$H$4:$H$303,Paramètres!$A$4:$A$303,A2570,Paramètres!$B$4:$B$303,C2570))</f>
        <v/>
      </c>
    </row>
    <row r="2571" spans="1:15">
      <c r="A2571" s="2"/>
      <c r="B2571" s="2"/>
      <c r="C2571" s="2"/>
      <c r="D2571" s="2"/>
      <c r="E2571" s="2"/>
      <c r="F2571" s="2"/>
      <c r="G2571" s="2"/>
      <c r="H2571" s="2"/>
      <c r="I2571" s="2"/>
      <c r="J2571" s="3" t="str">
        <f>IF(OR(A2571="",C2571="",D2571=""),"",IF(I2571&lt;&gt;"Participé",0,IF(H2571="Vainqueur",M2571+10,IF(H2571="Finaliste",MAX(1,M2571-1),IF(H2571="Demi-finale",MAX(1,M2571-3),IF(H2571="Quart de finale",MAX(1,M2571-7),IF(H2571="Huitième de finale",MAX(1,M2571-15),IF(H2571="Seizième de finale",MAX(1,M2571-31),IF(H2571="32e de finale",MAX(1,M2571-63),IF(H2571="Poule",MAX(1,M2571-(N2571*SUMIFS(Paramètres!$F$4:$F$303,Paramètres!$A$4:$A$303,A2571,Paramètres!$B$4:$B$303,C2571)+MAX(0,G2571-SUMIFS(Paramètres!$F$4:$F$303,Paramètres!$A$4:$A$303,A2571,Paramètres!$B$4:$B$303,C2571)-1)*N2571+IF(G2571=4,SUMIFS(Paramètres!$E$4:$E$303,Paramètres!$A$4:$A$303,A2571,Paramètres!$B$4:$B$303,C2571),N2571)-1)),""))))))))))</f>
        <v/>
      </c>
      <c r="K2571" s="3">
        <f t="shared" si="80"/>
        <v>0</v>
      </c>
      <c r="L2571" s="3">
        <f t="shared" si="81"/>
        <v>0</v>
      </c>
      <c r="M2571" s="3" t="str">
        <f>IF(OR(A2571="",C2571=""),"",SUMIFS(Paramètres!$C$4:$C$303,Paramètres!$A$4:$A$303,A2571,Paramètres!$B$4:$B$303,C2571))</f>
        <v/>
      </c>
      <c r="N2571" s="3" t="str">
        <f>IF(OR(A2571="",C2571=""),"",SUMIFS(Paramètres!$G$4:$G$303,Paramètres!$A$4:$A$303,A2571,Paramètres!$B$4:$B$303,C2571))</f>
        <v/>
      </c>
      <c r="O2571" s="3" t="str">
        <f>IF(OR(A2571="",C2571=""),"",SUMIFS(Paramètres!$H$4:$H$303,Paramètres!$A$4:$A$303,A2571,Paramètres!$B$4:$B$303,C2571))</f>
        <v/>
      </c>
    </row>
    <row r="2572" spans="1:15">
      <c r="A2572" s="2"/>
      <c r="B2572" s="2"/>
      <c r="C2572" s="2"/>
      <c r="D2572" s="2"/>
      <c r="E2572" s="2"/>
      <c r="F2572" s="2"/>
      <c r="G2572" s="2"/>
      <c r="H2572" s="2"/>
      <c r="I2572" s="2"/>
      <c r="J2572" s="3" t="str">
        <f>IF(OR(A2572="",C2572="",D2572=""),"",IF(I2572&lt;&gt;"Participé",0,IF(H2572="Vainqueur",M2572+10,IF(H2572="Finaliste",MAX(1,M2572-1),IF(H2572="Demi-finale",MAX(1,M2572-3),IF(H2572="Quart de finale",MAX(1,M2572-7),IF(H2572="Huitième de finale",MAX(1,M2572-15),IF(H2572="Seizième de finale",MAX(1,M2572-31),IF(H2572="32e de finale",MAX(1,M2572-63),IF(H2572="Poule",MAX(1,M2572-(N2572*SUMIFS(Paramètres!$F$4:$F$303,Paramètres!$A$4:$A$303,A2572,Paramètres!$B$4:$B$303,C2572)+MAX(0,G2572-SUMIFS(Paramètres!$F$4:$F$303,Paramètres!$A$4:$A$303,A2572,Paramètres!$B$4:$B$303,C2572)-1)*N2572+IF(G2572=4,SUMIFS(Paramètres!$E$4:$E$303,Paramètres!$A$4:$A$303,A2572,Paramètres!$B$4:$B$303,C2572),N2572)-1)),""))))))))))</f>
        <v/>
      </c>
      <c r="K2572" s="3">
        <f t="shared" si="80"/>
        <v>0</v>
      </c>
      <c r="L2572" s="3">
        <f t="shared" si="81"/>
        <v>0</v>
      </c>
      <c r="M2572" s="3" t="str">
        <f>IF(OR(A2572="",C2572=""),"",SUMIFS(Paramètres!$C$4:$C$303,Paramètres!$A$4:$A$303,A2572,Paramètres!$B$4:$B$303,C2572))</f>
        <v/>
      </c>
      <c r="N2572" s="3" t="str">
        <f>IF(OR(A2572="",C2572=""),"",SUMIFS(Paramètres!$G$4:$G$303,Paramètres!$A$4:$A$303,A2572,Paramètres!$B$4:$B$303,C2572))</f>
        <v/>
      </c>
      <c r="O2572" s="3" t="str">
        <f>IF(OR(A2572="",C2572=""),"",SUMIFS(Paramètres!$H$4:$H$303,Paramètres!$A$4:$A$303,A2572,Paramètres!$B$4:$B$303,C2572))</f>
        <v/>
      </c>
    </row>
    <row r="2573" spans="1:15">
      <c r="A2573" s="2"/>
      <c r="B2573" s="2"/>
      <c r="C2573" s="2"/>
      <c r="D2573" s="2"/>
      <c r="E2573" s="2"/>
      <c r="F2573" s="2"/>
      <c r="G2573" s="2"/>
      <c r="H2573" s="2"/>
      <c r="I2573" s="2"/>
      <c r="J2573" s="3" t="str">
        <f>IF(OR(A2573="",C2573="",D2573=""),"",IF(I2573&lt;&gt;"Participé",0,IF(H2573="Vainqueur",M2573+10,IF(H2573="Finaliste",MAX(1,M2573-1),IF(H2573="Demi-finale",MAX(1,M2573-3),IF(H2573="Quart de finale",MAX(1,M2573-7),IF(H2573="Huitième de finale",MAX(1,M2573-15),IF(H2573="Seizième de finale",MAX(1,M2573-31),IF(H2573="32e de finale",MAX(1,M2573-63),IF(H2573="Poule",MAX(1,M2573-(N2573*SUMIFS(Paramètres!$F$4:$F$303,Paramètres!$A$4:$A$303,A2573,Paramètres!$B$4:$B$303,C2573)+MAX(0,G2573-SUMIFS(Paramètres!$F$4:$F$303,Paramètres!$A$4:$A$303,A2573,Paramètres!$B$4:$B$303,C2573)-1)*N2573+IF(G2573=4,SUMIFS(Paramètres!$E$4:$E$303,Paramètres!$A$4:$A$303,A2573,Paramètres!$B$4:$B$303,C2573),N2573)-1)),""))))))))))</f>
        <v/>
      </c>
      <c r="K2573" s="3">
        <f t="shared" si="80"/>
        <v>0</v>
      </c>
      <c r="L2573" s="3">
        <f t="shared" si="81"/>
        <v>0</v>
      </c>
      <c r="M2573" s="3" t="str">
        <f>IF(OR(A2573="",C2573=""),"",SUMIFS(Paramètres!$C$4:$C$303,Paramètres!$A$4:$A$303,A2573,Paramètres!$B$4:$B$303,C2573))</f>
        <v/>
      </c>
      <c r="N2573" s="3" t="str">
        <f>IF(OR(A2573="",C2573=""),"",SUMIFS(Paramètres!$G$4:$G$303,Paramètres!$A$4:$A$303,A2573,Paramètres!$B$4:$B$303,C2573))</f>
        <v/>
      </c>
      <c r="O2573" s="3" t="str">
        <f>IF(OR(A2573="",C2573=""),"",SUMIFS(Paramètres!$H$4:$H$303,Paramètres!$A$4:$A$303,A2573,Paramètres!$B$4:$B$303,C2573))</f>
        <v/>
      </c>
    </row>
    <row r="2574" spans="1:15">
      <c r="A2574" s="2"/>
      <c r="B2574" s="2"/>
      <c r="C2574" s="2"/>
      <c r="D2574" s="2"/>
      <c r="E2574" s="2"/>
      <c r="F2574" s="2"/>
      <c r="G2574" s="2"/>
      <c r="H2574" s="2"/>
      <c r="I2574" s="2"/>
      <c r="J2574" s="3" t="str">
        <f>IF(OR(A2574="",C2574="",D2574=""),"",IF(I2574&lt;&gt;"Participé",0,IF(H2574="Vainqueur",M2574+10,IF(H2574="Finaliste",MAX(1,M2574-1),IF(H2574="Demi-finale",MAX(1,M2574-3),IF(H2574="Quart de finale",MAX(1,M2574-7),IF(H2574="Huitième de finale",MAX(1,M2574-15),IF(H2574="Seizième de finale",MAX(1,M2574-31),IF(H2574="32e de finale",MAX(1,M2574-63),IF(H2574="Poule",MAX(1,M2574-(N2574*SUMIFS(Paramètres!$F$4:$F$303,Paramètres!$A$4:$A$303,A2574,Paramètres!$B$4:$B$303,C2574)+MAX(0,G2574-SUMIFS(Paramètres!$F$4:$F$303,Paramètres!$A$4:$A$303,A2574,Paramètres!$B$4:$B$303,C2574)-1)*N2574+IF(G2574=4,SUMIFS(Paramètres!$E$4:$E$303,Paramètres!$A$4:$A$303,A2574,Paramètres!$B$4:$B$303,C2574),N2574)-1)),""))))))))))</f>
        <v/>
      </c>
      <c r="K2574" s="3">
        <f t="shared" si="80"/>
        <v>0</v>
      </c>
      <c r="L2574" s="3">
        <f t="shared" si="81"/>
        <v>0</v>
      </c>
      <c r="M2574" s="3" t="str">
        <f>IF(OR(A2574="",C2574=""),"",SUMIFS(Paramètres!$C$4:$C$303,Paramètres!$A$4:$A$303,A2574,Paramètres!$B$4:$B$303,C2574))</f>
        <v/>
      </c>
      <c r="N2574" s="3" t="str">
        <f>IF(OR(A2574="",C2574=""),"",SUMIFS(Paramètres!$G$4:$G$303,Paramètres!$A$4:$A$303,A2574,Paramètres!$B$4:$B$303,C2574))</f>
        <v/>
      </c>
      <c r="O2574" s="3" t="str">
        <f>IF(OR(A2574="",C2574=""),"",SUMIFS(Paramètres!$H$4:$H$303,Paramètres!$A$4:$A$303,A2574,Paramètres!$B$4:$B$303,C2574))</f>
        <v/>
      </c>
    </row>
    <row r="2575" spans="1:15">
      <c r="A2575" s="2"/>
      <c r="B2575" s="2"/>
      <c r="C2575" s="2"/>
      <c r="D2575" s="2"/>
      <c r="E2575" s="2"/>
      <c r="F2575" s="2"/>
      <c r="G2575" s="2"/>
      <c r="H2575" s="2"/>
      <c r="I2575" s="2"/>
      <c r="J2575" s="3" t="str">
        <f>IF(OR(A2575="",C2575="",D2575=""),"",IF(I2575&lt;&gt;"Participé",0,IF(H2575="Vainqueur",M2575+10,IF(H2575="Finaliste",MAX(1,M2575-1),IF(H2575="Demi-finale",MAX(1,M2575-3),IF(H2575="Quart de finale",MAX(1,M2575-7),IF(H2575="Huitième de finale",MAX(1,M2575-15),IF(H2575="Seizième de finale",MAX(1,M2575-31),IF(H2575="32e de finale",MAX(1,M2575-63),IF(H2575="Poule",MAX(1,M2575-(N2575*SUMIFS(Paramètres!$F$4:$F$303,Paramètres!$A$4:$A$303,A2575,Paramètres!$B$4:$B$303,C2575)+MAX(0,G2575-SUMIFS(Paramètres!$F$4:$F$303,Paramètres!$A$4:$A$303,A2575,Paramètres!$B$4:$B$303,C2575)-1)*N2575+IF(G2575=4,SUMIFS(Paramètres!$E$4:$E$303,Paramètres!$A$4:$A$303,A2575,Paramètres!$B$4:$B$303,C2575),N2575)-1)),""))))))))))</f>
        <v/>
      </c>
      <c r="K2575" s="3">
        <f t="shared" si="80"/>
        <v>0</v>
      </c>
      <c r="L2575" s="3">
        <f t="shared" si="81"/>
        <v>0</v>
      </c>
      <c r="M2575" s="3" t="str">
        <f>IF(OR(A2575="",C2575=""),"",SUMIFS(Paramètres!$C$4:$C$303,Paramètres!$A$4:$A$303,A2575,Paramètres!$B$4:$B$303,C2575))</f>
        <v/>
      </c>
      <c r="N2575" s="3" t="str">
        <f>IF(OR(A2575="",C2575=""),"",SUMIFS(Paramètres!$G$4:$G$303,Paramètres!$A$4:$A$303,A2575,Paramètres!$B$4:$B$303,C2575))</f>
        <v/>
      </c>
      <c r="O2575" s="3" t="str">
        <f>IF(OR(A2575="",C2575=""),"",SUMIFS(Paramètres!$H$4:$H$303,Paramètres!$A$4:$A$303,A2575,Paramètres!$B$4:$B$303,C2575))</f>
        <v/>
      </c>
    </row>
    <row r="2576" spans="1:15">
      <c r="A2576" s="2"/>
      <c r="B2576" s="2"/>
      <c r="C2576" s="2"/>
      <c r="D2576" s="2"/>
      <c r="E2576" s="2"/>
      <c r="F2576" s="2"/>
      <c r="G2576" s="2"/>
      <c r="H2576" s="2"/>
      <c r="I2576" s="2"/>
      <c r="J2576" s="3" t="str">
        <f>IF(OR(A2576="",C2576="",D2576=""),"",IF(I2576&lt;&gt;"Participé",0,IF(H2576="Vainqueur",M2576+10,IF(H2576="Finaliste",MAX(1,M2576-1),IF(H2576="Demi-finale",MAX(1,M2576-3),IF(H2576="Quart de finale",MAX(1,M2576-7),IF(H2576="Huitième de finale",MAX(1,M2576-15),IF(H2576="Seizième de finale",MAX(1,M2576-31),IF(H2576="32e de finale",MAX(1,M2576-63),IF(H2576="Poule",MAX(1,M2576-(N2576*SUMIFS(Paramètres!$F$4:$F$303,Paramètres!$A$4:$A$303,A2576,Paramètres!$B$4:$B$303,C2576)+MAX(0,G2576-SUMIFS(Paramètres!$F$4:$F$303,Paramètres!$A$4:$A$303,A2576,Paramètres!$B$4:$B$303,C2576)-1)*N2576+IF(G2576=4,SUMIFS(Paramètres!$E$4:$E$303,Paramètres!$A$4:$A$303,A2576,Paramètres!$B$4:$B$303,C2576),N2576)-1)),""))))))))))</f>
        <v/>
      </c>
      <c r="K2576" s="3">
        <f t="shared" si="80"/>
        <v>0</v>
      </c>
      <c r="L2576" s="3">
        <f t="shared" si="81"/>
        <v>0</v>
      </c>
      <c r="M2576" s="3" t="str">
        <f>IF(OR(A2576="",C2576=""),"",SUMIFS(Paramètres!$C$4:$C$303,Paramètres!$A$4:$A$303,A2576,Paramètres!$B$4:$B$303,C2576))</f>
        <v/>
      </c>
      <c r="N2576" s="3" t="str">
        <f>IF(OR(A2576="",C2576=""),"",SUMIFS(Paramètres!$G$4:$G$303,Paramètres!$A$4:$A$303,A2576,Paramètres!$B$4:$B$303,C2576))</f>
        <v/>
      </c>
      <c r="O2576" s="3" t="str">
        <f>IF(OR(A2576="",C2576=""),"",SUMIFS(Paramètres!$H$4:$H$303,Paramètres!$A$4:$A$303,A2576,Paramètres!$B$4:$B$303,C2576))</f>
        <v/>
      </c>
    </row>
    <row r="2577" spans="1:15">
      <c r="A2577" s="2"/>
      <c r="B2577" s="2"/>
      <c r="C2577" s="2"/>
      <c r="D2577" s="2"/>
      <c r="E2577" s="2"/>
      <c r="F2577" s="2"/>
      <c r="G2577" s="2"/>
      <c r="H2577" s="2"/>
      <c r="I2577" s="2"/>
      <c r="J2577" s="3" t="str">
        <f>IF(OR(A2577="",C2577="",D2577=""),"",IF(I2577&lt;&gt;"Participé",0,IF(H2577="Vainqueur",M2577+10,IF(H2577="Finaliste",MAX(1,M2577-1),IF(H2577="Demi-finale",MAX(1,M2577-3),IF(H2577="Quart de finale",MAX(1,M2577-7),IF(H2577="Huitième de finale",MAX(1,M2577-15),IF(H2577="Seizième de finale",MAX(1,M2577-31),IF(H2577="32e de finale",MAX(1,M2577-63),IF(H2577="Poule",MAX(1,M2577-(N2577*SUMIFS(Paramètres!$F$4:$F$303,Paramètres!$A$4:$A$303,A2577,Paramètres!$B$4:$B$303,C2577)+MAX(0,G2577-SUMIFS(Paramètres!$F$4:$F$303,Paramètres!$A$4:$A$303,A2577,Paramètres!$B$4:$B$303,C2577)-1)*N2577+IF(G2577=4,SUMIFS(Paramètres!$E$4:$E$303,Paramètres!$A$4:$A$303,A2577,Paramètres!$B$4:$B$303,C2577),N2577)-1)),""))))))))))</f>
        <v/>
      </c>
      <c r="K2577" s="3">
        <f t="shared" si="80"/>
        <v>0</v>
      </c>
      <c r="L2577" s="3">
        <f t="shared" si="81"/>
        <v>0</v>
      </c>
      <c r="M2577" s="3" t="str">
        <f>IF(OR(A2577="",C2577=""),"",SUMIFS(Paramètres!$C$4:$C$303,Paramètres!$A$4:$A$303,A2577,Paramètres!$B$4:$B$303,C2577))</f>
        <v/>
      </c>
      <c r="N2577" s="3" t="str">
        <f>IF(OR(A2577="",C2577=""),"",SUMIFS(Paramètres!$G$4:$G$303,Paramètres!$A$4:$A$303,A2577,Paramètres!$B$4:$B$303,C2577))</f>
        <v/>
      </c>
      <c r="O2577" s="3" t="str">
        <f>IF(OR(A2577="",C2577=""),"",SUMIFS(Paramètres!$H$4:$H$303,Paramètres!$A$4:$A$303,A2577,Paramètres!$B$4:$B$303,C2577))</f>
        <v/>
      </c>
    </row>
    <row r="2578" spans="1:15">
      <c r="A2578" s="2"/>
      <c r="B2578" s="2"/>
      <c r="C2578" s="2"/>
      <c r="D2578" s="2"/>
      <c r="E2578" s="2"/>
      <c r="F2578" s="2"/>
      <c r="G2578" s="2"/>
      <c r="H2578" s="2"/>
      <c r="I2578" s="2"/>
      <c r="J2578" s="3" t="str">
        <f>IF(OR(A2578="",C2578="",D2578=""),"",IF(I2578&lt;&gt;"Participé",0,IF(H2578="Vainqueur",M2578+10,IF(H2578="Finaliste",MAX(1,M2578-1),IF(H2578="Demi-finale",MAX(1,M2578-3),IF(H2578="Quart de finale",MAX(1,M2578-7),IF(H2578="Huitième de finale",MAX(1,M2578-15),IF(H2578="Seizième de finale",MAX(1,M2578-31),IF(H2578="32e de finale",MAX(1,M2578-63),IF(H2578="Poule",MAX(1,M2578-(N2578*SUMIFS(Paramètres!$F$4:$F$303,Paramètres!$A$4:$A$303,A2578,Paramètres!$B$4:$B$303,C2578)+MAX(0,G2578-SUMIFS(Paramètres!$F$4:$F$303,Paramètres!$A$4:$A$303,A2578,Paramètres!$B$4:$B$303,C2578)-1)*N2578+IF(G2578=4,SUMIFS(Paramètres!$E$4:$E$303,Paramètres!$A$4:$A$303,A2578,Paramètres!$B$4:$B$303,C2578),N2578)-1)),""))))))))))</f>
        <v/>
      </c>
      <c r="K2578" s="3">
        <f t="shared" si="80"/>
        <v>0</v>
      </c>
      <c r="L2578" s="3">
        <f t="shared" si="81"/>
        <v>0</v>
      </c>
      <c r="M2578" s="3" t="str">
        <f>IF(OR(A2578="",C2578=""),"",SUMIFS(Paramètres!$C$4:$C$303,Paramètres!$A$4:$A$303,A2578,Paramètres!$B$4:$B$303,C2578))</f>
        <v/>
      </c>
      <c r="N2578" s="3" t="str">
        <f>IF(OR(A2578="",C2578=""),"",SUMIFS(Paramètres!$G$4:$G$303,Paramètres!$A$4:$A$303,A2578,Paramètres!$B$4:$B$303,C2578))</f>
        <v/>
      </c>
      <c r="O2578" s="3" t="str">
        <f>IF(OR(A2578="",C2578=""),"",SUMIFS(Paramètres!$H$4:$H$303,Paramètres!$A$4:$A$303,A2578,Paramètres!$B$4:$B$303,C2578))</f>
        <v/>
      </c>
    </row>
    <row r="2579" spans="1:15">
      <c r="A2579" s="2"/>
      <c r="B2579" s="2"/>
      <c r="C2579" s="2"/>
      <c r="D2579" s="2"/>
      <c r="E2579" s="2"/>
      <c r="F2579" s="2"/>
      <c r="G2579" s="2"/>
      <c r="H2579" s="2"/>
      <c r="I2579" s="2"/>
      <c r="J2579" s="3" t="str">
        <f>IF(OR(A2579="",C2579="",D2579=""),"",IF(I2579&lt;&gt;"Participé",0,IF(H2579="Vainqueur",M2579+10,IF(H2579="Finaliste",MAX(1,M2579-1),IF(H2579="Demi-finale",MAX(1,M2579-3),IF(H2579="Quart de finale",MAX(1,M2579-7),IF(H2579="Huitième de finale",MAX(1,M2579-15),IF(H2579="Seizième de finale",MAX(1,M2579-31),IF(H2579="32e de finale",MAX(1,M2579-63),IF(H2579="Poule",MAX(1,M2579-(N2579*SUMIFS(Paramètres!$F$4:$F$303,Paramètres!$A$4:$A$303,A2579,Paramètres!$B$4:$B$303,C2579)+MAX(0,G2579-SUMIFS(Paramètres!$F$4:$F$303,Paramètres!$A$4:$A$303,A2579,Paramètres!$B$4:$B$303,C2579)-1)*N2579+IF(G2579=4,SUMIFS(Paramètres!$E$4:$E$303,Paramètres!$A$4:$A$303,A2579,Paramètres!$B$4:$B$303,C2579),N2579)-1)),""))))))))))</f>
        <v/>
      </c>
      <c r="K2579" s="3">
        <f t="shared" si="80"/>
        <v>0</v>
      </c>
      <c r="L2579" s="3">
        <f t="shared" si="81"/>
        <v>0</v>
      </c>
      <c r="M2579" s="3" t="str">
        <f>IF(OR(A2579="",C2579=""),"",SUMIFS(Paramètres!$C$4:$C$303,Paramètres!$A$4:$A$303,A2579,Paramètres!$B$4:$B$303,C2579))</f>
        <v/>
      </c>
      <c r="N2579" s="3" t="str">
        <f>IF(OR(A2579="",C2579=""),"",SUMIFS(Paramètres!$G$4:$G$303,Paramètres!$A$4:$A$303,A2579,Paramètres!$B$4:$B$303,C2579))</f>
        <v/>
      </c>
      <c r="O2579" s="3" t="str">
        <f>IF(OR(A2579="",C2579=""),"",SUMIFS(Paramètres!$H$4:$H$303,Paramètres!$A$4:$A$303,A2579,Paramètres!$B$4:$B$303,C2579))</f>
        <v/>
      </c>
    </row>
    <row r="2580" spans="1:15">
      <c r="A2580" s="2"/>
      <c r="B2580" s="2"/>
      <c r="C2580" s="2"/>
      <c r="D2580" s="2"/>
      <c r="E2580" s="2"/>
      <c r="F2580" s="2"/>
      <c r="G2580" s="2"/>
      <c r="H2580" s="2"/>
      <c r="I2580" s="2"/>
      <c r="J2580" s="3" t="str">
        <f>IF(OR(A2580="",C2580="",D2580=""),"",IF(I2580&lt;&gt;"Participé",0,IF(H2580="Vainqueur",M2580+10,IF(H2580="Finaliste",MAX(1,M2580-1),IF(H2580="Demi-finale",MAX(1,M2580-3),IF(H2580="Quart de finale",MAX(1,M2580-7),IF(H2580="Huitième de finale",MAX(1,M2580-15),IF(H2580="Seizième de finale",MAX(1,M2580-31),IF(H2580="32e de finale",MAX(1,M2580-63),IF(H2580="Poule",MAX(1,M2580-(N2580*SUMIFS(Paramètres!$F$4:$F$303,Paramètres!$A$4:$A$303,A2580,Paramètres!$B$4:$B$303,C2580)+MAX(0,G2580-SUMIFS(Paramètres!$F$4:$F$303,Paramètres!$A$4:$A$303,A2580,Paramètres!$B$4:$B$303,C2580)-1)*N2580+IF(G2580=4,SUMIFS(Paramètres!$E$4:$E$303,Paramètres!$A$4:$A$303,A2580,Paramètres!$B$4:$B$303,C2580),N2580)-1)),""))))))))))</f>
        <v/>
      </c>
      <c r="K2580" s="3">
        <f t="shared" si="80"/>
        <v>0</v>
      </c>
      <c r="L2580" s="3">
        <f t="shared" si="81"/>
        <v>0</v>
      </c>
      <c r="M2580" s="3" t="str">
        <f>IF(OR(A2580="",C2580=""),"",SUMIFS(Paramètres!$C$4:$C$303,Paramètres!$A$4:$A$303,A2580,Paramètres!$B$4:$B$303,C2580))</f>
        <v/>
      </c>
      <c r="N2580" s="3" t="str">
        <f>IF(OR(A2580="",C2580=""),"",SUMIFS(Paramètres!$G$4:$G$303,Paramètres!$A$4:$A$303,A2580,Paramètres!$B$4:$B$303,C2580))</f>
        <v/>
      </c>
      <c r="O2580" s="3" t="str">
        <f>IF(OR(A2580="",C2580=""),"",SUMIFS(Paramètres!$H$4:$H$303,Paramètres!$A$4:$A$303,A2580,Paramètres!$B$4:$B$303,C2580))</f>
        <v/>
      </c>
    </row>
    <row r="2581" spans="1:15">
      <c r="A2581" s="2"/>
      <c r="B2581" s="2"/>
      <c r="C2581" s="2"/>
      <c r="D2581" s="2"/>
      <c r="E2581" s="2"/>
      <c r="F2581" s="2"/>
      <c r="G2581" s="2"/>
      <c r="H2581" s="2"/>
      <c r="I2581" s="2"/>
      <c r="J2581" s="3" t="str">
        <f>IF(OR(A2581="",C2581="",D2581=""),"",IF(I2581&lt;&gt;"Participé",0,IF(H2581="Vainqueur",M2581+10,IF(H2581="Finaliste",MAX(1,M2581-1),IF(H2581="Demi-finale",MAX(1,M2581-3),IF(H2581="Quart de finale",MAX(1,M2581-7),IF(H2581="Huitième de finale",MAX(1,M2581-15),IF(H2581="Seizième de finale",MAX(1,M2581-31),IF(H2581="32e de finale",MAX(1,M2581-63),IF(H2581="Poule",MAX(1,M2581-(N2581*SUMIFS(Paramètres!$F$4:$F$303,Paramètres!$A$4:$A$303,A2581,Paramètres!$B$4:$B$303,C2581)+MAX(0,G2581-SUMIFS(Paramètres!$F$4:$F$303,Paramètres!$A$4:$A$303,A2581,Paramètres!$B$4:$B$303,C2581)-1)*N2581+IF(G2581=4,SUMIFS(Paramètres!$E$4:$E$303,Paramètres!$A$4:$A$303,A2581,Paramètres!$B$4:$B$303,C2581),N2581)-1)),""))))))))))</f>
        <v/>
      </c>
      <c r="K2581" s="3">
        <f t="shared" si="80"/>
        <v>0</v>
      </c>
      <c r="L2581" s="3">
        <f t="shared" si="81"/>
        <v>0</v>
      </c>
      <c r="M2581" s="3" t="str">
        <f>IF(OR(A2581="",C2581=""),"",SUMIFS(Paramètres!$C$4:$C$303,Paramètres!$A$4:$A$303,A2581,Paramètres!$B$4:$B$303,C2581))</f>
        <v/>
      </c>
      <c r="N2581" s="3" t="str">
        <f>IF(OR(A2581="",C2581=""),"",SUMIFS(Paramètres!$G$4:$G$303,Paramètres!$A$4:$A$303,A2581,Paramètres!$B$4:$B$303,C2581))</f>
        <v/>
      </c>
      <c r="O2581" s="3" t="str">
        <f>IF(OR(A2581="",C2581=""),"",SUMIFS(Paramètres!$H$4:$H$303,Paramètres!$A$4:$A$303,A2581,Paramètres!$B$4:$B$303,C2581))</f>
        <v/>
      </c>
    </row>
    <row r="2582" spans="1:15">
      <c r="A2582" s="2"/>
      <c r="B2582" s="2"/>
      <c r="C2582" s="2"/>
      <c r="D2582" s="2"/>
      <c r="E2582" s="2"/>
      <c r="F2582" s="2"/>
      <c r="G2582" s="2"/>
      <c r="H2582" s="2"/>
      <c r="I2582" s="2"/>
      <c r="J2582" s="3" t="str">
        <f>IF(OR(A2582="",C2582="",D2582=""),"",IF(I2582&lt;&gt;"Participé",0,IF(H2582="Vainqueur",M2582+10,IF(H2582="Finaliste",MAX(1,M2582-1),IF(H2582="Demi-finale",MAX(1,M2582-3),IF(H2582="Quart de finale",MAX(1,M2582-7),IF(H2582="Huitième de finale",MAX(1,M2582-15),IF(H2582="Seizième de finale",MAX(1,M2582-31),IF(H2582="32e de finale",MAX(1,M2582-63),IF(H2582="Poule",MAX(1,M2582-(N2582*SUMIFS(Paramètres!$F$4:$F$303,Paramètres!$A$4:$A$303,A2582,Paramètres!$B$4:$B$303,C2582)+MAX(0,G2582-SUMIFS(Paramètres!$F$4:$F$303,Paramètres!$A$4:$A$303,A2582,Paramètres!$B$4:$B$303,C2582)-1)*N2582+IF(G2582=4,SUMIFS(Paramètres!$E$4:$E$303,Paramètres!$A$4:$A$303,A2582,Paramètres!$B$4:$B$303,C2582),N2582)-1)),""))))))))))</f>
        <v/>
      </c>
      <c r="K2582" s="3">
        <f t="shared" si="80"/>
        <v>0</v>
      </c>
      <c r="L2582" s="3">
        <f t="shared" si="81"/>
        <v>0</v>
      </c>
      <c r="M2582" s="3" t="str">
        <f>IF(OR(A2582="",C2582=""),"",SUMIFS(Paramètres!$C$4:$C$303,Paramètres!$A$4:$A$303,A2582,Paramètres!$B$4:$B$303,C2582))</f>
        <v/>
      </c>
      <c r="N2582" s="3" t="str">
        <f>IF(OR(A2582="",C2582=""),"",SUMIFS(Paramètres!$G$4:$G$303,Paramètres!$A$4:$A$303,A2582,Paramètres!$B$4:$B$303,C2582))</f>
        <v/>
      </c>
      <c r="O2582" s="3" t="str">
        <f>IF(OR(A2582="",C2582=""),"",SUMIFS(Paramètres!$H$4:$H$303,Paramètres!$A$4:$A$303,A2582,Paramètres!$B$4:$B$303,C2582))</f>
        <v/>
      </c>
    </row>
    <row r="2583" spans="1:15">
      <c r="A2583" s="2"/>
      <c r="B2583" s="2"/>
      <c r="C2583" s="2"/>
      <c r="D2583" s="2"/>
      <c r="E2583" s="2"/>
      <c r="F2583" s="2"/>
      <c r="G2583" s="2"/>
      <c r="H2583" s="2"/>
      <c r="I2583" s="2"/>
      <c r="J2583" s="3" t="str">
        <f>IF(OR(A2583="",C2583="",D2583=""),"",IF(I2583&lt;&gt;"Participé",0,IF(H2583="Vainqueur",M2583+10,IF(H2583="Finaliste",MAX(1,M2583-1),IF(H2583="Demi-finale",MAX(1,M2583-3),IF(H2583="Quart de finale",MAX(1,M2583-7),IF(H2583="Huitième de finale",MAX(1,M2583-15),IF(H2583="Seizième de finale",MAX(1,M2583-31),IF(H2583="32e de finale",MAX(1,M2583-63),IF(H2583="Poule",MAX(1,M2583-(N2583*SUMIFS(Paramètres!$F$4:$F$303,Paramètres!$A$4:$A$303,A2583,Paramètres!$B$4:$B$303,C2583)+MAX(0,G2583-SUMIFS(Paramètres!$F$4:$F$303,Paramètres!$A$4:$A$303,A2583,Paramètres!$B$4:$B$303,C2583)-1)*N2583+IF(G2583=4,SUMIFS(Paramètres!$E$4:$E$303,Paramètres!$A$4:$A$303,A2583,Paramètres!$B$4:$B$303,C2583),N2583)-1)),""))))))))))</f>
        <v/>
      </c>
      <c r="K2583" s="3">
        <f t="shared" si="80"/>
        <v>0</v>
      </c>
      <c r="L2583" s="3">
        <f t="shared" si="81"/>
        <v>0</v>
      </c>
      <c r="M2583" s="3" t="str">
        <f>IF(OR(A2583="",C2583=""),"",SUMIFS(Paramètres!$C$4:$C$303,Paramètres!$A$4:$A$303,A2583,Paramètres!$B$4:$B$303,C2583))</f>
        <v/>
      </c>
      <c r="N2583" s="3" t="str">
        <f>IF(OR(A2583="",C2583=""),"",SUMIFS(Paramètres!$G$4:$G$303,Paramètres!$A$4:$A$303,A2583,Paramètres!$B$4:$B$303,C2583))</f>
        <v/>
      </c>
      <c r="O2583" s="3" t="str">
        <f>IF(OR(A2583="",C2583=""),"",SUMIFS(Paramètres!$H$4:$H$303,Paramètres!$A$4:$A$303,A2583,Paramètres!$B$4:$B$303,C2583))</f>
        <v/>
      </c>
    </row>
    <row r="2584" spans="1:15">
      <c r="A2584" s="2"/>
      <c r="B2584" s="2"/>
      <c r="C2584" s="2"/>
      <c r="D2584" s="2"/>
      <c r="E2584" s="2"/>
      <c r="F2584" s="2"/>
      <c r="G2584" s="2"/>
      <c r="H2584" s="2"/>
      <c r="I2584" s="2"/>
      <c r="J2584" s="3" t="str">
        <f>IF(OR(A2584="",C2584="",D2584=""),"",IF(I2584&lt;&gt;"Participé",0,IF(H2584="Vainqueur",M2584+10,IF(H2584="Finaliste",MAX(1,M2584-1),IF(H2584="Demi-finale",MAX(1,M2584-3),IF(H2584="Quart de finale",MAX(1,M2584-7),IF(H2584="Huitième de finale",MAX(1,M2584-15),IF(H2584="Seizième de finale",MAX(1,M2584-31),IF(H2584="32e de finale",MAX(1,M2584-63),IF(H2584="Poule",MAX(1,M2584-(N2584*SUMIFS(Paramètres!$F$4:$F$303,Paramètres!$A$4:$A$303,A2584,Paramètres!$B$4:$B$303,C2584)+MAX(0,G2584-SUMIFS(Paramètres!$F$4:$F$303,Paramètres!$A$4:$A$303,A2584,Paramètres!$B$4:$B$303,C2584)-1)*N2584+IF(G2584=4,SUMIFS(Paramètres!$E$4:$E$303,Paramètres!$A$4:$A$303,A2584,Paramètres!$B$4:$B$303,C2584),N2584)-1)),""))))))))))</f>
        <v/>
      </c>
      <c r="K2584" s="3">
        <f t="shared" si="80"/>
        <v>0</v>
      </c>
      <c r="L2584" s="3">
        <f t="shared" si="81"/>
        <v>0</v>
      </c>
      <c r="M2584" s="3" t="str">
        <f>IF(OR(A2584="",C2584=""),"",SUMIFS(Paramètres!$C$4:$C$303,Paramètres!$A$4:$A$303,A2584,Paramètres!$B$4:$B$303,C2584))</f>
        <v/>
      </c>
      <c r="N2584" s="3" t="str">
        <f>IF(OR(A2584="",C2584=""),"",SUMIFS(Paramètres!$G$4:$G$303,Paramètres!$A$4:$A$303,A2584,Paramètres!$B$4:$B$303,C2584))</f>
        <v/>
      </c>
      <c r="O2584" s="3" t="str">
        <f>IF(OR(A2584="",C2584=""),"",SUMIFS(Paramètres!$H$4:$H$303,Paramètres!$A$4:$A$303,A2584,Paramètres!$B$4:$B$303,C2584))</f>
        <v/>
      </c>
    </row>
    <row r="2585" spans="1:15">
      <c r="A2585" s="2"/>
      <c r="B2585" s="2"/>
      <c r="C2585" s="2"/>
      <c r="D2585" s="2"/>
      <c r="E2585" s="2"/>
      <c r="F2585" s="2"/>
      <c r="G2585" s="2"/>
      <c r="H2585" s="2"/>
      <c r="I2585" s="2"/>
      <c r="J2585" s="3" t="str">
        <f>IF(OR(A2585="",C2585="",D2585=""),"",IF(I2585&lt;&gt;"Participé",0,IF(H2585="Vainqueur",M2585+10,IF(H2585="Finaliste",MAX(1,M2585-1),IF(H2585="Demi-finale",MAX(1,M2585-3),IF(H2585="Quart de finale",MAX(1,M2585-7),IF(H2585="Huitième de finale",MAX(1,M2585-15),IF(H2585="Seizième de finale",MAX(1,M2585-31),IF(H2585="32e de finale",MAX(1,M2585-63),IF(H2585="Poule",MAX(1,M2585-(N2585*SUMIFS(Paramètres!$F$4:$F$303,Paramètres!$A$4:$A$303,A2585,Paramètres!$B$4:$B$303,C2585)+MAX(0,G2585-SUMIFS(Paramètres!$F$4:$F$303,Paramètres!$A$4:$A$303,A2585,Paramètres!$B$4:$B$303,C2585)-1)*N2585+IF(G2585=4,SUMIFS(Paramètres!$E$4:$E$303,Paramètres!$A$4:$A$303,A2585,Paramètres!$B$4:$B$303,C2585),N2585)-1)),""))))))))))</f>
        <v/>
      </c>
      <c r="K2585" s="3">
        <f t="shared" si="80"/>
        <v>0</v>
      </c>
      <c r="L2585" s="3">
        <f t="shared" si="81"/>
        <v>0</v>
      </c>
      <c r="M2585" s="3" t="str">
        <f>IF(OR(A2585="",C2585=""),"",SUMIFS(Paramètres!$C$4:$C$303,Paramètres!$A$4:$A$303,A2585,Paramètres!$B$4:$B$303,C2585))</f>
        <v/>
      </c>
      <c r="N2585" s="3" t="str">
        <f>IF(OR(A2585="",C2585=""),"",SUMIFS(Paramètres!$G$4:$G$303,Paramètres!$A$4:$A$303,A2585,Paramètres!$B$4:$B$303,C2585))</f>
        <v/>
      </c>
      <c r="O2585" s="3" t="str">
        <f>IF(OR(A2585="",C2585=""),"",SUMIFS(Paramètres!$H$4:$H$303,Paramètres!$A$4:$A$303,A2585,Paramètres!$B$4:$B$303,C2585))</f>
        <v/>
      </c>
    </row>
    <row r="2586" spans="1:15">
      <c r="A2586" s="2"/>
      <c r="B2586" s="2"/>
      <c r="C2586" s="2"/>
      <c r="D2586" s="2"/>
      <c r="E2586" s="2"/>
      <c r="F2586" s="2"/>
      <c r="G2586" s="2"/>
      <c r="H2586" s="2"/>
      <c r="I2586" s="2"/>
      <c r="J2586" s="3" t="str">
        <f>IF(OR(A2586="",C2586="",D2586=""),"",IF(I2586&lt;&gt;"Participé",0,IF(H2586="Vainqueur",M2586+10,IF(H2586="Finaliste",MAX(1,M2586-1),IF(H2586="Demi-finale",MAX(1,M2586-3),IF(H2586="Quart de finale",MAX(1,M2586-7),IF(H2586="Huitième de finale",MAX(1,M2586-15),IF(H2586="Seizième de finale",MAX(1,M2586-31),IF(H2586="32e de finale",MAX(1,M2586-63),IF(H2586="Poule",MAX(1,M2586-(N2586*SUMIFS(Paramètres!$F$4:$F$303,Paramètres!$A$4:$A$303,A2586,Paramètres!$B$4:$B$303,C2586)+MAX(0,G2586-SUMIFS(Paramètres!$F$4:$F$303,Paramètres!$A$4:$A$303,A2586,Paramètres!$B$4:$B$303,C2586)-1)*N2586+IF(G2586=4,SUMIFS(Paramètres!$E$4:$E$303,Paramètres!$A$4:$A$303,A2586,Paramètres!$B$4:$B$303,C2586),N2586)-1)),""))))))))))</f>
        <v/>
      </c>
      <c r="K2586" s="3">
        <f t="shared" si="80"/>
        <v>0</v>
      </c>
      <c r="L2586" s="3">
        <f t="shared" si="81"/>
        <v>0</v>
      </c>
      <c r="M2586" s="3" t="str">
        <f>IF(OR(A2586="",C2586=""),"",SUMIFS(Paramètres!$C$4:$C$303,Paramètres!$A$4:$A$303,A2586,Paramètres!$B$4:$B$303,C2586))</f>
        <v/>
      </c>
      <c r="N2586" s="3" t="str">
        <f>IF(OR(A2586="",C2586=""),"",SUMIFS(Paramètres!$G$4:$G$303,Paramètres!$A$4:$A$303,A2586,Paramètres!$B$4:$B$303,C2586))</f>
        <v/>
      </c>
      <c r="O2586" s="3" t="str">
        <f>IF(OR(A2586="",C2586=""),"",SUMIFS(Paramètres!$H$4:$H$303,Paramètres!$A$4:$A$303,A2586,Paramètres!$B$4:$B$303,C2586))</f>
        <v/>
      </c>
    </row>
    <row r="2587" spans="1:15">
      <c r="A2587" s="2"/>
      <c r="B2587" s="2"/>
      <c r="C2587" s="2"/>
      <c r="D2587" s="2"/>
      <c r="E2587" s="2"/>
      <c r="F2587" s="2"/>
      <c r="G2587" s="2"/>
      <c r="H2587" s="2"/>
      <c r="I2587" s="2"/>
      <c r="J2587" s="3" t="str">
        <f>IF(OR(A2587="",C2587="",D2587=""),"",IF(I2587&lt;&gt;"Participé",0,IF(H2587="Vainqueur",M2587+10,IF(H2587="Finaliste",MAX(1,M2587-1),IF(H2587="Demi-finale",MAX(1,M2587-3),IF(H2587="Quart de finale",MAX(1,M2587-7),IF(H2587="Huitième de finale",MAX(1,M2587-15),IF(H2587="Seizième de finale",MAX(1,M2587-31),IF(H2587="32e de finale",MAX(1,M2587-63),IF(H2587="Poule",MAX(1,M2587-(N2587*SUMIFS(Paramètres!$F$4:$F$303,Paramètres!$A$4:$A$303,A2587,Paramètres!$B$4:$B$303,C2587)+MAX(0,G2587-SUMIFS(Paramètres!$F$4:$F$303,Paramètres!$A$4:$A$303,A2587,Paramètres!$B$4:$B$303,C2587)-1)*N2587+IF(G2587=4,SUMIFS(Paramètres!$E$4:$E$303,Paramètres!$A$4:$A$303,A2587,Paramètres!$B$4:$B$303,C2587),N2587)-1)),""))))))))))</f>
        <v/>
      </c>
      <c r="K2587" s="3">
        <f t="shared" si="80"/>
        <v>0</v>
      </c>
      <c r="L2587" s="3">
        <f t="shared" si="81"/>
        <v>0</v>
      </c>
      <c r="M2587" s="3" t="str">
        <f>IF(OR(A2587="",C2587=""),"",SUMIFS(Paramètres!$C$4:$C$303,Paramètres!$A$4:$A$303,A2587,Paramètres!$B$4:$B$303,C2587))</f>
        <v/>
      </c>
      <c r="N2587" s="3" t="str">
        <f>IF(OR(A2587="",C2587=""),"",SUMIFS(Paramètres!$G$4:$G$303,Paramètres!$A$4:$A$303,A2587,Paramètres!$B$4:$B$303,C2587))</f>
        <v/>
      </c>
      <c r="O2587" s="3" t="str">
        <f>IF(OR(A2587="",C2587=""),"",SUMIFS(Paramètres!$H$4:$H$303,Paramètres!$A$4:$A$303,A2587,Paramètres!$B$4:$B$303,C2587))</f>
        <v/>
      </c>
    </row>
    <row r="2588" spans="1:15">
      <c r="A2588" s="2"/>
      <c r="B2588" s="2"/>
      <c r="C2588" s="2"/>
      <c r="D2588" s="2"/>
      <c r="E2588" s="2"/>
      <c r="F2588" s="2"/>
      <c r="G2588" s="2"/>
      <c r="H2588" s="2"/>
      <c r="I2588" s="2"/>
      <c r="J2588" s="3" t="str">
        <f>IF(OR(A2588="",C2588="",D2588=""),"",IF(I2588&lt;&gt;"Participé",0,IF(H2588="Vainqueur",M2588+10,IF(H2588="Finaliste",MAX(1,M2588-1),IF(H2588="Demi-finale",MAX(1,M2588-3),IF(H2588="Quart de finale",MAX(1,M2588-7),IF(H2588="Huitième de finale",MAX(1,M2588-15),IF(H2588="Seizième de finale",MAX(1,M2588-31),IF(H2588="32e de finale",MAX(1,M2588-63),IF(H2588="Poule",MAX(1,M2588-(N2588*SUMIFS(Paramètres!$F$4:$F$303,Paramètres!$A$4:$A$303,A2588,Paramètres!$B$4:$B$303,C2588)+MAX(0,G2588-SUMIFS(Paramètres!$F$4:$F$303,Paramètres!$A$4:$A$303,A2588,Paramètres!$B$4:$B$303,C2588)-1)*N2588+IF(G2588=4,SUMIFS(Paramètres!$E$4:$E$303,Paramètres!$A$4:$A$303,A2588,Paramètres!$B$4:$B$303,C2588),N2588)-1)),""))))))))))</f>
        <v/>
      </c>
      <c r="K2588" s="3">
        <f t="shared" si="80"/>
        <v>0</v>
      </c>
      <c r="L2588" s="3">
        <f t="shared" si="81"/>
        <v>0</v>
      </c>
      <c r="M2588" s="3" t="str">
        <f>IF(OR(A2588="",C2588=""),"",SUMIFS(Paramètres!$C$4:$C$303,Paramètres!$A$4:$A$303,A2588,Paramètres!$B$4:$B$303,C2588))</f>
        <v/>
      </c>
      <c r="N2588" s="3" t="str">
        <f>IF(OR(A2588="",C2588=""),"",SUMIFS(Paramètres!$G$4:$G$303,Paramètres!$A$4:$A$303,A2588,Paramètres!$B$4:$B$303,C2588))</f>
        <v/>
      </c>
      <c r="O2588" s="3" t="str">
        <f>IF(OR(A2588="",C2588=""),"",SUMIFS(Paramètres!$H$4:$H$303,Paramètres!$A$4:$A$303,A2588,Paramètres!$B$4:$B$303,C2588))</f>
        <v/>
      </c>
    </row>
    <row r="2589" spans="1:15">
      <c r="A2589" s="2"/>
      <c r="B2589" s="2"/>
      <c r="C2589" s="2"/>
      <c r="D2589" s="2"/>
      <c r="E2589" s="2"/>
      <c r="F2589" s="2"/>
      <c r="G2589" s="2"/>
      <c r="H2589" s="2"/>
      <c r="I2589" s="2"/>
      <c r="J2589" s="3" t="str">
        <f>IF(OR(A2589="",C2589="",D2589=""),"",IF(I2589&lt;&gt;"Participé",0,IF(H2589="Vainqueur",M2589+10,IF(H2589="Finaliste",MAX(1,M2589-1),IF(H2589="Demi-finale",MAX(1,M2589-3),IF(H2589="Quart de finale",MAX(1,M2589-7),IF(H2589="Huitième de finale",MAX(1,M2589-15),IF(H2589="Seizième de finale",MAX(1,M2589-31),IF(H2589="32e de finale",MAX(1,M2589-63),IF(H2589="Poule",MAX(1,M2589-(N2589*SUMIFS(Paramètres!$F$4:$F$303,Paramètres!$A$4:$A$303,A2589,Paramètres!$B$4:$B$303,C2589)+MAX(0,G2589-SUMIFS(Paramètres!$F$4:$F$303,Paramètres!$A$4:$A$303,A2589,Paramètres!$B$4:$B$303,C2589)-1)*N2589+IF(G2589=4,SUMIFS(Paramètres!$E$4:$E$303,Paramètres!$A$4:$A$303,A2589,Paramètres!$B$4:$B$303,C2589),N2589)-1)),""))))))))))</f>
        <v/>
      </c>
      <c r="K2589" s="3">
        <f t="shared" si="80"/>
        <v>0</v>
      </c>
      <c r="L2589" s="3">
        <f t="shared" si="81"/>
        <v>0</v>
      </c>
      <c r="M2589" s="3" t="str">
        <f>IF(OR(A2589="",C2589=""),"",SUMIFS(Paramètres!$C$4:$C$303,Paramètres!$A$4:$A$303,A2589,Paramètres!$B$4:$B$303,C2589))</f>
        <v/>
      </c>
      <c r="N2589" s="3" t="str">
        <f>IF(OR(A2589="",C2589=""),"",SUMIFS(Paramètres!$G$4:$G$303,Paramètres!$A$4:$A$303,A2589,Paramètres!$B$4:$B$303,C2589))</f>
        <v/>
      </c>
      <c r="O2589" s="3" t="str">
        <f>IF(OR(A2589="",C2589=""),"",SUMIFS(Paramètres!$H$4:$H$303,Paramètres!$A$4:$A$303,A2589,Paramètres!$B$4:$B$303,C2589))</f>
        <v/>
      </c>
    </row>
    <row r="2590" spans="1:15">
      <c r="A2590" s="2"/>
      <c r="B2590" s="2"/>
      <c r="C2590" s="2"/>
      <c r="D2590" s="2"/>
      <c r="E2590" s="2"/>
      <c r="F2590" s="2"/>
      <c r="G2590" s="2"/>
      <c r="H2590" s="2"/>
      <c r="I2590" s="2"/>
      <c r="J2590" s="3" t="str">
        <f>IF(OR(A2590="",C2590="",D2590=""),"",IF(I2590&lt;&gt;"Participé",0,IF(H2590="Vainqueur",M2590+10,IF(H2590="Finaliste",MAX(1,M2590-1),IF(H2590="Demi-finale",MAX(1,M2590-3),IF(H2590="Quart de finale",MAX(1,M2590-7),IF(H2590="Huitième de finale",MAX(1,M2590-15),IF(H2590="Seizième de finale",MAX(1,M2590-31),IF(H2590="32e de finale",MAX(1,M2590-63),IF(H2590="Poule",MAX(1,M2590-(N2590*SUMIFS(Paramètres!$F$4:$F$303,Paramètres!$A$4:$A$303,A2590,Paramètres!$B$4:$B$303,C2590)+MAX(0,G2590-SUMIFS(Paramètres!$F$4:$F$303,Paramètres!$A$4:$A$303,A2590,Paramètres!$B$4:$B$303,C2590)-1)*N2590+IF(G2590=4,SUMIFS(Paramètres!$E$4:$E$303,Paramètres!$A$4:$A$303,A2590,Paramètres!$B$4:$B$303,C2590),N2590)-1)),""))))))))))</f>
        <v/>
      </c>
      <c r="K2590" s="3">
        <f t="shared" si="80"/>
        <v>0</v>
      </c>
      <c r="L2590" s="3">
        <f t="shared" si="81"/>
        <v>0</v>
      </c>
      <c r="M2590" s="3" t="str">
        <f>IF(OR(A2590="",C2590=""),"",SUMIFS(Paramètres!$C$4:$C$303,Paramètres!$A$4:$A$303,A2590,Paramètres!$B$4:$B$303,C2590))</f>
        <v/>
      </c>
      <c r="N2590" s="3" t="str">
        <f>IF(OR(A2590="",C2590=""),"",SUMIFS(Paramètres!$G$4:$G$303,Paramètres!$A$4:$A$303,A2590,Paramètres!$B$4:$B$303,C2590))</f>
        <v/>
      </c>
      <c r="O2590" s="3" t="str">
        <f>IF(OR(A2590="",C2590=""),"",SUMIFS(Paramètres!$H$4:$H$303,Paramètres!$A$4:$A$303,A2590,Paramètres!$B$4:$B$303,C2590))</f>
        <v/>
      </c>
    </row>
    <row r="2591" spans="1:15">
      <c r="A2591" s="2"/>
      <c r="B2591" s="2"/>
      <c r="C2591" s="2"/>
      <c r="D2591" s="2"/>
      <c r="E2591" s="2"/>
      <c r="F2591" s="2"/>
      <c r="G2591" s="2"/>
      <c r="H2591" s="2"/>
      <c r="I2591" s="2"/>
      <c r="J2591" s="3" t="str">
        <f>IF(OR(A2591="",C2591="",D2591=""),"",IF(I2591&lt;&gt;"Participé",0,IF(H2591="Vainqueur",M2591+10,IF(H2591="Finaliste",MAX(1,M2591-1),IF(H2591="Demi-finale",MAX(1,M2591-3),IF(H2591="Quart de finale",MAX(1,M2591-7),IF(H2591="Huitième de finale",MAX(1,M2591-15),IF(H2591="Seizième de finale",MAX(1,M2591-31),IF(H2591="32e de finale",MAX(1,M2591-63),IF(H2591="Poule",MAX(1,M2591-(N2591*SUMIFS(Paramètres!$F$4:$F$303,Paramètres!$A$4:$A$303,A2591,Paramètres!$B$4:$B$303,C2591)+MAX(0,G2591-SUMIFS(Paramètres!$F$4:$F$303,Paramètres!$A$4:$A$303,A2591,Paramètres!$B$4:$B$303,C2591)-1)*N2591+IF(G2591=4,SUMIFS(Paramètres!$E$4:$E$303,Paramètres!$A$4:$A$303,A2591,Paramètres!$B$4:$B$303,C2591),N2591)-1)),""))))))))))</f>
        <v/>
      </c>
      <c r="K2591" s="3">
        <f t="shared" si="80"/>
        <v>0</v>
      </c>
      <c r="L2591" s="3">
        <f t="shared" si="81"/>
        <v>0</v>
      </c>
      <c r="M2591" s="3" t="str">
        <f>IF(OR(A2591="",C2591=""),"",SUMIFS(Paramètres!$C$4:$C$303,Paramètres!$A$4:$A$303,A2591,Paramètres!$B$4:$B$303,C2591))</f>
        <v/>
      </c>
      <c r="N2591" s="3" t="str">
        <f>IF(OR(A2591="",C2591=""),"",SUMIFS(Paramètres!$G$4:$G$303,Paramètres!$A$4:$A$303,A2591,Paramètres!$B$4:$B$303,C2591))</f>
        <v/>
      </c>
      <c r="O2591" s="3" t="str">
        <f>IF(OR(A2591="",C2591=""),"",SUMIFS(Paramètres!$H$4:$H$303,Paramètres!$A$4:$A$303,A2591,Paramètres!$B$4:$B$303,C2591))</f>
        <v/>
      </c>
    </row>
    <row r="2592" spans="1:15">
      <c r="A2592" s="2"/>
      <c r="B2592" s="2"/>
      <c r="C2592" s="2"/>
      <c r="D2592" s="2"/>
      <c r="E2592" s="2"/>
      <c r="F2592" s="2"/>
      <c r="G2592" s="2"/>
      <c r="H2592" s="2"/>
      <c r="I2592" s="2"/>
      <c r="J2592" s="3" t="str">
        <f>IF(OR(A2592="",C2592="",D2592=""),"",IF(I2592&lt;&gt;"Participé",0,IF(H2592="Vainqueur",M2592+10,IF(H2592="Finaliste",MAX(1,M2592-1),IF(H2592="Demi-finale",MAX(1,M2592-3),IF(H2592="Quart de finale",MAX(1,M2592-7),IF(H2592="Huitième de finale",MAX(1,M2592-15),IF(H2592="Seizième de finale",MAX(1,M2592-31),IF(H2592="32e de finale",MAX(1,M2592-63),IF(H2592="Poule",MAX(1,M2592-(N2592*SUMIFS(Paramètres!$F$4:$F$303,Paramètres!$A$4:$A$303,A2592,Paramètres!$B$4:$B$303,C2592)+MAX(0,G2592-SUMIFS(Paramètres!$F$4:$F$303,Paramètres!$A$4:$A$303,A2592,Paramètres!$B$4:$B$303,C2592)-1)*N2592+IF(G2592=4,SUMIFS(Paramètres!$E$4:$E$303,Paramètres!$A$4:$A$303,A2592,Paramètres!$B$4:$B$303,C2592),N2592)-1)),""))))))))))</f>
        <v/>
      </c>
      <c r="K2592" s="3">
        <f t="shared" si="80"/>
        <v>0</v>
      </c>
      <c r="L2592" s="3">
        <f t="shared" si="81"/>
        <v>0</v>
      </c>
      <c r="M2592" s="3" t="str">
        <f>IF(OR(A2592="",C2592=""),"",SUMIFS(Paramètres!$C$4:$C$303,Paramètres!$A$4:$A$303,A2592,Paramètres!$B$4:$B$303,C2592))</f>
        <v/>
      </c>
      <c r="N2592" s="3" t="str">
        <f>IF(OR(A2592="",C2592=""),"",SUMIFS(Paramètres!$G$4:$G$303,Paramètres!$A$4:$A$303,A2592,Paramètres!$B$4:$B$303,C2592))</f>
        <v/>
      </c>
      <c r="O2592" s="3" t="str">
        <f>IF(OR(A2592="",C2592=""),"",SUMIFS(Paramètres!$H$4:$H$303,Paramètres!$A$4:$A$303,A2592,Paramètres!$B$4:$B$303,C2592))</f>
        <v/>
      </c>
    </row>
    <row r="2593" spans="1:15">
      <c r="A2593" s="2"/>
      <c r="B2593" s="2"/>
      <c r="C2593" s="2"/>
      <c r="D2593" s="2"/>
      <c r="E2593" s="2"/>
      <c r="F2593" s="2"/>
      <c r="G2593" s="2"/>
      <c r="H2593" s="2"/>
      <c r="I2593" s="2"/>
      <c r="J2593" s="3" t="str">
        <f>IF(OR(A2593="",C2593="",D2593=""),"",IF(I2593&lt;&gt;"Participé",0,IF(H2593="Vainqueur",M2593+10,IF(H2593="Finaliste",MAX(1,M2593-1),IF(H2593="Demi-finale",MAX(1,M2593-3),IF(H2593="Quart de finale",MAX(1,M2593-7),IF(H2593="Huitième de finale",MAX(1,M2593-15),IF(H2593="Seizième de finale",MAX(1,M2593-31),IF(H2593="32e de finale",MAX(1,M2593-63),IF(H2593="Poule",MAX(1,M2593-(N2593*SUMIFS(Paramètres!$F$4:$F$303,Paramètres!$A$4:$A$303,A2593,Paramètres!$B$4:$B$303,C2593)+MAX(0,G2593-SUMIFS(Paramètres!$F$4:$F$303,Paramètres!$A$4:$A$303,A2593,Paramètres!$B$4:$B$303,C2593)-1)*N2593+IF(G2593=4,SUMIFS(Paramètres!$E$4:$E$303,Paramètres!$A$4:$A$303,A2593,Paramètres!$B$4:$B$303,C2593),N2593)-1)),""))))))))))</f>
        <v/>
      </c>
      <c r="K2593" s="3">
        <f t="shared" si="80"/>
        <v>0</v>
      </c>
      <c r="L2593" s="3">
        <f t="shared" si="81"/>
        <v>0</v>
      </c>
      <c r="M2593" s="3" t="str">
        <f>IF(OR(A2593="",C2593=""),"",SUMIFS(Paramètres!$C$4:$C$303,Paramètres!$A$4:$A$303,A2593,Paramètres!$B$4:$B$303,C2593))</f>
        <v/>
      </c>
      <c r="N2593" s="3" t="str">
        <f>IF(OR(A2593="",C2593=""),"",SUMIFS(Paramètres!$G$4:$G$303,Paramètres!$A$4:$A$303,A2593,Paramètres!$B$4:$B$303,C2593))</f>
        <v/>
      </c>
      <c r="O2593" s="3" t="str">
        <f>IF(OR(A2593="",C2593=""),"",SUMIFS(Paramètres!$H$4:$H$303,Paramètres!$A$4:$A$303,A2593,Paramètres!$B$4:$B$303,C2593))</f>
        <v/>
      </c>
    </row>
    <row r="2594" spans="1:15">
      <c r="A2594" s="2"/>
      <c r="B2594" s="2"/>
      <c r="C2594" s="2"/>
      <c r="D2594" s="2"/>
      <c r="E2594" s="2"/>
      <c r="F2594" s="2"/>
      <c r="G2594" s="2"/>
      <c r="H2594" s="2"/>
      <c r="I2594" s="2"/>
      <c r="J2594" s="3" t="str">
        <f>IF(OR(A2594="",C2594="",D2594=""),"",IF(I2594&lt;&gt;"Participé",0,IF(H2594="Vainqueur",M2594+10,IF(H2594="Finaliste",MAX(1,M2594-1),IF(H2594="Demi-finale",MAX(1,M2594-3),IF(H2594="Quart de finale",MAX(1,M2594-7),IF(H2594="Huitième de finale",MAX(1,M2594-15),IF(H2594="Seizième de finale",MAX(1,M2594-31),IF(H2594="32e de finale",MAX(1,M2594-63),IF(H2594="Poule",MAX(1,M2594-(N2594*SUMIFS(Paramètres!$F$4:$F$303,Paramètres!$A$4:$A$303,A2594,Paramètres!$B$4:$B$303,C2594)+MAX(0,G2594-SUMIFS(Paramètres!$F$4:$F$303,Paramètres!$A$4:$A$303,A2594,Paramètres!$B$4:$B$303,C2594)-1)*N2594+IF(G2594=4,SUMIFS(Paramètres!$E$4:$E$303,Paramètres!$A$4:$A$303,A2594,Paramètres!$B$4:$B$303,C2594),N2594)-1)),""))))))))))</f>
        <v/>
      </c>
      <c r="K2594" s="3">
        <f t="shared" si="80"/>
        <v>0</v>
      </c>
      <c r="L2594" s="3">
        <f t="shared" si="81"/>
        <v>0</v>
      </c>
      <c r="M2594" s="3" t="str">
        <f>IF(OR(A2594="",C2594=""),"",SUMIFS(Paramètres!$C$4:$C$303,Paramètres!$A$4:$A$303,A2594,Paramètres!$B$4:$B$303,C2594))</f>
        <v/>
      </c>
      <c r="N2594" s="3" t="str">
        <f>IF(OR(A2594="",C2594=""),"",SUMIFS(Paramètres!$G$4:$G$303,Paramètres!$A$4:$A$303,A2594,Paramètres!$B$4:$B$303,C2594))</f>
        <v/>
      </c>
      <c r="O2594" s="3" t="str">
        <f>IF(OR(A2594="",C2594=""),"",SUMIFS(Paramètres!$H$4:$H$303,Paramètres!$A$4:$A$303,A2594,Paramètres!$B$4:$B$303,C2594))</f>
        <v/>
      </c>
    </row>
    <row r="2595" spans="1:15">
      <c r="A2595" s="2"/>
      <c r="B2595" s="2"/>
      <c r="C2595" s="2"/>
      <c r="D2595" s="2"/>
      <c r="E2595" s="2"/>
      <c r="F2595" s="2"/>
      <c r="G2595" s="2"/>
      <c r="H2595" s="2"/>
      <c r="I2595" s="2"/>
      <c r="J2595" s="3" t="str">
        <f>IF(OR(A2595="",C2595="",D2595=""),"",IF(I2595&lt;&gt;"Participé",0,IF(H2595="Vainqueur",M2595+10,IF(H2595="Finaliste",MAX(1,M2595-1),IF(H2595="Demi-finale",MAX(1,M2595-3),IF(H2595="Quart de finale",MAX(1,M2595-7),IF(H2595="Huitième de finale",MAX(1,M2595-15),IF(H2595="Seizième de finale",MAX(1,M2595-31),IF(H2595="32e de finale",MAX(1,M2595-63),IF(H2595="Poule",MAX(1,M2595-(N2595*SUMIFS(Paramètres!$F$4:$F$303,Paramètres!$A$4:$A$303,A2595,Paramètres!$B$4:$B$303,C2595)+MAX(0,G2595-SUMIFS(Paramètres!$F$4:$F$303,Paramètres!$A$4:$A$303,A2595,Paramètres!$B$4:$B$303,C2595)-1)*N2595+IF(G2595=4,SUMIFS(Paramètres!$E$4:$E$303,Paramètres!$A$4:$A$303,A2595,Paramètres!$B$4:$B$303,C2595),N2595)-1)),""))))))))))</f>
        <v/>
      </c>
      <c r="K2595" s="3">
        <f t="shared" si="80"/>
        <v>0</v>
      </c>
      <c r="L2595" s="3">
        <f t="shared" si="81"/>
        <v>0</v>
      </c>
      <c r="M2595" s="3" t="str">
        <f>IF(OR(A2595="",C2595=""),"",SUMIFS(Paramètres!$C$4:$C$303,Paramètres!$A$4:$A$303,A2595,Paramètres!$B$4:$B$303,C2595))</f>
        <v/>
      </c>
      <c r="N2595" s="3" t="str">
        <f>IF(OR(A2595="",C2595=""),"",SUMIFS(Paramètres!$G$4:$G$303,Paramètres!$A$4:$A$303,A2595,Paramètres!$B$4:$B$303,C2595))</f>
        <v/>
      </c>
      <c r="O2595" s="3" t="str">
        <f>IF(OR(A2595="",C2595=""),"",SUMIFS(Paramètres!$H$4:$H$303,Paramètres!$A$4:$A$303,A2595,Paramètres!$B$4:$B$303,C2595))</f>
        <v/>
      </c>
    </row>
    <row r="2596" spans="1:15">
      <c r="A2596" s="2"/>
      <c r="B2596" s="2"/>
      <c r="C2596" s="2"/>
      <c r="D2596" s="2"/>
      <c r="E2596" s="2"/>
      <c r="F2596" s="2"/>
      <c r="G2596" s="2"/>
      <c r="H2596" s="2"/>
      <c r="I2596" s="2"/>
      <c r="J2596" s="3" t="str">
        <f>IF(OR(A2596="",C2596="",D2596=""),"",IF(I2596&lt;&gt;"Participé",0,IF(H2596="Vainqueur",M2596+10,IF(H2596="Finaliste",MAX(1,M2596-1),IF(H2596="Demi-finale",MAX(1,M2596-3),IF(H2596="Quart de finale",MAX(1,M2596-7),IF(H2596="Huitième de finale",MAX(1,M2596-15),IF(H2596="Seizième de finale",MAX(1,M2596-31),IF(H2596="32e de finale",MAX(1,M2596-63),IF(H2596="Poule",MAX(1,M2596-(N2596*SUMIFS(Paramètres!$F$4:$F$303,Paramètres!$A$4:$A$303,A2596,Paramètres!$B$4:$B$303,C2596)+MAX(0,G2596-SUMIFS(Paramètres!$F$4:$F$303,Paramètres!$A$4:$A$303,A2596,Paramètres!$B$4:$B$303,C2596)-1)*N2596+IF(G2596=4,SUMIFS(Paramètres!$E$4:$E$303,Paramètres!$A$4:$A$303,A2596,Paramètres!$B$4:$B$303,C2596),N2596)-1)),""))))))))))</f>
        <v/>
      </c>
      <c r="K2596" s="3">
        <f t="shared" si="80"/>
        <v>0</v>
      </c>
      <c r="L2596" s="3">
        <f t="shared" si="81"/>
        <v>0</v>
      </c>
      <c r="M2596" s="3" t="str">
        <f>IF(OR(A2596="",C2596=""),"",SUMIFS(Paramètres!$C$4:$C$303,Paramètres!$A$4:$A$303,A2596,Paramètres!$B$4:$B$303,C2596))</f>
        <v/>
      </c>
      <c r="N2596" s="3" t="str">
        <f>IF(OR(A2596="",C2596=""),"",SUMIFS(Paramètres!$G$4:$G$303,Paramètres!$A$4:$A$303,A2596,Paramètres!$B$4:$B$303,C2596))</f>
        <v/>
      </c>
      <c r="O2596" s="3" t="str">
        <f>IF(OR(A2596="",C2596=""),"",SUMIFS(Paramètres!$H$4:$H$303,Paramètres!$A$4:$A$303,A2596,Paramètres!$B$4:$B$303,C2596))</f>
        <v/>
      </c>
    </row>
    <row r="2597" spans="1:15">
      <c r="A2597" s="2"/>
      <c r="B2597" s="2"/>
      <c r="C2597" s="2"/>
      <c r="D2597" s="2"/>
      <c r="E2597" s="2"/>
      <c r="F2597" s="2"/>
      <c r="G2597" s="2"/>
      <c r="H2597" s="2"/>
      <c r="I2597" s="2"/>
      <c r="J2597" s="3" t="str">
        <f>IF(OR(A2597="",C2597="",D2597=""),"",IF(I2597&lt;&gt;"Participé",0,IF(H2597="Vainqueur",M2597+10,IF(H2597="Finaliste",MAX(1,M2597-1),IF(H2597="Demi-finale",MAX(1,M2597-3),IF(H2597="Quart de finale",MAX(1,M2597-7),IF(H2597="Huitième de finale",MAX(1,M2597-15),IF(H2597="Seizième de finale",MAX(1,M2597-31),IF(H2597="32e de finale",MAX(1,M2597-63),IF(H2597="Poule",MAX(1,M2597-(N2597*SUMIFS(Paramètres!$F$4:$F$303,Paramètres!$A$4:$A$303,A2597,Paramètres!$B$4:$B$303,C2597)+MAX(0,G2597-SUMIFS(Paramètres!$F$4:$F$303,Paramètres!$A$4:$A$303,A2597,Paramètres!$B$4:$B$303,C2597)-1)*N2597+IF(G2597=4,SUMIFS(Paramètres!$E$4:$E$303,Paramètres!$A$4:$A$303,A2597,Paramètres!$B$4:$B$303,C2597),N2597)-1)),""))))))))))</f>
        <v/>
      </c>
      <c r="K2597" s="3">
        <f t="shared" si="80"/>
        <v>0</v>
      </c>
      <c r="L2597" s="3">
        <f t="shared" si="81"/>
        <v>0</v>
      </c>
      <c r="M2597" s="3" t="str">
        <f>IF(OR(A2597="",C2597=""),"",SUMIFS(Paramètres!$C$4:$C$303,Paramètres!$A$4:$A$303,A2597,Paramètres!$B$4:$B$303,C2597))</f>
        <v/>
      </c>
      <c r="N2597" s="3" t="str">
        <f>IF(OR(A2597="",C2597=""),"",SUMIFS(Paramètres!$G$4:$G$303,Paramètres!$A$4:$A$303,A2597,Paramètres!$B$4:$B$303,C2597))</f>
        <v/>
      </c>
      <c r="O2597" s="3" t="str">
        <f>IF(OR(A2597="",C2597=""),"",SUMIFS(Paramètres!$H$4:$H$303,Paramètres!$A$4:$A$303,A2597,Paramètres!$B$4:$B$303,C2597))</f>
        <v/>
      </c>
    </row>
    <row r="2598" spans="1:15">
      <c r="A2598" s="2"/>
      <c r="B2598" s="2"/>
      <c r="C2598" s="2"/>
      <c r="D2598" s="2"/>
      <c r="E2598" s="2"/>
      <c r="F2598" s="2"/>
      <c r="G2598" s="2"/>
      <c r="H2598" s="2"/>
      <c r="I2598" s="2"/>
      <c r="J2598" s="3" t="str">
        <f>IF(OR(A2598="",C2598="",D2598=""),"",IF(I2598&lt;&gt;"Participé",0,IF(H2598="Vainqueur",M2598+10,IF(H2598="Finaliste",MAX(1,M2598-1),IF(H2598="Demi-finale",MAX(1,M2598-3),IF(H2598="Quart de finale",MAX(1,M2598-7),IF(H2598="Huitième de finale",MAX(1,M2598-15),IF(H2598="Seizième de finale",MAX(1,M2598-31),IF(H2598="32e de finale",MAX(1,M2598-63),IF(H2598="Poule",MAX(1,M2598-(N2598*SUMIFS(Paramètres!$F$4:$F$303,Paramètres!$A$4:$A$303,A2598,Paramètres!$B$4:$B$303,C2598)+MAX(0,G2598-SUMIFS(Paramètres!$F$4:$F$303,Paramètres!$A$4:$A$303,A2598,Paramètres!$B$4:$B$303,C2598)-1)*N2598+IF(G2598=4,SUMIFS(Paramètres!$E$4:$E$303,Paramètres!$A$4:$A$303,A2598,Paramètres!$B$4:$B$303,C2598),N2598)-1)),""))))))))))</f>
        <v/>
      </c>
      <c r="K2598" s="3">
        <f t="shared" si="80"/>
        <v>0</v>
      </c>
      <c r="L2598" s="3">
        <f t="shared" si="81"/>
        <v>0</v>
      </c>
      <c r="M2598" s="3" t="str">
        <f>IF(OR(A2598="",C2598=""),"",SUMIFS(Paramètres!$C$4:$C$303,Paramètres!$A$4:$A$303,A2598,Paramètres!$B$4:$B$303,C2598))</f>
        <v/>
      </c>
      <c r="N2598" s="3" t="str">
        <f>IF(OR(A2598="",C2598=""),"",SUMIFS(Paramètres!$G$4:$G$303,Paramètres!$A$4:$A$303,A2598,Paramètres!$B$4:$B$303,C2598))</f>
        <v/>
      </c>
      <c r="O2598" s="3" t="str">
        <f>IF(OR(A2598="",C2598=""),"",SUMIFS(Paramètres!$H$4:$H$303,Paramètres!$A$4:$A$303,A2598,Paramètres!$B$4:$B$303,C2598))</f>
        <v/>
      </c>
    </row>
    <row r="2599" spans="1:15">
      <c r="A2599" s="2"/>
      <c r="B2599" s="2"/>
      <c r="C2599" s="2"/>
      <c r="D2599" s="2"/>
      <c r="E2599" s="2"/>
      <c r="F2599" s="2"/>
      <c r="G2599" s="2"/>
      <c r="H2599" s="2"/>
      <c r="I2599" s="2"/>
      <c r="J2599" s="3" t="str">
        <f>IF(OR(A2599="",C2599="",D2599=""),"",IF(I2599&lt;&gt;"Participé",0,IF(H2599="Vainqueur",M2599+10,IF(H2599="Finaliste",MAX(1,M2599-1),IF(H2599="Demi-finale",MAX(1,M2599-3),IF(H2599="Quart de finale",MAX(1,M2599-7),IF(H2599="Huitième de finale",MAX(1,M2599-15),IF(H2599="Seizième de finale",MAX(1,M2599-31),IF(H2599="32e de finale",MAX(1,M2599-63),IF(H2599="Poule",MAX(1,M2599-(N2599*SUMIFS(Paramètres!$F$4:$F$303,Paramètres!$A$4:$A$303,A2599,Paramètres!$B$4:$B$303,C2599)+MAX(0,G2599-SUMIFS(Paramètres!$F$4:$F$303,Paramètres!$A$4:$A$303,A2599,Paramètres!$B$4:$B$303,C2599)-1)*N2599+IF(G2599=4,SUMIFS(Paramètres!$E$4:$E$303,Paramètres!$A$4:$A$303,A2599,Paramètres!$B$4:$B$303,C2599),N2599)-1)),""))))))))))</f>
        <v/>
      </c>
      <c r="K2599" s="3">
        <f t="shared" si="80"/>
        <v>0</v>
      </c>
      <c r="L2599" s="3">
        <f t="shared" si="81"/>
        <v>0</v>
      </c>
      <c r="M2599" s="3" t="str">
        <f>IF(OR(A2599="",C2599=""),"",SUMIFS(Paramètres!$C$4:$C$303,Paramètres!$A$4:$A$303,A2599,Paramètres!$B$4:$B$303,C2599))</f>
        <v/>
      </c>
      <c r="N2599" s="3" t="str">
        <f>IF(OR(A2599="",C2599=""),"",SUMIFS(Paramètres!$G$4:$G$303,Paramètres!$A$4:$A$303,A2599,Paramètres!$B$4:$B$303,C2599))</f>
        <v/>
      </c>
      <c r="O2599" s="3" t="str">
        <f>IF(OR(A2599="",C2599=""),"",SUMIFS(Paramètres!$H$4:$H$303,Paramètres!$A$4:$A$303,A2599,Paramètres!$B$4:$B$303,C2599))</f>
        <v/>
      </c>
    </row>
    <row r="2600" spans="1:15">
      <c r="A2600" s="2"/>
      <c r="B2600" s="2"/>
      <c r="C2600" s="2"/>
      <c r="D2600" s="2"/>
      <c r="E2600" s="2"/>
      <c r="F2600" s="2"/>
      <c r="G2600" s="2"/>
      <c r="H2600" s="2"/>
      <c r="I2600" s="2"/>
      <c r="J2600" s="3" t="str">
        <f>IF(OR(A2600="",C2600="",D2600=""),"",IF(I2600&lt;&gt;"Participé",0,IF(H2600="Vainqueur",M2600+10,IF(H2600="Finaliste",MAX(1,M2600-1),IF(H2600="Demi-finale",MAX(1,M2600-3),IF(H2600="Quart de finale",MAX(1,M2600-7),IF(H2600="Huitième de finale",MAX(1,M2600-15),IF(H2600="Seizième de finale",MAX(1,M2600-31),IF(H2600="32e de finale",MAX(1,M2600-63),IF(H2600="Poule",MAX(1,M2600-(N2600*SUMIFS(Paramètres!$F$4:$F$303,Paramètres!$A$4:$A$303,A2600,Paramètres!$B$4:$B$303,C2600)+MAX(0,G2600-SUMIFS(Paramètres!$F$4:$F$303,Paramètres!$A$4:$A$303,A2600,Paramètres!$B$4:$B$303,C2600)-1)*N2600+IF(G2600=4,SUMIFS(Paramètres!$E$4:$E$303,Paramètres!$A$4:$A$303,A2600,Paramètres!$B$4:$B$303,C2600),N2600)-1)),""))))))))))</f>
        <v/>
      </c>
      <c r="K2600" s="3">
        <f t="shared" si="80"/>
        <v>0</v>
      </c>
      <c r="L2600" s="3">
        <f t="shared" si="81"/>
        <v>0</v>
      </c>
      <c r="M2600" s="3" t="str">
        <f>IF(OR(A2600="",C2600=""),"",SUMIFS(Paramètres!$C$4:$C$303,Paramètres!$A$4:$A$303,A2600,Paramètres!$B$4:$B$303,C2600))</f>
        <v/>
      </c>
      <c r="N2600" s="3" t="str">
        <f>IF(OR(A2600="",C2600=""),"",SUMIFS(Paramètres!$G$4:$G$303,Paramètres!$A$4:$A$303,A2600,Paramètres!$B$4:$B$303,C2600))</f>
        <v/>
      </c>
      <c r="O2600" s="3" t="str">
        <f>IF(OR(A2600="",C2600=""),"",SUMIFS(Paramètres!$H$4:$H$303,Paramètres!$A$4:$A$303,A2600,Paramètres!$B$4:$B$303,C2600))</f>
        <v/>
      </c>
    </row>
    <row r="2601" spans="1:15">
      <c r="A2601" s="2"/>
      <c r="B2601" s="2"/>
      <c r="C2601" s="2"/>
      <c r="D2601" s="2"/>
      <c r="E2601" s="2"/>
      <c r="F2601" s="2"/>
      <c r="G2601" s="2"/>
      <c r="H2601" s="2"/>
      <c r="I2601" s="2"/>
      <c r="J2601" s="3" t="str">
        <f>IF(OR(A2601="",C2601="",D2601=""),"",IF(I2601&lt;&gt;"Participé",0,IF(H2601="Vainqueur",M2601+10,IF(H2601="Finaliste",MAX(1,M2601-1),IF(H2601="Demi-finale",MAX(1,M2601-3),IF(H2601="Quart de finale",MAX(1,M2601-7),IF(H2601="Huitième de finale",MAX(1,M2601-15),IF(H2601="Seizième de finale",MAX(1,M2601-31),IF(H2601="32e de finale",MAX(1,M2601-63),IF(H2601="Poule",MAX(1,M2601-(N2601*SUMIFS(Paramètres!$F$4:$F$303,Paramètres!$A$4:$A$303,A2601,Paramètres!$B$4:$B$303,C2601)+MAX(0,G2601-SUMIFS(Paramètres!$F$4:$F$303,Paramètres!$A$4:$A$303,A2601,Paramètres!$B$4:$B$303,C2601)-1)*N2601+IF(G2601=4,SUMIFS(Paramètres!$E$4:$E$303,Paramètres!$A$4:$A$303,A2601,Paramètres!$B$4:$B$303,C2601),N2601)-1)),""))))))))))</f>
        <v/>
      </c>
      <c r="K2601" s="3">
        <f t="shared" si="80"/>
        <v>0</v>
      </c>
      <c r="L2601" s="3">
        <f t="shared" si="81"/>
        <v>0</v>
      </c>
      <c r="M2601" s="3" t="str">
        <f>IF(OR(A2601="",C2601=""),"",SUMIFS(Paramètres!$C$4:$C$303,Paramètres!$A$4:$A$303,A2601,Paramètres!$B$4:$B$303,C2601))</f>
        <v/>
      </c>
      <c r="N2601" s="3" t="str">
        <f>IF(OR(A2601="",C2601=""),"",SUMIFS(Paramètres!$G$4:$G$303,Paramètres!$A$4:$A$303,A2601,Paramètres!$B$4:$B$303,C2601))</f>
        <v/>
      </c>
      <c r="O2601" s="3" t="str">
        <f>IF(OR(A2601="",C2601=""),"",SUMIFS(Paramètres!$H$4:$H$303,Paramètres!$A$4:$A$303,A2601,Paramètres!$B$4:$B$303,C2601))</f>
        <v/>
      </c>
    </row>
    <row r="2602" spans="1:15">
      <c r="A2602" s="2"/>
      <c r="B2602" s="2"/>
      <c r="C2602" s="2"/>
      <c r="D2602" s="2"/>
      <c r="E2602" s="2"/>
      <c r="F2602" s="2"/>
      <c r="G2602" s="2"/>
      <c r="H2602" s="2"/>
      <c r="I2602" s="2"/>
      <c r="J2602" s="3" t="str">
        <f>IF(OR(A2602="",C2602="",D2602=""),"",IF(I2602&lt;&gt;"Participé",0,IF(H2602="Vainqueur",M2602+10,IF(H2602="Finaliste",MAX(1,M2602-1),IF(H2602="Demi-finale",MAX(1,M2602-3),IF(H2602="Quart de finale",MAX(1,M2602-7),IF(H2602="Huitième de finale",MAX(1,M2602-15),IF(H2602="Seizième de finale",MAX(1,M2602-31),IF(H2602="32e de finale",MAX(1,M2602-63),IF(H2602="Poule",MAX(1,M2602-(N2602*SUMIFS(Paramètres!$F$4:$F$303,Paramètres!$A$4:$A$303,A2602,Paramètres!$B$4:$B$303,C2602)+MAX(0,G2602-SUMIFS(Paramètres!$F$4:$F$303,Paramètres!$A$4:$A$303,A2602,Paramètres!$B$4:$B$303,C2602)-1)*N2602+IF(G2602=4,SUMIFS(Paramètres!$E$4:$E$303,Paramètres!$A$4:$A$303,A2602,Paramètres!$B$4:$B$303,C2602),N2602)-1)),""))))))))))</f>
        <v/>
      </c>
      <c r="K2602" s="3">
        <f t="shared" si="80"/>
        <v>0</v>
      </c>
      <c r="L2602" s="3">
        <f t="shared" si="81"/>
        <v>0</v>
      </c>
      <c r="M2602" s="3" t="str">
        <f>IF(OR(A2602="",C2602=""),"",SUMIFS(Paramètres!$C$4:$C$303,Paramètres!$A$4:$A$303,A2602,Paramètres!$B$4:$B$303,C2602))</f>
        <v/>
      </c>
      <c r="N2602" s="3" t="str">
        <f>IF(OR(A2602="",C2602=""),"",SUMIFS(Paramètres!$G$4:$G$303,Paramètres!$A$4:$A$303,A2602,Paramètres!$B$4:$B$303,C2602))</f>
        <v/>
      </c>
      <c r="O2602" s="3" t="str">
        <f>IF(OR(A2602="",C2602=""),"",SUMIFS(Paramètres!$H$4:$H$303,Paramètres!$A$4:$A$303,A2602,Paramètres!$B$4:$B$303,C2602))</f>
        <v/>
      </c>
    </row>
    <row r="2603" spans="1:15">
      <c r="A2603" s="2"/>
      <c r="B2603" s="2"/>
      <c r="C2603" s="2"/>
      <c r="D2603" s="2"/>
      <c r="E2603" s="2"/>
      <c r="F2603" s="2"/>
      <c r="G2603" s="2"/>
      <c r="H2603" s="2"/>
      <c r="I2603" s="2"/>
      <c r="J2603" s="3" t="str">
        <f>IF(OR(A2603="",C2603="",D2603=""),"",IF(I2603&lt;&gt;"Participé",0,IF(H2603="Vainqueur",M2603+10,IF(H2603="Finaliste",MAX(1,M2603-1),IF(H2603="Demi-finale",MAX(1,M2603-3),IF(H2603="Quart de finale",MAX(1,M2603-7),IF(H2603="Huitième de finale",MAX(1,M2603-15),IF(H2603="Seizième de finale",MAX(1,M2603-31),IF(H2603="32e de finale",MAX(1,M2603-63),IF(H2603="Poule",MAX(1,M2603-(N2603*SUMIFS(Paramètres!$F$4:$F$303,Paramètres!$A$4:$A$303,A2603,Paramètres!$B$4:$B$303,C2603)+MAX(0,G2603-SUMIFS(Paramètres!$F$4:$F$303,Paramètres!$A$4:$A$303,A2603,Paramètres!$B$4:$B$303,C2603)-1)*N2603+IF(G2603=4,SUMIFS(Paramètres!$E$4:$E$303,Paramètres!$A$4:$A$303,A2603,Paramètres!$B$4:$B$303,C2603),N2603)-1)),""))))))))))</f>
        <v/>
      </c>
      <c r="K2603" s="3">
        <f t="shared" si="80"/>
        <v>0</v>
      </c>
      <c r="L2603" s="3">
        <f t="shared" si="81"/>
        <v>0</v>
      </c>
      <c r="M2603" s="3" t="str">
        <f>IF(OR(A2603="",C2603=""),"",SUMIFS(Paramètres!$C$4:$C$303,Paramètres!$A$4:$A$303,A2603,Paramètres!$B$4:$B$303,C2603))</f>
        <v/>
      </c>
      <c r="N2603" s="3" t="str">
        <f>IF(OR(A2603="",C2603=""),"",SUMIFS(Paramètres!$G$4:$G$303,Paramètres!$A$4:$A$303,A2603,Paramètres!$B$4:$B$303,C2603))</f>
        <v/>
      </c>
      <c r="O2603" s="3" t="str">
        <f>IF(OR(A2603="",C2603=""),"",SUMIFS(Paramètres!$H$4:$H$303,Paramètres!$A$4:$A$303,A2603,Paramètres!$B$4:$B$303,C2603))</f>
        <v/>
      </c>
    </row>
    <row r="2604" spans="1:15">
      <c r="A2604" s="2"/>
      <c r="B2604" s="2"/>
      <c r="C2604" s="2"/>
      <c r="D2604" s="2"/>
      <c r="E2604" s="2"/>
      <c r="F2604" s="2"/>
      <c r="G2604" s="2"/>
      <c r="H2604" s="2"/>
      <c r="I2604" s="2"/>
      <c r="J2604" s="3" t="str">
        <f>IF(OR(A2604="",C2604="",D2604=""),"",IF(I2604&lt;&gt;"Participé",0,IF(H2604="Vainqueur",M2604+10,IF(H2604="Finaliste",MAX(1,M2604-1),IF(H2604="Demi-finale",MAX(1,M2604-3),IF(H2604="Quart de finale",MAX(1,M2604-7),IF(H2604="Huitième de finale",MAX(1,M2604-15),IF(H2604="Seizième de finale",MAX(1,M2604-31),IF(H2604="32e de finale",MAX(1,M2604-63),IF(H2604="Poule",MAX(1,M2604-(N2604*SUMIFS(Paramètres!$F$4:$F$303,Paramètres!$A$4:$A$303,A2604,Paramètres!$B$4:$B$303,C2604)+MAX(0,G2604-SUMIFS(Paramètres!$F$4:$F$303,Paramètres!$A$4:$A$303,A2604,Paramètres!$B$4:$B$303,C2604)-1)*N2604+IF(G2604=4,SUMIFS(Paramètres!$E$4:$E$303,Paramètres!$A$4:$A$303,A2604,Paramètres!$B$4:$B$303,C2604),N2604)-1)),""))))))))))</f>
        <v/>
      </c>
      <c r="K2604" s="3">
        <f t="shared" si="80"/>
        <v>0</v>
      </c>
      <c r="L2604" s="3">
        <f t="shared" si="81"/>
        <v>0</v>
      </c>
      <c r="M2604" s="3" t="str">
        <f>IF(OR(A2604="",C2604=""),"",SUMIFS(Paramètres!$C$4:$C$303,Paramètres!$A$4:$A$303,A2604,Paramètres!$B$4:$B$303,C2604))</f>
        <v/>
      </c>
      <c r="N2604" s="3" t="str">
        <f>IF(OR(A2604="",C2604=""),"",SUMIFS(Paramètres!$G$4:$G$303,Paramètres!$A$4:$A$303,A2604,Paramètres!$B$4:$B$303,C2604))</f>
        <v/>
      </c>
      <c r="O2604" s="3" t="str">
        <f>IF(OR(A2604="",C2604=""),"",SUMIFS(Paramètres!$H$4:$H$303,Paramètres!$A$4:$A$303,A2604,Paramètres!$B$4:$B$303,C2604))</f>
        <v/>
      </c>
    </row>
    <row r="2605" spans="1:15">
      <c r="A2605" s="2"/>
      <c r="B2605" s="2"/>
      <c r="C2605" s="2"/>
      <c r="D2605" s="2"/>
      <c r="E2605" s="2"/>
      <c r="F2605" s="2"/>
      <c r="G2605" s="2"/>
      <c r="H2605" s="2"/>
      <c r="I2605" s="2"/>
      <c r="J2605" s="3" t="str">
        <f>IF(OR(A2605="",C2605="",D2605=""),"",IF(I2605&lt;&gt;"Participé",0,IF(H2605="Vainqueur",M2605+10,IF(H2605="Finaliste",MAX(1,M2605-1),IF(H2605="Demi-finale",MAX(1,M2605-3),IF(H2605="Quart de finale",MAX(1,M2605-7),IF(H2605="Huitième de finale",MAX(1,M2605-15),IF(H2605="Seizième de finale",MAX(1,M2605-31),IF(H2605="32e de finale",MAX(1,M2605-63),IF(H2605="Poule",MAX(1,M2605-(N2605*SUMIFS(Paramètres!$F$4:$F$303,Paramètres!$A$4:$A$303,A2605,Paramètres!$B$4:$B$303,C2605)+MAX(0,G2605-SUMIFS(Paramètres!$F$4:$F$303,Paramètres!$A$4:$A$303,A2605,Paramètres!$B$4:$B$303,C2605)-1)*N2605+IF(G2605=4,SUMIFS(Paramètres!$E$4:$E$303,Paramètres!$A$4:$A$303,A2605,Paramètres!$B$4:$B$303,C2605),N2605)-1)),""))))))))))</f>
        <v/>
      </c>
      <c r="K2605" s="3">
        <f t="shared" si="80"/>
        <v>0</v>
      </c>
      <c r="L2605" s="3">
        <f t="shared" si="81"/>
        <v>0</v>
      </c>
      <c r="M2605" s="3" t="str">
        <f>IF(OR(A2605="",C2605=""),"",SUMIFS(Paramètres!$C$4:$C$303,Paramètres!$A$4:$A$303,A2605,Paramètres!$B$4:$B$303,C2605))</f>
        <v/>
      </c>
      <c r="N2605" s="3" t="str">
        <f>IF(OR(A2605="",C2605=""),"",SUMIFS(Paramètres!$G$4:$G$303,Paramètres!$A$4:$A$303,A2605,Paramètres!$B$4:$B$303,C2605))</f>
        <v/>
      </c>
      <c r="O2605" s="3" t="str">
        <f>IF(OR(A2605="",C2605=""),"",SUMIFS(Paramètres!$H$4:$H$303,Paramètres!$A$4:$A$303,A2605,Paramètres!$B$4:$B$303,C2605))</f>
        <v/>
      </c>
    </row>
    <row r="2606" spans="1:15">
      <c r="A2606" s="2"/>
      <c r="B2606" s="2"/>
      <c r="C2606" s="2"/>
      <c r="D2606" s="2"/>
      <c r="E2606" s="2"/>
      <c r="F2606" s="2"/>
      <c r="G2606" s="2"/>
      <c r="H2606" s="2"/>
      <c r="I2606" s="2"/>
      <c r="J2606" s="3" t="str">
        <f>IF(OR(A2606="",C2606="",D2606=""),"",IF(I2606&lt;&gt;"Participé",0,IF(H2606="Vainqueur",M2606+10,IF(H2606="Finaliste",MAX(1,M2606-1),IF(H2606="Demi-finale",MAX(1,M2606-3),IF(H2606="Quart de finale",MAX(1,M2606-7),IF(H2606="Huitième de finale",MAX(1,M2606-15),IF(H2606="Seizième de finale",MAX(1,M2606-31),IF(H2606="32e de finale",MAX(1,M2606-63),IF(H2606="Poule",MAX(1,M2606-(N2606*SUMIFS(Paramètres!$F$4:$F$303,Paramètres!$A$4:$A$303,A2606,Paramètres!$B$4:$B$303,C2606)+MAX(0,G2606-SUMIFS(Paramètres!$F$4:$F$303,Paramètres!$A$4:$A$303,A2606,Paramètres!$B$4:$B$303,C2606)-1)*N2606+IF(G2606=4,SUMIFS(Paramètres!$E$4:$E$303,Paramètres!$A$4:$A$303,A2606,Paramètres!$B$4:$B$303,C2606),N2606)-1)),""))))))))))</f>
        <v/>
      </c>
      <c r="K2606" s="3">
        <f t="shared" si="80"/>
        <v>0</v>
      </c>
      <c r="L2606" s="3">
        <f t="shared" si="81"/>
        <v>0</v>
      </c>
      <c r="M2606" s="3" t="str">
        <f>IF(OR(A2606="",C2606=""),"",SUMIFS(Paramètres!$C$4:$C$303,Paramètres!$A$4:$A$303,A2606,Paramètres!$B$4:$B$303,C2606))</f>
        <v/>
      </c>
      <c r="N2606" s="3" t="str">
        <f>IF(OR(A2606="",C2606=""),"",SUMIFS(Paramètres!$G$4:$G$303,Paramètres!$A$4:$A$303,A2606,Paramètres!$B$4:$B$303,C2606))</f>
        <v/>
      </c>
      <c r="O2606" s="3" t="str">
        <f>IF(OR(A2606="",C2606=""),"",SUMIFS(Paramètres!$H$4:$H$303,Paramètres!$A$4:$A$303,A2606,Paramètres!$B$4:$B$303,C2606))</f>
        <v/>
      </c>
    </row>
    <row r="2607" spans="1:15">
      <c r="A2607" s="2"/>
      <c r="B2607" s="2"/>
      <c r="C2607" s="2"/>
      <c r="D2607" s="2"/>
      <c r="E2607" s="2"/>
      <c r="F2607" s="2"/>
      <c r="G2607" s="2"/>
      <c r="H2607" s="2"/>
      <c r="I2607" s="2"/>
      <c r="J2607" s="3" t="str">
        <f>IF(OR(A2607="",C2607="",D2607=""),"",IF(I2607&lt;&gt;"Participé",0,IF(H2607="Vainqueur",M2607+10,IF(H2607="Finaliste",MAX(1,M2607-1),IF(H2607="Demi-finale",MAX(1,M2607-3),IF(H2607="Quart de finale",MAX(1,M2607-7),IF(H2607="Huitième de finale",MAX(1,M2607-15),IF(H2607="Seizième de finale",MAX(1,M2607-31),IF(H2607="32e de finale",MAX(1,M2607-63),IF(H2607="Poule",MAX(1,M2607-(N2607*SUMIFS(Paramètres!$F$4:$F$303,Paramètres!$A$4:$A$303,A2607,Paramètres!$B$4:$B$303,C2607)+MAX(0,G2607-SUMIFS(Paramètres!$F$4:$F$303,Paramètres!$A$4:$A$303,A2607,Paramètres!$B$4:$B$303,C2607)-1)*N2607+IF(G2607=4,SUMIFS(Paramètres!$E$4:$E$303,Paramètres!$A$4:$A$303,A2607,Paramètres!$B$4:$B$303,C2607),N2607)-1)),""))))))))))</f>
        <v/>
      </c>
      <c r="K2607" s="3">
        <f t="shared" si="80"/>
        <v>0</v>
      </c>
      <c r="L2607" s="3">
        <f t="shared" si="81"/>
        <v>0</v>
      </c>
      <c r="M2607" s="3" t="str">
        <f>IF(OR(A2607="",C2607=""),"",SUMIFS(Paramètres!$C$4:$C$303,Paramètres!$A$4:$A$303,A2607,Paramètres!$B$4:$B$303,C2607))</f>
        <v/>
      </c>
      <c r="N2607" s="3" t="str">
        <f>IF(OR(A2607="",C2607=""),"",SUMIFS(Paramètres!$G$4:$G$303,Paramètres!$A$4:$A$303,A2607,Paramètres!$B$4:$B$303,C2607))</f>
        <v/>
      </c>
      <c r="O2607" s="3" t="str">
        <f>IF(OR(A2607="",C2607=""),"",SUMIFS(Paramètres!$H$4:$H$303,Paramètres!$A$4:$A$303,A2607,Paramètres!$B$4:$B$303,C2607))</f>
        <v/>
      </c>
    </row>
    <row r="2608" spans="1:15">
      <c r="A2608" s="2"/>
      <c r="B2608" s="2"/>
      <c r="C2608" s="2"/>
      <c r="D2608" s="2"/>
      <c r="E2608" s="2"/>
      <c r="F2608" s="2"/>
      <c r="G2608" s="2"/>
      <c r="H2608" s="2"/>
      <c r="I2608" s="2"/>
      <c r="J2608" s="3" t="str">
        <f>IF(OR(A2608="",C2608="",D2608=""),"",IF(I2608&lt;&gt;"Participé",0,IF(H2608="Vainqueur",M2608+10,IF(H2608="Finaliste",MAX(1,M2608-1),IF(H2608="Demi-finale",MAX(1,M2608-3),IF(H2608="Quart de finale",MAX(1,M2608-7),IF(H2608="Huitième de finale",MAX(1,M2608-15),IF(H2608="Seizième de finale",MAX(1,M2608-31),IF(H2608="32e de finale",MAX(1,M2608-63),IF(H2608="Poule",MAX(1,M2608-(N2608*SUMIFS(Paramètres!$F$4:$F$303,Paramètres!$A$4:$A$303,A2608,Paramètres!$B$4:$B$303,C2608)+MAX(0,G2608-SUMIFS(Paramètres!$F$4:$F$303,Paramètres!$A$4:$A$303,A2608,Paramètres!$B$4:$B$303,C2608)-1)*N2608+IF(G2608=4,SUMIFS(Paramètres!$E$4:$E$303,Paramètres!$A$4:$A$303,A2608,Paramètres!$B$4:$B$303,C2608),N2608)-1)),""))))))))))</f>
        <v/>
      </c>
      <c r="K2608" s="3">
        <f t="shared" si="80"/>
        <v>0</v>
      </c>
      <c r="L2608" s="3">
        <f t="shared" si="81"/>
        <v>0</v>
      </c>
      <c r="M2608" s="3" t="str">
        <f>IF(OR(A2608="",C2608=""),"",SUMIFS(Paramètres!$C$4:$C$303,Paramètres!$A$4:$A$303,A2608,Paramètres!$B$4:$B$303,C2608))</f>
        <v/>
      </c>
      <c r="N2608" s="3" t="str">
        <f>IF(OR(A2608="",C2608=""),"",SUMIFS(Paramètres!$G$4:$G$303,Paramètres!$A$4:$A$303,A2608,Paramètres!$B$4:$B$303,C2608))</f>
        <v/>
      </c>
      <c r="O2608" s="3" t="str">
        <f>IF(OR(A2608="",C2608=""),"",SUMIFS(Paramètres!$H$4:$H$303,Paramètres!$A$4:$A$303,A2608,Paramètres!$B$4:$B$303,C2608))</f>
        <v/>
      </c>
    </row>
    <row r="2609" spans="1:15">
      <c r="A2609" s="2"/>
      <c r="B2609" s="2"/>
      <c r="C2609" s="2"/>
      <c r="D2609" s="2"/>
      <c r="E2609" s="2"/>
      <c r="F2609" s="2"/>
      <c r="G2609" s="2"/>
      <c r="H2609" s="2"/>
      <c r="I2609" s="2"/>
      <c r="J2609" s="3" t="str">
        <f>IF(OR(A2609="",C2609="",D2609=""),"",IF(I2609&lt;&gt;"Participé",0,IF(H2609="Vainqueur",M2609+10,IF(H2609="Finaliste",MAX(1,M2609-1),IF(H2609="Demi-finale",MAX(1,M2609-3),IF(H2609="Quart de finale",MAX(1,M2609-7),IF(H2609="Huitième de finale",MAX(1,M2609-15),IF(H2609="Seizième de finale",MAX(1,M2609-31),IF(H2609="32e de finale",MAX(1,M2609-63),IF(H2609="Poule",MAX(1,M2609-(N2609*SUMIFS(Paramètres!$F$4:$F$303,Paramètres!$A$4:$A$303,A2609,Paramètres!$B$4:$B$303,C2609)+MAX(0,G2609-SUMIFS(Paramètres!$F$4:$F$303,Paramètres!$A$4:$A$303,A2609,Paramètres!$B$4:$B$303,C2609)-1)*N2609+IF(G2609=4,SUMIFS(Paramètres!$E$4:$E$303,Paramètres!$A$4:$A$303,A2609,Paramètres!$B$4:$B$303,C2609),N2609)-1)),""))))))))))</f>
        <v/>
      </c>
      <c r="K2609" s="3">
        <f t="shared" si="80"/>
        <v>0</v>
      </c>
      <c r="L2609" s="3">
        <f t="shared" si="81"/>
        <v>0</v>
      </c>
      <c r="M2609" s="3" t="str">
        <f>IF(OR(A2609="",C2609=""),"",SUMIFS(Paramètres!$C$4:$C$303,Paramètres!$A$4:$A$303,A2609,Paramètres!$B$4:$B$303,C2609))</f>
        <v/>
      </c>
      <c r="N2609" s="3" t="str">
        <f>IF(OR(A2609="",C2609=""),"",SUMIFS(Paramètres!$G$4:$G$303,Paramètres!$A$4:$A$303,A2609,Paramètres!$B$4:$B$303,C2609))</f>
        <v/>
      </c>
      <c r="O2609" s="3" t="str">
        <f>IF(OR(A2609="",C2609=""),"",SUMIFS(Paramètres!$H$4:$H$303,Paramètres!$A$4:$A$303,A2609,Paramètres!$B$4:$B$303,C2609))</f>
        <v/>
      </c>
    </row>
    <row r="2610" spans="1:15">
      <c r="A2610" s="2"/>
      <c r="B2610" s="2"/>
      <c r="C2610" s="2"/>
      <c r="D2610" s="2"/>
      <c r="E2610" s="2"/>
      <c r="F2610" s="2"/>
      <c r="G2610" s="2"/>
      <c r="H2610" s="2"/>
      <c r="I2610" s="2"/>
      <c r="J2610" s="3" t="str">
        <f>IF(OR(A2610="",C2610="",D2610=""),"",IF(I2610&lt;&gt;"Participé",0,IF(H2610="Vainqueur",M2610+10,IF(H2610="Finaliste",MAX(1,M2610-1),IF(H2610="Demi-finale",MAX(1,M2610-3),IF(H2610="Quart de finale",MAX(1,M2610-7),IF(H2610="Huitième de finale",MAX(1,M2610-15),IF(H2610="Seizième de finale",MAX(1,M2610-31),IF(H2610="32e de finale",MAX(1,M2610-63),IF(H2610="Poule",MAX(1,M2610-(N2610*SUMIFS(Paramètres!$F$4:$F$303,Paramètres!$A$4:$A$303,A2610,Paramètres!$B$4:$B$303,C2610)+MAX(0,G2610-SUMIFS(Paramètres!$F$4:$F$303,Paramètres!$A$4:$A$303,A2610,Paramètres!$B$4:$B$303,C2610)-1)*N2610+IF(G2610=4,SUMIFS(Paramètres!$E$4:$E$303,Paramètres!$A$4:$A$303,A2610,Paramètres!$B$4:$B$303,C2610),N2610)-1)),""))))))))))</f>
        <v/>
      </c>
      <c r="K2610" s="3">
        <f t="shared" si="80"/>
        <v>0</v>
      </c>
      <c r="L2610" s="3">
        <f t="shared" si="81"/>
        <v>0</v>
      </c>
      <c r="M2610" s="3" t="str">
        <f>IF(OR(A2610="",C2610=""),"",SUMIFS(Paramètres!$C$4:$C$303,Paramètres!$A$4:$A$303,A2610,Paramètres!$B$4:$B$303,C2610))</f>
        <v/>
      </c>
      <c r="N2610" s="3" t="str">
        <f>IF(OR(A2610="",C2610=""),"",SUMIFS(Paramètres!$G$4:$G$303,Paramètres!$A$4:$A$303,A2610,Paramètres!$B$4:$B$303,C2610))</f>
        <v/>
      </c>
      <c r="O2610" s="3" t="str">
        <f>IF(OR(A2610="",C2610=""),"",SUMIFS(Paramètres!$H$4:$H$303,Paramètres!$A$4:$A$303,A2610,Paramètres!$B$4:$B$303,C2610))</f>
        <v/>
      </c>
    </row>
    <row r="2611" spans="1:15">
      <c r="A2611" s="2"/>
      <c r="B2611" s="2"/>
      <c r="C2611" s="2"/>
      <c r="D2611" s="2"/>
      <c r="E2611" s="2"/>
      <c r="F2611" s="2"/>
      <c r="G2611" s="2"/>
      <c r="H2611" s="2"/>
      <c r="I2611" s="2"/>
      <c r="J2611" s="3" t="str">
        <f>IF(OR(A2611="",C2611="",D2611=""),"",IF(I2611&lt;&gt;"Participé",0,IF(H2611="Vainqueur",M2611+10,IF(H2611="Finaliste",MAX(1,M2611-1),IF(H2611="Demi-finale",MAX(1,M2611-3),IF(H2611="Quart de finale",MAX(1,M2611-7),IF(H2611="Huitième de finale",MAX(1,M2611-15),IF(H2611="Seizième de finale",MAX(1,M2611-31),IF(H2611="32e de finale",MAX(1,M2611-63),IF(H2611="Poule",MAX(1,M2611-(N2611*SUMIFS(Paramètres!$F$4:$F$303,Paramètres!$A$4:$A$303,A2611,Paramètres!$B$4:$B$303,C2611)+MAX(0,G2611-SUMIFS(Paramètres!$F$4:$F$303,Paramètres!$A$4:$A$303,A2611,Paramètres!$B$4:$B$303,C2611)-1)*N2611+IF(G2611=4,SUMIFS(Paramètres!$E$4:$E$303,Paramètres!$A$4:$A$303,A2611,Paramètres!$B$4:$B$303,C2611),N2611)-1)),""))))))))))</f>
        <v/>
      </c>
      <c r="K2611" s="3">
        <f t="shared" si="80"/>
        <v>0</v>
      </c>
      <c r="L2611" s="3">
        <f t="shared" si="81"/>
        <v>0</v>
      </c>
      <c r="M2611" s="3" t="str">
        <f>IF(OR(A2611="",C2611=""),"",SUMIFS(Paramètres!$C$4:$C$303,Paramètres!$A$4:$A$303,A2611,Paramètres!$B$4:$B$303,C2611))</f>
        <v/>
      </c>
      <c r="N2611" s="3" t="str">
        <f>IF(OR(A2611="",C2611=""),"",SUMIFS(Paramètres!$G$4:$G$303,Paramètres!$A$4:$A$303,A2611,Paramètres!$B$4:$B$303,C2611))</f>
        <v/>
      </c>
      <c r="O2611" s="3" t="str">
        <f>IF(OR(A2611="",C2611=""),"",SUMIFS(Paramètres!$H$4:$H$303,Paramètres!$A$4:$A$303,A2611,Paramètres!$B$4:$B$303,C2611))</f>
        <v/>
      </c>
    </row>
    <row r="2612" spans="1:15">
      <c r="A2612" s="2"/>
      <c r="B2612" s="2"/>
      <c r="C2612" s="2"/>
      <c r="D2612" s="2"/>
      <c r="E2612" s="2"/>
      <c r="F2612" s="2"/>
      <c r="G2612" s="2"/>
      <c r="H2612" s="2"/>
      <c r="I2612" s="2"/>
      <c r="J2612" s="3" t="str">
        <f>IF(OR(A2612="",C2612="",D2612=""),"",IF(I2612&lt;&gt;"Participé",0,IF(H2612="Vainqueur",M2612+10,IF(H2612="Finaliste",MAX(1,M2612-1),IF(H2612="Demi-finale",MAX(1,M2612-3),IF(H2612="Quart de finale",MAX(1,M2612-7),IF(H2612="Huitième de finale",MAX(1,M2612-15),IF(H2612="Seizième de finale",MAX(1,M2612-31),IF(H2612="32e de finale",MAX(1,M2612-63),IF(H2612="Poule",MAX(1,M2612-(N2612*SUMIFS(Paramètres!$F$4:$F$303,Paramètres!$A$4:$A$303,A2612,Paramètres!$B$4:$B$303,C2612)+MAX(0,G2612-SUMIFS(Paramètres!$F$4:$F$303,Paramètres!$A$4:$A$303,A2612,Paramètres!$B$4:$B$303,C2612)-1)*N2612+IF(G2612=4,SUMIFS(Paramètres!$E$4:$E$303,Paramètres!$A$4:$A$303,A2612,Paramètres!$B$4:$B$303,C2612),N2612)-1)),""))))))))))</f>
        <v/>
      </c>
      <c r="K2612" s="3">
        <f t="shared" si="80"/>
        <v>0</v>
      </c>
      <c r="L2612" s="3">
        <f t="shared" si="81"/>
        <v>0</v>
      </c>
      <c r="M2612" s="3" t="str">
        <f>IF(OR(A2612="",C2612=""),"",SUMIFS(Paramètres!$C$4:$C$303,Paramètres!$A$4:$A$303,A2612,Paramètres!$B$4:$B$303,C2612))</f>
        <v/>
      </c>
      <c r="N2612" s="3" t="str">
        <f>IF(OR(A2612="",C2612=""),"",SUMIFS(Paramètres!$G$4:$G$303,Paramètres!$A$4:$A$303,A2612,Paramètres!$B$4:$B$303,C2612))</f>
        <v/>
      </c>
      <c r="O2612" s="3" t="str">
        <f>IF(OR(A2612="",C2612=""),"",SUMIFS(Paramètres!$H$4:$H$303,Paramètres!$A$4:$A$303,A2612,Paramètres!$B$4:$B$303,C2612))</f>
        <v/>
      </c>
    </row>
    <row r="2613" spans="1:15">
      <c r="A2613" s="2"/>
      <c r="B2613" s="2"/>
      <c r="C2613" s="2"/>
      <c r="D2613" s="2"/>
      <c r="E2613" s="2"/>
      <c r="F2613" s="2"/>
      <c r="G2613" s="2"/>
      <c r="H2613" s="2"/>
      <c r="I2613" s="2"/>
      <c r="J2613" s="3" t="str">
        <f>IF(OR(A2613="",C2613="",D2613=""),"",IF(I2613&lt;&gt;"Participé",0,IF(H2613="Vainqueur",M2613+10,IF(H2613="Finaliste",MAX(1,M2613-1),IF(H2613="Demi-finale",MAX(1,M2613-3),IF(H2613="Quart de finale",MAX(1,M2613-7),IF(H2613="Huitième de finale",MAX(1,M2613-15),IF(H2613="Seizième de finale",MAX(1,M2613-31),IF(H2613="32e de finale",MAX(1,M2613-63),IF(H2613="Poule",MAX(1,M2613-(N2613*SUMIFS(Paramètres!$F$4:$F$303,Paramètres!$A$4:$A$303,A2613,Paramètres!$B$4:$B$303,C2613)+MAX(0,G2613-SUMIFS(Paramètres!$F$4:$F$303,Paramètres!$A$4:$A$303,A2613,Paramètres!$B$4:$B$303,C2613)-1)*N2613+IF(G2613=4,SUMIFS(Paramètres!$E$4:$E$303,Paramètres!$A$4:$A$303,A2613,Paramètres!$B$4:$B$303,C2613),N2613)-1)),""))))))))))</f>
        <v/>
      </c>
      <c r="K2613" s="3">
        <f t="shared" si="80"/>
        <v>0</v>
      </c>
      <c r="L2613" s="3">
        <f t="shared" si="81"/>
        <v>0</v>
      </c>
      <c r="M2613" s="3" t="str">
        <f>IF(OR(A2613="",C2613=""),"",SUMIFS(Paramètres!$C$4:$C$303,Paramètres!$A$4:$A$303,A2613,Paramètres!$B$4:$B$303,C2613))</f>
        <v/>
      </c>
      <c r="N2613" s="3" t="str">
        <f>IF(OR(A2613="",C2613=""),"",SUMIFS(Paramètres!$G$4:$G$303,Paramètres!$A$4:$A$303,A2613,Paramètres!$B$4:$B$303,C2613))</f>
        <v/>
      </c>
      <c r="O2613" s="3" t="str">
        <f>IF(OR(A2613="",C2613=""),"",SUMIFS(Paramètres!$H$4:$H$303,Paramètres!$A$4:$A$303,A2613,Paramètres!$B$4:$B$303,C2613))</f>
        <v/>
      </c>
    </row>
    <row r="2614" spans="1:15">
      <c r="A2614" s="2"/>
      <c r="B2614" s="2"/>
      <c r="C2614" s="2"/>
      <c r="D2614" s="2"/>
      <c r="E2614" s="2"/>
      <c r="F2614" s="2"/>
      <c r="G2614" s="2"/>
      <c r="H2614" s="2"/>
      <c r="I2614" s="2"/>
      <c r="J2614" s="3" t="str">
        <f>IF(OR(A2614="",C2614="",D2614=""),"",IF(I2614&lt;&gt;"Participé",0,IF(H2614="Vainqueur",M2614+10,IF(H2614="Finaliste",MAX(1,M2614-1),IF(H2614="Demi-finale",MAX(1,M2614-3),IF(H2614="Quart de finale",MAX(1,M2614-7),IF(H2614="Huitième de finale",MAX(1,M2614-15),IF(H2614="Seizième de finale",MAX(1,M2614-31),IF(H2614="32e de finale",MAX(1,M2614-63),IF(H2614="Poule",MAX(1,M2614-(N2614*SUMIFS(Paramètres!$F$4:$F$303,Paramètres!$A$4:$A$303,A2614,Paramètres!$B$4:$B$303,C2614)+MAX(0,G2614-SUMIFS(Paramètres!$F$4:$F$303,Paramètres!$A$4:$A$303,A2614,Paramètres!$B$4:$B$303,C2614)-1)*N2614+IF(G2614=4,SUMIFS(Paramètres!$E$4:$E$303,Paramètres!$A$4:$A$303,A2614,Paramètres!$B$4:$B$303,C2614),N2614)-1)),""))))))))))</f>
        <v/>
      </c>
      <c r="K2614" s="3">
        <f t="shared" si="80"/>
        <v>0</v>
      </c>
      <c r="L2614" s="3">
        <f t="shared" si="81"/>
        <v>0</v>
      </c>
      <c r="M2614" s="3" t="str">
        <f>IF(OR(A2614="",C2614=""),"",SUMIFS(Paramètres!$C$4:$C$303,Paramètres!$A$4:$A$303,A2614,Paramètres!$B$4:$B$303,C2614))</f>
        <v/>
      </c>
      <c r="N2614" s="3" t="str">
        <f>IF(OR(A2614="",C2614=""),"",SUMIFS(Paramètres!$G$4:$G$303,Paramètres!$A$4:$A$303,A2614,Paramètres!$B$4:$B$303,C2614))</f>
        <v/>
      </c>
      <c r="O2614" s="3" t="str">
        <f>IF(OR(A2614="",C2614=""),"",SUMIFS(Paramètres!$H$4:$H$303,Paramètres!$A$4:$A$303,A2614,Paramètres!$B$4:$B$303,C2614))</f>
        <v/>
      </c>
    </row>
    <row r="2615" spans="1:15">
      <c r="A2615" s="2"/>
      <c r="B2615" s="2"/>
      <c r="C2615" s="2"/>
      <c r="D2615" s="2"/>
      <c r="E2615" s="2"/>
      <c r="F2615" s="2"/>
      <c r="G2615" s="2"/>
      <c r="H2615" s="2"/>
      <c r="I2615" s="2"/>
      <c r="J2615" s="3" t="str">
        <f>IF(OR(A2615="",C2615="",D2615=""),"",IF(I2615&lt;&gt;"Participé",0,IF(H2615="Vainqueur",M2615+10,IF(H2615="Finaliste",MAX(1,M2615-1),IF(H2615="Demi-finale",MAX(1,M2615-3),IF(H2615="Quart de finale",MAX(1,M2615-7),IF(H2615="Huitième de finale",MAX(1,M2615-15),IF(H2615="Seizième de finale",MAX(1,M2615-31),IF(H2615="32e de finale",MAX(1,M2615-63),IF(H2615="Poule",MAX(1,M2615-(N2615*SUMIFS(Paramètres!$F$4:$F$303,Paramètres!$A$4:$A$303,A2615,Paramètres!$B$4:$B$303,C2615)+MAX(0,G2615-SUMIFS(Paramètres!$F$4:$F$303,Paramètres!$A$4:$A$303,A2615,Paramètres!$B$4:$B$303,C2615)-1)*N2615+IF(G2615=4,SUMIFS(Paramètres!$E$4:$E$303,Paramètres!$A$4:$A$303,A2615,Paramètres!$B$4:$B$303,C2615),N2615)-1)),""))))))))))</f>
        <v/>
      </c>
      <c r="K2615" s="3">
        <f t="shared" si="80"/>
        <v>0</v>
      </c>
      <c r="L2615" s="3">
        <f t="shared" si="81"/>
        <v>0</v>
      </c>
      <c r="M2615" s="3" t="str">
        <f>IF(OR(A2615="",C2615=""),"",SUMIFS(Paramètres!$C$4:$C$303,Paramètres!$A$4:$A$303,A2615,Paramètres!$B$4:$B$303,C2615))</f>
        <v/>
      </c>
      <c r="N2615" s="3" t="str">
        <f>IF(OR(A2615="",C2615=""),"",SUMIFS(Paramètres!$G$4:$G$303,Paramètres!$A$4:$A$303,A2615,Paramètres!$B$4:$B$303,C2615))</f>
        <v/>
      </c>
      <c r="O2615" s="3" t="str">
        <f>IF(OR(A2615="",C2615=""),"",SUMIFS(Paramètres!$H$4:$H$303,Paramètres!$A$4:$A$303,A2615,Paramètres!$B$4:$B$303,C2615))</f>
        <v/>
      </c>
    </row>
    <row r="2616" spans="1:15">
      <c r="A2616" s="2"/>
      <c r="B2616" s="2"/>
      <c r="C2616" s="2"/>
      <c r="D2616" s="2"/>
      <c r="E2616" s="2"/>
      <c r="F2616" s="2"/>
      <c r="G2616" s="2"/>
      <c r="H2616" s="2"/>
      <c r="I2616" s="2"/>
      <c r="J2616" s="3" t="str">
        <f>IF(OR(A2616="",C2616="",D2616=""),"",IF(I2616&lt;&gt;"Participé",0,IF(H2616="Vainqueur",M2616+10,IF(H2616="Finaliste",MAX(1,M2616-1),IF(H2616="Demi-finale",MAX(1,M2616-3),IF(H2616="Quart de finale",MAX(1,M2616-7),IF(H2616="Huitième de finale",MAX(1,M2616-15),IF(H2616="Seizième de finale",MAX(1,M2616-31),IF(H2616="32e de finale",MAX(1,M2616-63),IF(H2616="Poule",MAX(1,M2616-(N2616*SUMIFS(Paramètres!$F$4:$F$303,Paramètres!$A$4:$A$303,A2616,Paramètres!$B$4:$B$303,C2616)+MAX(0,G2616-SUMIFS(Paramètres!$F$4:$F$303,Paramètres!$A$4:$A$303,A2616,Paramètres!$B$4:$B$303,C2616)-1)*N2616+IF(G2616=4,SUMIFS(Paramètres!$E$4:$E$303,Paramètres!$A$4:$A$303,A2616,Paramètres!$B$4:$B$303,C2616),N2616)-1)),""))))))))))</f>
        <v/>
      </c>
      <c r="K2616" s="3">
        <f t="shared" si="80"/>
        <v>0</v>
      </c>
      <c r="L2616" s="3">
        <f t="shared" si="81"/>
        <v>0</v>
      </c>
      <c r="M2616" s="3" t="str">
        <f>IF(OR(A2616="",C2616=""),"",SUMIFS(Paramètres!$C$4:$C$303,Paramètres!$A$4:$A$303,A2616,Paramètres!$B$4:$B$303,C2616))</f>
        <v/>
      </c>
      <c r="N2616" s="3" t="str">
        <f>IF(OR(A2616="",C2616=""),"",SUMIFS(Paramètres!$G$4:$G$303,Paramètres!$A$4:$A$303,A2616,Paramètres!$B$4:$B$303,C2616))</f>
        <v/>
      </c>
      <c r="O2616" s="3" t="str">
        <f>IF(OR(A2616="",C2616=""),"",SUMIFS(Paramètres!$H$4:$H$303,Paramètres!$A$4:$A$303,A2616,Paramètres!$B$4:$B$303,C2616))</f>
        <v/>
      </c>
    </row>
    <row r="2617" spans="1:15">
      <c r="A2617" s="2"/>
      <c r="B2617" s="2"/>
      <c r="C2617" s="2"/>
      <c r="D2617" s="2"/>
      <c r="E2617" s="2"/>
      <c r="F2617" s="2"/>
      <c r="G2617" s="2"/>
      <c r="H2617" s="2"/>
      <c r="I2617" s="2"/>
      <c r="J2617" s="3" t="str">
        <f>IF(OR(A2617="",C2617="",D2617=""),"",IF(I2617&lt;&gt;"Participé",0,IF(H2617="Vainqueur",M2617+10,IF(H2617="Finaliste",MAX(1,M2617-1),IF(H2617="Demi-finale",MAX(1,M2617-3),IF(H2617="Quart de finale",MAX(1,M2617-7),IF(H2617="Huitième de finale",MAX(1,M2617-15),IF(H2617="Seizième de finale",MAX(1,M2617-31),IF(H2617="32e de finale",MAX(1,M2617-63),IF(H2617="Poule",MAX(1,M2617-(N2617*SUMIFS(Paramètres!$F$4:$F$303,Paramètres!$A$4:$A$303,A2617,Paramètres!$B$4:$B$303,C2617)+MAX(0,G2617-SUMIFS(Paramètres!$F$4:$F$303,Paramètres!$A$4:$A$303,A2617,Paramètres!$B$4:$B$303,C2617)-1)*N2617+IF(G2617=4,SUMIFS(Paramètres!$E$4:$E$303,Paramètres!$A$4:$A$303,A2617,Paramètres!$B$4:$B$303,C2617),N2617)-1)),""))))))))))</f>
        <v/>
      </c>
      <c r="K2617" s="3">
        <f t="shared" si="80"/>
        <v>0</v>
      </c>
      <c r="L2617" s="3">
        <f t="shared" si="81"/>
        <v>0</v>
      </c>
      <c r="M2617" s="3" t="str">
        <f>IF(OR(A2617="",C2617=""),"",SUMIFS(Paramètres!$C$4:$C$303,Paramètres!$A$4:$A$303,A2617,Paramètres!$B$4:$B$303,C2617))</f>
        <v/>
      </c>
      <c r="N2617" s="3" t="str">
        <f>IF(OR(A2617="",C2617=""),"",SUMIFS(Paramètres!$G$4:$G$303,Paramètres!$A$4:$A$303,A2617,Paramètres!$B$4:$B$303,C2617))</f>
        <v/>
      </c>
      <c r="O2617" s="3" t="str">
        <f>IF(OR(A2617="",C2617=""),"",SUMIFS(Paramètres!$H$4:$H$303,Paramètres!$A$4:$A$303,A2617,Paramètres!$B$4:$B$303,C2617))</f>
        <v/>
      </c>
    </row>
    <row r="2618" spans="1:15">
      <c r="A2618" s="2"/>
      <c r="B2618" s="2"/>
      <c r="C2618" s="2"/>
      <c r="D2618" s="2"/>
      <c r="E2618" s="2"/>
      <c r="F2618" s="2"/>
      <c r="G2618" s="2"/>
      <c r="H2618" s="2"/>
      <c r="I2618" s="2"/>
      <c r="J2618" s="3" t="str">
        <f>IF(OR(A2618="",C2618="",D2618=""),"",IF(I2618&lt;&gt;"Participé",0,IF(H2618="Vainqueur",M2618+10,IF(H2618="Finaliste",MAX(1,M2618-1),IF(H2618="Demi-finale",MAX(1,M2618-3),IF(H2618="Quart de finale",MAX(1,M2618-7),IF(H2618="Huitième de finale",MAX(1,M2618-15),IF(H2618="Seizième de finale",MAX(1,M2618-31),IF(H2618="32e de finale",MAX(1,M2618-63),IF(H2618="Poule",MAX(1,M2618-(N2618*SUMIFS(Paramètres!$F$4:$F$303,Paramètres!$A$4:$A$303,A2618,Paramètres!$B$4:$B$303,C2618)+MAX(0,G2618-SUMIFS(Paramètres!$F$4:$F$303,Paramètres!$A$4:$A$303,A2618,Paramètres!$B$4:$B$303,C2618)-1)*N2618+IF(G2618=4,SUMIFS(Paramètres!$E$4:$E$303,Paramètres!$A$4:$A$303,A2618,Paramètres!$B$4:$B$303,C2618),N2618)-1)),""))))))))))</f>
        <v/>
      </c>
      <c r="K2618" s="3">
        <f t="shared" si="80"/>
        <v>0</v>
      </c>
      <c r="L2618" s="3">
        <f t="shared" si="81"/>
        <v>0</v>
      </c>
      <c r="M2618" s="3" t="str">
        <f>IF(OR(A2618="",C2618=""),"",SUMIFS(Paramètres!$C$4:$C$303,Paramètres!$A$4:$A$303,A2618,Paramètres!$B$4:$B$303,C2618))</f>
        <v/>
      </c>
      <c r="N2618" s="3" t="str">
        <f>IF(OR(A2618="",C2618=""),"",SUMIFS(Paramètres!$G$4:$G$303,Paramètres!$A$4:$A$303,A2618,Paramètres!$B$4:$B$303,C2618))</f>
        <v/>
      </c>
      <c r="O2618" s="3" t="str">
        <f>IF(OR(A2618="",C2618=""),"",SUMIFS(Paramètres!$H$4:$H$303,Paramètres!$A$4:$A$303,A2618,Paramètres!$B$4:$B$303,C2618))</f>
        <v/>
      </c>
    </row>
    <row r="2619" spans="1:15">
      <c r="A2619" s="2"/>
      <c r="B2619" s="2"/>
      <c r="C2619" s="2"/>
      <c r="D2619" s="2"/>
      <c r="E2619" s="2"/>
      <c r="F2619" s="2"/>
      <c r="G2619" s="2"/>
      <c r="H2619" s="2"/>
      <c r="I2619" s="2"/>
      <c r="J2619" s="3" t="str">
        <f>IF(OR(A2619="",C2619="",D2619=""),"",IF(I2619&lt;&gt;"Participé",0,IF(H2619="Vainqueur",M2619+10,IF(H2619="Finaliste",MAX(1,M2619-1),IF(H2619="Demi-finale",MAX(1,M2619-3),IF(H2619="Quart de finale",MAX(1,M2619-7),IF(H2619="Huitième de finale",MAX(1,M2619-15),IF(H2619="Seizième de finale",MAX(1,M2619-31),IF(H2619="32e de finale",MAX(1,M2619-63),IF(H2619="Poule",MAX(1,M2619-(N2619*SUMIFS(Paramètres!$F$4:$F$303,Paramètres!$A$4:$A$303,A2619,Paramètres!$B$4:$B$303,C2619)+MAX(0,G2619-SUMIFS(Paramètres!$F$4:$F$303,Paramètres!$A$4:$A$303,A2619,Paramètres!$B$4:$B$303,C2619)-1)*N2619+IF(G2619=4,SUMIFS(Paramètres!$E$4:$E$303,Paramètres!$A$4:$A$303,A2619,Paramètres!$B$4:$B$303,C2619),N2619)-1)),""))))))))))</f>
        <v/>
      </c>
      <c r="K2619" s="3">
        <f t="shared" si="80"/>
        <v>0</v>
      </c>
      <c r="L2619" s="3">
        <f t="shared" si="81"/>
        <v>0</v>
      </c>
      <c r="M2619" s="3" t="str">
        <f>IF(OR(A2619="",C2619=""),"",SUMIFS(Paramètres!$C$4:$C$303,Paramètres!$A$4:$A$303,A2619,Paramètres!$B$4:$B$303,C2619))</f>
        <v/>
      </c>
      <c r="N2619" s="3" t="str">
        <f>IF(OR(A2619="",C2619=""),"",SUMIFS(Paramètres!$G$4:$G$303,Paramètres!$A$4:$A$303,A2619,Paramètres!$B$4:$B$303,C2619))</f>
        <v/>
      </c>
      <c r="O2619" s="3" t="str">
        <f>IF(OR(A2619="",C2619=""),"",SUMIFS(Paramètres!$H$4:$H$303,Paramètres!$A$4:$A$303,A2619,Paramètres!$B$4:$B$303,C2619))</f>
        <v/>
      </c>
    </row>
    <row r="2620" spans="1:15">
      <c r="A2620" s="2"/>
      <c r="B2620" s="2"/>
      <c r="C2620" s="2"/>
      <c r="D2620" s="2"/>
      <c r="E2620" s="2"/>
      <c r="F2620" s="2"/>
      <c r="G2620" s="2"/>
      <c r="H2620" s="2"/>
      <c r="I2620" s="2"/>
      <c r="J2620" s="3" t="str">
        <f>IF(OR(A2620="",C2620="",D2620=""),"",IF(I2620&lt;&gt;"Participé",0,IF(H2620="Vainqueur",M2620+10,IF(H2620="Finaliste",MAX(1,M2620-1),IF(H2620="Demi-finale",MAX(1,M2620-3),IF(H2620="Quart de finale",MAX(1,M2620-7),IF(H2620="Huitième de finale",MAX(1,M2620-15),IF(H2620="Seizième de finale",MAX(1,M2620-31),IF(H2620="32e de finale",MAX(1,M2620-63),IF(H2620="Poule",MAX(1,M2620-(N2620*SUMIFS(Paramètres!$F$4:$F$303,Paramètres!$A$4:$A$303,A2620,Paramètres!$B$4:$B$303,C2620)+MAX(0,G2620-SUMIFS(Paramètres!$F$4:$F$303,Paramètres!$A$4:$A$303,A2620,Paramètres!$B$4:$B$303,C2620)-1)*N2620+IF(G2620=4,SUMIFS(Paramètres!$E$4:$E$303,Paramètres!$A$4:$A$303,A2620,Paramètres!$B$4:$B$303,C2620),N2620)-1)),""))))))))))</f>
        <v/>
      </c>
      <c r="K2620" s="3">
        <f t="shared" si="80"/>
        <v>0</v>
      </c>
      <c r="L2620" s="3">
        <f t="shared" si="81"/>
        <v>0</v>
      </c>
      <c r="M2620" s="3" t="str">
        <f>IF(OR(A2620="",C2620=""),"",SUMIFS(Paramètres!$C$4:$C$303,Paramètres!$A$4:$A$303,A2620,Paramètres!$B$4:$B$303,C2620))</f>
        <v/>
      </c>
      <c r="N2620" s="3" t="str">
        <f>IF(OR(A2620="",C2620=""),"",SUMIFS(Paramètres!$G$4:$G$303,Paramètres!$A$4:$A$303,A2620,Paramètres!$B$4:$B$303,C2620))</f>
        <v/>
      </c>
      <c r="O2620" s="3" t="str">
        <f>IF(OR(A2620="",C2620=""),"",SUMIFS(Paramètres!$H$4:$H$303,Paramètres!$A$4:$A$303,A2620,Paramètres!$B$4:$B$303,C2620))</f>
        <v/>
      </c>
    </row>
    <row r="2621" spans="1:15">
      <c r="A2621" s="2"/>
      <c r="B2621" s="2"/>
      <c r="C2621" s="2"/>
      <c r="D2621" s="2"/>
      <c r="E2621" s="2"/>
      <c r="F2621" s="2"/>
      <c r="G2621" s="2"/>
      <c r="H2621" s="2"/>
      <c r="I2621" s="2"/>
      <c r="J2621" s="3" t="str">
        <f>IF(OR(A2621="",C2621="",D2621=""),"",IF(I2621&lt;&gt;"Participé",0,IF(H2621="Vainqueur",M2621+10,IF(H2621="Finaliste",MAX(1,M2621-1),IF(H2621="Demi-finale",MAX(1,M2621-3),IF(H2621="Quart de finale",MAX(1,M2621-7),IF(H2621="Huitième de finale",MAX(1,M2621-15),IF(H2621="Seizième de finale",MAX(1,M2621-31),IF(H2621="32e de finale",MAX(1,M2621-63),IF(H2621="Poule",MAX(1,M2621-(N2621*SUMIFS(Paramètres!$F$4:$F$303,Paramètres!$A$4:$A$303,A2621,Paramètres!$B$4:$B$303,C2621)+MAX(0,G2621-SUMIFS(Paramètres!$F$4:$F$303,Paramètres!$A$4:$A$303,A2621,Paramètres!$B$4:$B$303,C2621)-1)*N2621+IF(G2621=4,SUMIFS(Paramètres!$E$4:$E$303,Paramètres!$A$4:$A$303,A2621,Paramètres!$B$4:$B$303,C2621),N2621)-1)),""))))))))))</f>
        <v/>
      </c>
      <c r="K2621" s="3">
        <f t="shared" si="80"/>
        <v>0</v>
      </c>
      <c r="L2621" s="3">
        <f t="shared" si="81"/>
        <v>0</v>
      </c>
      <c r="M2621" s="3" t="str">
        <f>IF(OR(A2621="",C2621=""),"",SUMIFS(Paramètres!$C$4:$C$303,Paramètres!$A$4:$A$303,A2621,Paramètres!$B$4:$B$303,C2621))</f>
        <v/>
      </c>
      <c r="N2621" s="3" t="str">
        <f>IF(OR(A2621="",C2621=""),"",SUMIFS(Paramètres!$G$4:$G$303,Paramètres!$A$4:$A$303,A2621,Paramètres!$B$4:$B$303,C2621))</f>
        <v/>
      </c>
      <c r="O2621" s="3" t="str">
        <f>IF(OR(A2621="",C2621=""),"",SUMIFS(Paramètres!$H$4:$H$303,Paramètres!$A$4:$A$303,A2621,Paramètres!$B$4:$B$303,C2621))</f>
        <v/>
      </c>
    </row>
    <row r="2622" spans="1:15">
      <c r="A2622" s="2"/>
      <c r="B2622" s="2"/>
      <c r="C2622" s="2"/>
      <c r="D2622" s="2"/>
      <c r="E2622" s="2"/>
      <c r="F2622" s="2"/>
      <c r="G2622" s="2"/>
      <c r="H2622" s="2"/>
      <c r="I2622" s="2"/>
      <c r="J2622" s="3" t="str">
        <f>IF(OR(A2622="",C2622="",D2622=""),"",IF(I2622&lt;&gt;"Participé",0,IF(H2622="Vainqueur",M2622+10,IF(H2622="Finaliste",MAX(1,M2622-1),IF(H2622="Demi-finale",MAX(1,M2622-3),IF(H2622="Quart de finale",MAX(1,M2622-7),IF(H2622="Huitième de finale",MAX(1,M2622-15),IF(H2622="Seizième de finale",MAX(1,M2622-31),IF(H2622="32e de finale",MAX(1,M2622-63),IF(H2622="Poule",MAX(1,M2622-(N2622*SUMIFS(Paramètres!$F$4:$F$303,Paramètres!$A$4:$A$303,A2622,Paramètres!$B$4:$B$303,C2622)+MAX(0,G2622-SUMIFS(Paramètres!$F$4:$F$303,Paramètres!$A$4:$A$303,A2622,Paramètres!$B$4:$B$303,C2622)-1)*N2622+IF(G2622=4,SUMIFS(Paramètres!$E$4:$E$303,Paramètres!$A$4:$A$303,A2622,Paramètres!$B$4:$B$303,C2622),N2622)-1)),""))))))))))</f>
        <v/>
      </c>
      <c r="K2622" s="3">
        <f t="shared" si="80"/>
        <v>0</v>
      </c>
      <c r="L2622" s="3">
        <f t="shared" si="81"/>
        <v>0</v>
      </c>
      <c r="M2622" s="3" t="str">
        <f>IF(OR(A2622="",C2622=""),"",SUMIFS(Paramètres!$C$4:$C$303,Paramètres!$A$4:$A$303,A2622,Paramètres!$B$4:$B$303,C2622))</f>
        <v/>
      </c>
      <c r="N2622" s="3" t="str">
        <f>IF(OR(A2622="",C2622=""),"",SUMIFS(Paramètres!$G$4:$G$303,Paramètres!$A$4:$A$303,A2622,Paramètres!$B$4:$B$303,C2622))</f>
        <v/>
      </c>
      <c r="O2622" s="3" t="str">
        <f>IF(OR(A2622="",C2622=""),"",SUMIFS(Paramètres!$H$4:$H$303,Paramètres!$A$4:$A$303,A2622,Paramètres!$B$4:$B$303,C2622))</f>
        <v/>
      </c>
    </row>
    <row r="2623" spans="1:15">
      <c r="A2623" s="2"/>
      <c r="B2623" s="2"/>
      <c r="C2623" s="2"/>
      <c r="D2623" s="2"/>
      <c r="E2623" s="2"/>
      <c r="F2623" s="2"/>
      <c r="G2623" s="2"/>
      <c r="H2623" s="2"/>
      <c r="I2623" s="2"/>
      <c r="J2623" s="3" t="str">
        <f>IF(OR(A2623="",C2623="",D2623=""),"",IF(I2623&lt;&gt;"Participé",0,IF(H2623="Vainqueur",M2623+10,IF(H2623="Finaliste",MAX(1,M2623-1),IF(H2623="Demi-finale",MAX(1,M2623-3),IF(H2623="Quart de finale",MAX(1,M2623-7),IF(H2623="Huitième de finale",MAX(1,M2623-15),IF(H2623="Seizième de finale",MAX(1,M2623-31),IF(H2623="32e de finale",MAX(1,M2623-63),IF(H2623="Poule",MAX(1,M2623-(N2623*SUMIFS(Paramètres!$F$4:$F$303,Paramètres!$A$4:$A$303,A2623,Paramètres!$B$4:$B$303,C2623)+MAX(0,G2623-SUMIFS(Paramètres!$F$4:$F$303,Paramètres!$A$4:$A$303,A2623,Paramètres!$B$4:$B$303,C2623)-1)*N2623+IF(G2623=4,SUMIFS(Paramètres!$E$4:$E$303,Paramètres!$A$4:$A$303,A2623,Paramètres!$B$4:$B$303,C2623),N2623)-1)),""))))))))))</f>
        <v/>
      </c>
      <c r="K2623" s="3">
        <f t="shared" si="80"/>
        <v>0</v>
      </c>
      <c r="L2623" s="3">
        <f t="shared" si="81"/>
        <v>0</v>
      </c>
      <c r="M2623" s="3" t="str">
        <f>IF(OR(A2623="",C2623=""),"",SUMIFS(Paramètres!$C$4:$C$303,Paramètres!$A$4:$A$303,A2623,Paramètres!$B$4:$B$303,C2623))</f>
        <v/>
      </c>
      <c r="N2623" s="3" t="str">
        <f>IF(OR(A2623="",C2623=""),"",SUMIFS(Paramètres!$G$4:$G$303,Paramètres!$A$4:$A$303,A2623,Paramètres!$B$4:$B$303,C2623))</f>
        <v/>
      </c>
      <c r="O2623" s="3" t="str">
        <f>IF(OR(A2623="",C2623=""),"",SUMIFS(Paramètres!$H$4:$H$303,Paramètres!$A$4:$A$303,A2623,Paramètres!$B$4:$B$303,C2623))</f>
        <v/>
      </c>
    </row>
    <row r="2624" spans="1:15">
      <c r="A2624" s="2"/>
      <c r="B2624" s="2"/>
      <c r="C2624" s="2"/>
      <c r="D2624" s="2"/>
      <c r="E2624" s="2"/>
      <c r="F2624" s="2"/>
      <c r="G2624" s="2"/>
      <c r="H2624" s="2"/>
      <c r="I2624" s="2"/>
      <c r="J2624" s="3" t="str">
        <f>IF(OR(A2624="",C2624="",D2624=""),"",IF(I2624&lt;&gt;"Participé",0,IF(H2624="Vainqueur",M2624+10,IF(H2624="Finaliste",MAX(1,M2624-1),IF(H2624="Demi-finale",MAX(1,M2624-3),IF(H2624="Quart de finale",MAX(1,M2624-7),IF(H2624="Huitième de finale",MAX(1,M2624-15),IF(H2624="Seizième de finale",MAX(1,M2624-31),IF(H2624="32e de finale",MAX(1,M2624-63),IF(H2624="Poule",MAX(1,M2624-(N2624*SUMIFS(Paramètres!$F$4:$F$303,Paramètres!$A$4:$A$303,A2624,Paramètres!$B$4:$B$303,C2624)+MAX(0,G2624-SUMIFS(Paramètres!$F$4:$F$303,Paramètres!$A$4:$A$303,A2624,Paramètres!$B$4:$B$303,C2624)-1)*N2624+IF(G2624=4,SUMIFS(Paramètres!$E$4:$E$303,Paramètres!$A$4:$A$303,A2624,Paramètres!$B$4:$B$303,C2624),N2624)-1)),""))))))))))</f>
        <v/>
      </c>
      <c r="K2624" s="3">
        <f t="shared" si="80"/>
        <v>0</v>
      </c>
      <c r="L2624" s="3">
        <f t="shared" si="81"/>
        <v>0</v>
      </c>
      <c r="M2624" s="3" t="str">
        <f>IF(OR(A2624="",C2624=""),"",SUMIFS(Paramètres!$C$4:$C$303,Paramètres!$A$4:$A$303,A2624,Paramètres!$B$4:$B$303,C2624))</f>
        <v/>
      </c>
      <c r="N2624" s="3" t="str">
        <f>IF(OR(A2624="",C2624=""),"",SUMIFS(Paramètres!$G$4:$G$303,Paramètres!$A$4:$A$303,A2624,Paramètres!$B$4:$B$303,C2624))</f>
        <v/>
      </c>
      <c r="O2624" s="3" t="str">
        <f>IF(OR(A2624="",C2624=""),"",SUMIFS(Paramètres!$H$4:$H$303,Paramètres!$A$4:$A$303,A2624,Paramètres!$B$4:$B$303,C2624))</f>
        <v/>
      </c>
    </row>
    <row r="2625" spans="1:15">
      <c r="A2625" s="2"/>
      <c r="B2625" s="2"/>
      <c r="C2625" s="2"/>
      <c r="D2625" s="2"/>
      <c r="E2625" s="2"/>
      <c r="F2625" s="2"/>
      <c r="G2625" s="2"/>
      <c r="H2625" s="2"/>
      <c r="I2625" s="2"/>
      <c r="J2625" s="3" t="str">
        <f>IF(OR(A2625="",C2625="",D2625=""),"",IF(I2625&lt;&gt;"Participé",0,IF(H2625="Vainqueur",M2625+10,IF(H2625="Finaliste",MAX(1,M2625-1),IF(H2625="Demi-finale",MAX(1,M2625-3),IF(H2625="Quart de finale",MAX(1,M2625-7),IF(H2625="Huitième de finale",MAX(1,M2625-15),IF(H2625="Seizième de finale",MAX(1,M2625-31),IF(H2625="32e de finale",MAX(1,M2625-63),IF(H2625="Poule",MAX(1,M2625-(N2625*SUMIFS(Paramètres!$F$4:$F$303,Paramètres!$A$4:$A$303,A2625,Paramètres!$B$4:$B$303,C2625)+MAX(0,G2625-SUMIFS(Paramètres!$F$4:$F$303,Paramètres!$A$4:$A$303,A2625,Paramètres!$B$4:$B$303,C2625)-1)*N2625+IF(G2625=4,SUMIFS(Paramètres!$E$4:$E$303,Paramètres!$A$4:$A$303,A2625,Paramètres!$B$4:$B$303,C2625),N2625)-1)),""))))))))))</f>
        <v/>
      </c>
      <c r="K2625" s="3">
        <f t="shared" si="80"/>
        <v>0</v>
      </c>
      <c r="L2625" s="3">
        <f t="shared" si="81"/>
        <v>0</v>
      </c>
      <c r="M2625" s="3" t="str">
        <f>IF(OR(A2625="",C2625=""),"",SUMIFS(Paramètres!$C$4:$C$303,Paramètres!$A$4:$A$303,A2625,Paramètres!$B$4:$B$303,C2625))</f>
        <v/>
      </c>
      <c r="N2625" s="3" t="str">
        <f>IF(OR(A2625="",C2625=""),"",SUMIFS(Paramètres!$G$4:$G$303,Paramètres!$A$4:$A$303,A2625,Paramètres!$B$4:$B$303,C2625))</f>
        <v/>
      </c>
      <c r="O2625" s="3" t="str">
        <f>IF(OR(A2625="",C2625=""),"",SUMIFS(Paramètres!$H$4:$H$303,Paramètres!$A$4:$A$303,A2625,Paramètres!$B$4:$B$303,C2625))</f>
        <v/>
      </c>
    </row>
    <row r="2626" spans="1:15">
      <c r="A2626" s="2"/>
      <c r="B2626" s="2"/>
      <c r="C2626" s="2"/>
      <c r="D2626" s="2"/>
      <c r="E2626" s="2"/>
      <c r="F2626" s="2"/>
      <c r="G2626" s="2"/>
      <c r="H2626" s="2"/>
      <c r="I2626" s="2"/>
      <c r="J2626" s="3" t="str">
        <f>IF(OR(A2626="",C2626="",D2626=""),"",IF(I2626&lt;&gt;"Participé",0,IF(H2626="Vainqueur",M2626+10,IF(H2626="Finaliste",MAX(1,M2626-1),IF(H2626="Demi-finale",MAX(1,M2626-3),IF(H2626="Quart de finale",MAX(1,M2626-7),IF(H2626="Huitième de finale",MAX(1,M2626-15),IF(H2626="Seizième de finale",MAX(1,M2626-31),IF(H2626="32e de finale",MAX(1,M2626-63),IF(H2626="Poule",MAX(1,M2626-(N2626*SUMIFS(Paramètres!$F$4:$F$303,Paramètres!$A$4:$A$303,A2626,Paramètres!$B$4:$B$303,C2626)+MAX(0,G2626-SUMIFS(Paramètres!$F$4:$F$303,Paramètres!$A$4:$A$303,A2626,Paramètres!$B$4:$B$303,C2626)-1)*N2626+IF(G2626=4,SUMIFS(Paramètres!$E$4:$E$303,Paramètres!$A$4:$A$303,A2626,Paramètres!$B$4:$B$303,C2626),N2626)-1)),""))))))))))</f>
        <v/>
      </c>
      <c r="K2626" s="3">
        <f t="shared" ref="K2626:K2689" si="82">IF(I2626="Participé",1,0)</f>
        <v>0</v>
      </c>
      <c r="L2626" s="3">
        <f t="shared" ref="L2626:L2689" si="83">IF(AND(I2626="Participé",H2626="Vainqueur"),1,0)</f>
        <v>0</v>
      </c>
      <c r="M2626" s="3" t="str">
        <f>IF(OR(A2626="",C2626=""),"",SUMIFS(Paramètres!$C$4:$C$303,Paramètres!$A$4:$A$303,A2626,Paramètres!$B$4:$B$303,C2626))</f>
        <v/>
      </c>
      <c r="N2626" s="3" t="str">
        <f>IF(OR(A2626="",C2626=""),"",SUMIFS(Paramètres!$G$4:$G$303,Paramètres!$A$4:$A$303,A2626,Paramètres!$B$4:$B$303,C2626))</f>
        <v/>
      </c>
      <c r="O2626" s="3" t="str">
        <f>IF(OR(A2626="",C2626=""),"",SUMIFS(Paramètres!$H$4:$H$303,Paramètres!$A$4:$A$303,A2626,Paramètres!$B$4:$B$303,C2626))</f>
        <v/>
      </c>
    </row>
    <row r="2627" spans="1:15">
      <c r="A2627" s="2"/>
      <c r="B2627" s="2"/>
      <c r="C2627" s="2"/>
      <c r="D2627" s="2"/>
      <c r="E2627" s="2"/>
      <c r="F2627" s="2"/>
      <c r="G2627" s="2"/>
      <c r="H2627" s="2"/>
      <c r="I2627" s="2"/>
      <c r="J2627" s="3" t="str">
        <f>IF(OR(A2627="",C2627="",D2627=""),"",IF(I2627&lt;&gt;"Participé",0,IF(H2627="Vainqueur",M2627+10,IF(H2627="Finaliste",MAX(1,M2627-1),IF(H2627="Demi-finale",MAX(1,M2627-3),IF(H2627="Quart de finale",MAX(1,M2627-7),IF(H2627="Huitième de finale",MAX(1,M2627-15),IF(H2627="Seizième de finale",MAX(1,M2627-31),IF(H2627="32e de finale",MAX(1,M2627-63),IF(H2627="Poule",MAX(1,M2627-(N2627*SUMIFS(Paramètres!$F$4:$F$303,Paramètres!$A$4:$A$303,A2627,Paramètres!$B$4:$B$303,C2627)+MAX(0,G2627-SUMIFS(Paramètres!$F$4:$F$303,Paramètres!$A$4:$A$303,A2627,Paramètres!$B$4:$B$303,C2627)-1)*N2627+IF(G2627=4,SUMIFS(Paramètres!$E$4:$E$303,Paramètres!$A$4:$A$303,A2627,Paramètres!$B$4:$B$303,C2627),N2627)-1)),""))))))))))</f>
        <v/>
      </c>
      <c r="K2627" s="3">
        <f t="shared" si="82"/>
        <v>0</v>
      </c>
      <c r="L2627" s="3">
        <f t="shared" si="83"/>
        <v>0</v>
      </c>
      <c r="M2627" s="3" t="str">
        <f>IF(OR(A2627="",C2627=""),"",SUMIFS(Paramètres!$C$4:$C$303,Paramètres!$A$4:$A$303,A2627,Paramètres!$B$4:$B$303,C2627))</f>
        <v/>
      </c>
      <c r="N2627" s="3" t="str">
        <f>IF(OR(A2627="",C2627=""),"",SUMIFS(Paramètres!$G$4:$G$303,Paramètres!$A$4:$A$303,A2627,Paramètres!$B$4:$B$303,C2627))</f>
        <v/>
      </c>
      <c r="O2627" s="3" t="str">
        <f>IF(OR(A2627="",C2627=""),"",SUMIFS(Paramètres!$H$4:$H$303,Paramètres!$A$4:$A$303,A2627,Paramètres!$B$4:$B$303,C2627))</f>
        <v/>
      </c>
    </row>
    <row r="2628" spans="1:15">
      <c r="A2628" s="2"/>
      <c r="B2628" s="2"/>
      <c r="C2628" s="2"/>
      <c r="D2628" s="2"/>
      <c r="E2628" s="2"/>
      <c r="F2628" s="2"/>
      <c r="G2628" s="2"/>
      <c r="H2628" s="2"/>
      <c r="I2628" s="2"/>
      <c r="J2628" s="3" t="str">
        <f>IF(OR(A2628="",C2628="",D2628=""),"",IF(I2628&lt;&gt;"Participé",0,IF(H2628="Vainqueur",M2628+10,IF(H2628="Finaliste",MAX(1,M2628-1),IF(H2628="Demi-finale",MAX(1,M2628-3),IF(H2628="Quart de finale",MAX(1,M2628-7),IF(H2628="Huitième de finale",MAX(1,M2628-15),IF(H2628="Seizième de finale",MAX(1,M2628-31),IF(H2628="32e de finale",MAX(1,M2628-63),IF(H2628="Poule",MAX(1,M2628-(N2628*SUMIFS(Paramètres!$F$4:$F$303,Paramètres!$A$4:$A$303,A2628,Paramètres!$B$4:$B$303,C2628)+MAX(0,G2628-SUMIFS(Paramètres!$F$4:$F$303,Paramètres!$A$4:$A$303,A2628,Paramètres!$B$4:$B$303,C2628)-1)*N2628+IF(G2628=4,SUMIFS(Paramètres!$E$4:$E$303,Paramètres!$A$4:$A$303,A2628,Paramètres!$B$4:$B$303,C2628),N2628)-1)),""))))))))))</f>
        <v/>
      </c>
      <c r="K2628" s="3">
        <f t="shared" si="82"/>
        <v>0</v>
      </c>
      <c r="L2628" s="3">
        <f t="shared" si="83"/>
        <v>0</v>
      </c>
      <c r="M2628" s="3" t="str">
        <f>IF(OR(A2628="",C2628=""),"",SUMIFS(Paramètres!$C$4:$C$303,Paramètres!$A$4:$A$303,A2628,Paramètres!$B$4:$B$303,C2628))</f>
        <v/>
      </c>
      <c r="N2628" s="3" t="str">
        <f>IF(OR(A2628="",C2628=""),"",SUMIFS(Paramètres!$G$4:$G$303,Paramètres!$A$4:$A$303,A2628,Paramètres!$B$4:$B$303,C2628))</f>
        <v/>
      </c>
      <c r="O2628" s="3" t="str">
        <f>IF(OR(A2628="",C2628=""),"",SUMIFS(Paramètres!$H$4:$H$303,Paramètres!$A$4:$A$303,A2628,Paramètres!$B$4:$B$303,C2628))</f>
        <v/>
      </c>
    </row>
    <row r="2629" spans="1:15">
      <c r="A2629" s="2"/>
      <c r="B2629" s="2"/>
      <c r="C2629" s="2"/>
      <c r="D2629" s="2"/>
      <c r="E2629" s="2"/>
      <c r="F2629" s="2"/>
      <c r="G2629" s="2"/>
      <c r="H2629" s="2"/>
      <c r="I2629" s="2"/>
      <c r="J2629" s="3" t="str">
        <f>IF(OR(A2629="",C2629="",D2629=""),"",IF(I2629&lt;&gt;"Participé",0,IF(H2629="Vainqueur",M2629+10,IF(H2629="Finaliste",MAX(1,M2629-1),IF(H2629="Demi-finale",MAX(1,M2629-3),IF(H2629="Quart de finale",MAX(1,M2629-7),IF(H2629="Huitième de finale",MAX(1,M2629-15),IF(H2629="Seizième de finale",MAX(1,M2629-31),IF(H2629="32e de finale",MAX(1,M2629-63),IF(H2629="Poule",MAX(1,M2629-(N2629*SUMIFS(Paramètres!$F$4:$F$303,Paramètres!$A$4:$A$303,A2629,Paramètres!$B$4:$B$303,C2629)+MAX(0,G2629-SUMIFS(Paramètres!$F$4:$F$303,Paramètres!$A$4:$A$303,A2629,Paramètres!$B$4:$B$303,C2629)-1)*N2629+IF(G2629=4,SUMIFS(Paramètres!$E$4:$E$303,Paramètres!$A$4:$A$303,A2629,Paramètres!$B$4:$B$303,C2629),N2629)-1)),""))))))))))</f>
        <v/>
      </c>
      <c r="K2629" s="3">
        <f t="shared" si="82"/>
        <v>0</v>
      </c>
      <c r="L2629" s="3">
        <f t="shared" si="83"/>
        <v>0</v>
      </c>
      <c r="M2629" s="3" t="str">
        <f>IF(OR(A2629="",C2629=""),"",SUMIFS(Paramètres!$C$4:$C$303,Paramètres!$A$4:$A$303,A2629,Paramètres!$B$4:$B$303,C2629))</f>
        <v/>
      </c>
      <c r="N2629" s="3" t="str">
        <f>IF(OR(A2629="",C2629=""),"",SUMIFS(Paramètres!$G$4:$G$303,Paramètres!$A$4:$A$303,A2629,Paramètres!$B$4:$B$303,C2629))</f>
        <v/>
      </c>
      <c r="O2629" s="3" t="str">
        <f>IF(OR(A2629="",C2629=""),"",SUMIFS(Paramètres!$H$4:$H$303,Paramètres!$A$4:$A$303,A2629,Paramètres!$B$4:$B$303,C2629))</f>
        <v/>
      </c>
    </row>
    <row r="2630" spans="1:15">
      <c r="A2630" s="2"/>
      <c r="B2630" s="2"/>
      <c r="C2630" s="2"/>
      <c r="D2630" s="2"/>
      <c r="E2630" s="2"/>
      <c r="F2630" s="2"/>
      <c r="G2630" s="2"/>
      <c r="H2630" s="2"/>
      <c r="I2630" s="2"/>
      <c r="J2630" s="3" t="str">
        <f>IF(OR(A2630="",C2630="",D2630=""),"",IF(I2630&lt;&gt;"Participé",0,IF(H2630="Vainqueur",M2630+10,IF(H2630="Finaliste",MAX(1,M2630-1),IF(H2630="Demi-finale",MAX(1,M2630-3),IF(H2630="Quart de finale",MAX(1,M2630-7),IF(H2630="Huitième de finale",MAX(1,M2630-15),IF(H2630="Seizième de finale",MAX(1,M2630-31),IF(H2630="32e de finale",MAX(1,M2630-63),IF(H2630="Poule",MAX(1,M2630-(N2630*SUMIFS(Paramètres!$F$4:$F$303,Paramètres!$A$4:$A$303,A2630,Paramètres!$B$4:$B$303,C2630)+MAX(0,G2630-SUMIFS(Paramètres!$F$4:$F$303,Paramètres!$A$4:$A$303,A2630,Paramètres!$B$4:$B$303,C2630)-1)*N2630+IF(G2630=4,SUMIFS(Paramètres!$E$4:$E$303,Paramètres!$A$4:$A$303,A2630,Paramètres!$B$4:$B$303,C2630),N2630)-1)),""))))))))))</f>
        <v/>
      </c>
      <c r="K2630" s="3">
        <f t="shared" si="82"/>
        <v>0</v>
      </c>
      <c r="L2630" s="3">
        <f t="shared" si="83"/>
        <v>0</v>
      </c>
      <c r="M2630" s="3" t="str">
        <f>IF(OR(A2630="",C2630=""),"",SUMIFS(Paramètres!$C$4:$C$303,Paramètres!$A$4:$A$303,A2630,Paramètres!$B$4:$B$303,C2630))</f>
        <v/>
      </c>
      <c r="N2630" s="3" t="str">
        <f>IF(OR(A2630="",C2630=""),"",SUMIFS(Paramètres!$G$4:$G$303,Paramètres!$A$4:$A$303,A2630,Paramètres!$B$4:$B$303,C2630))</f>
        <v/>
      </c>
      <c r="O2630" s="3" t="str">
        <f>IF(OR(A2630="",C2630=""),"",SUMIFS(Paramètres!$H$4:$H$303,Paramètres!$A$4:$A$303,A2630,Paramètres!$B$4:$B$303,C2630))</f>
        <v/>
      </c>
    </row>
    <row r="2631" spans="1:15">
      <c r="A2631" s="2"/>
      <c r="B2631" s="2"/>
      <c r="C2631" s="2"/>
      <c r="D2631" s="2"/>
      <c r="E2631" s="2"/>
      <c r="F2631" s="2"/>
      <c r="G2631" s="2"/>
      <c r="H2631" s="2"/>
      <c r="I2631" s="2"/>
      <c r="J2631" s="3" t="str">
        <f>IF(OR(A2631="",C2631="",D2631=""),"",IF(I2631&lt;&gt;"Participé",0,IF(H2631="Vainqueur",M2631+10,IF(H2631="Finaliste",MAX(1,M2631-1),IF(H2631="Demi-finale",MAX(1,M2631-3),IF(H2631="Quart de finale",MAX(1,M2631-7),IF(H2631="Huitième de finale",MAX(1,M2631-15),IF(H2631="Seizième de finale",MAX(1,M2631-31),IF(H2631="32e de finale",MAX(1,M2631-63),IF(H2631="Poule",MAX(1,M2631-(N2631*SUMIFS(Paramètres!$F$4:$F$303,Paramètres!$A$4:$A$303,A2631,Paramètres!$B$4:$B$303,C2631)+MAX(0,G2631-SUMIFS(Paramètres!$F$4:$F$303,Paramètres!$A$4:$A$303,A2631,Paramètres!$B$4:$B$303,C2631)-1)*N2631+IF(G2631=4,SUMIFS(Paramètres!$E$4:$E$303,Paramètres!$A$4:$A$303,A2631,Paramètres!$B$4:$B$303,C2631),N2631)-1)),""))))))))))</f>
        <v/>
      </c>
      <c r="K2631" s="3">
        <f t="shared" si="82"/>
        <v>0</v>
      </c>
      <c r="L2631" s="3">
        <f t="shared" si="83"/>
        <v>0</v>
      </c>
      <c r="M2631" s="3" t="str">
        <f>IF(OR(A2631="",C2631=""),"",SUMIFS(Paramètres!$C$4:$C$303,Paramètres!$A$4:$A$303,A2631,Paramètres!$B$4:$B$303,C2631))</f>
        <v/>
      </c>
      <c r="N2631" s="3" t="str">
        <f>IF(OR(A2631="",C2631=""),"",SUMIFS(Paramètres!$G$4:$G$303,Paramètres!$A$4:$A$303,A2631,Paramètres!$B$4:$B$303,C2631))</f>
        <v/>
      </c>
      <c r="O2631" s="3" t="str">
        <f>IF(OR(A2631="",C2631=""),"",SUMIFS(Paramètres!$H$4:$H$303,Paramètres!$A$4:$A$303,A2631,Paramètres!$B$4:$B$303,C2631))</f>
        <v/>
      </c>
    </row>
    <row r="2632" spans="1:15">
      <c r="A2632" s="2"/>
      <c r="B2632" s="2"/>
      <c r="C2632" s="2"/>
      <c r="D2632" s="2"/>
      <c r="E2632" s="2"/>
      <c r="F2632" s="2"/>
      <c r="G2632" s="2"/>
      <c r="H2632" s="2"/>
      <c r="I2632" s="2"/>
      <c r="J2632" s="3" t="str">
        <f>IF(OR(A2632="",C2632="",D2632=""),"",IF(I2632&lt;&gt;"Participé",0,IF(H2632="Vainqueur",M2632+10,IF(H2632="Finaliste",MAX(1,M2632-1),IF(H2632="Demi-finale",MAX(1,M2632-3),IF(H2632="Quart de finale",MAX(1,M2632-7),IF(H2632="Huitième de finale",MAX(1,M2632-15),IF(H2632="Seizième de finale",MAX(1,M2632-31),IF(H2632="32e de finale",MAX(1,M2632-63),IF(H2632="Poule",MAX(1,M2632-(N2632*SUMIFS(Paramètres!$F$4:$F$303,Paramètres!$A$4:$A$303,A2632,Paramètres!$B$4:$B$303,C2632)+MAX(0,G2632-SUMIFS(Paramètres!$F$4:$F$303,Paramètres!$A$4:$A$303,A2632,Paramètres!$B$4:$B$303,C2632)-1)*N2632+IF(G2632=4,SUMIFS(Paramètres!$E$4:$E$303,Paramètres!$A$4:$A$303,A2632,Paramètres!$B$4:$B$303,C2632),N2632)-1)),""))))))))))</f>
        <v/>
      </c>
      <c r="K2632" s="3">
        <f t="shared" si="82"/>
        <v>0</v>
      </c>
      <c r="L2632" s="3">
        <f t="shared" si="83"/>
        <v>0</v>
      </c>
      <c r="M2632" s="3" t="str">
        <f>IF(OR(A2632="",C2632=""),"",SUMIFS(Paramètres!$C$4:$C$303,Paramètres!$A$4:$A$303,A2632,Paramètres!$B$4:$B$303,C2632))</f>
        <v/>
      </c>
      <c r="N2632" s="3" t="str">
        <f>IF(OR(A2632="",C2632=""),"",SUMIFS(Paramètres!$G$4:$G$303,Paramètres!$A$4:$A$303,A2632,Paramètres!$B$4:$B$303,C2632))</f>
        <v/>
      </c>
      <c r="O2632" s="3" t="str">
        <f>IF(OR(A2632="",C2632=""),"",SUMIFS(Paramètres!$H$4:$H$303,Paramètres!$A$4:$A$303,A2632,Paramètres!$B$4:$B$303,C2632))</f>
        <v/>
      </c>
    </row>
    <row r="2633" spans="1:15">
      <c r="A2633" s="2"/>
      <c r="B2633" s="2"/>
      <c r="C2633" s="2"/>
      <c r="D2633" s="2"/>
      <c r="E2633" s="2"/>
      <c r="F2633" s="2"/>
      <c r="G2633" s="2"/>
      <c r="H2633" s="2"/>
      <c r="I2633" s="2"/>
      <c r="J2633" s="3" t="str">
        <f>IF(OR(A2633="",C2633="",D2633=""),"",IF(I2633&lt;&gt;"Participé",0,IF(H2633="Vainqueur",M2633+10,IF(H2633="Finaliste",MAX(1,M2633-1),IF(H2633="Demi-finale",MAX(1,M2633-3),IF(H2633="Quart de finale",MAX(1,M2633-7),IF(H2633="Huitième de finale",MAX(1,M2633-15),IF(H2633="Seizième de finale",MAX(1,M2633-31),IF(H2633="32e de finale",MAX(1,M2633-63),IF(H2633="Poule",MAX(1,M2633-(N2633*SUMIFS(Paramètres!$F$4:$F$303,Paramètres!$A$4:$A$303,A2633,Paramètres!$B$4:$B$303,C2633)+MAX(0,G2633-SUMIFS(Paramètres!$F$4:$F$303,Paramètres!$A$4:$A$303,A2633,Paramètres!$B$4:$B$303,C2633)-1)*N2633+IF(G2633=4,SUMIFS(Paramètres!$E$4:$E$303,Paramètres!$A$4:$A$303,A2633,Paramètres!$B$4:$B$303,C2633),N2633)-1)),""))))))))))</f>
        <v/>
      </c>
      <c r="K2633" s="3">
        <f t="shared" si="82"/>
        <v>0</v>
      </c>
      <c r="L2633" s="3">
        <f t="shared" si="83"/>
        <v>0</v>
      </c>
      <c r="M2633" s="3" t="str">
        <f>IF(OR(A2633="",C2633=""),"",SUMIFS(Paramètres!$C$4:$C$303,Paramètres!$A$4:$A$303,A2633,Paramètres!$B$4:$B$303,C2633))</f>
        <v/>
      </c>
      <c r="N2633" s="3" t="str">
        <f>IF(OR(A2633="",C2633=""),"",SUMIFS(Paramètres!$G$4:$G$303,Paramètres!$A$4:$A$303,A2633,Paramètres!$B$4:$B$303,C2633))</f>
        <v/>
      </c>
      <c r="O2633" s="3" t="str">
        <f>IF(OR(A2633="",C2633=""),"",SUMIFS(Paramètres!$H$4:$H$303,Paramètres!$A$4:$A$303,A2633,Paramètres!$B$4:$B$303,C2633))</f>
        <v/>
      </c>
    </row>
    <row r="2634" spans="1:15">
      <c r="A2634" s="2"/>
      <c r="B2634" s="2"/>
      <c r="C2634" s="2"/>
      <c r="D2634" s="2"/>
      <c r="E2634" s="2"/>
      <c r="F2634" s="2"/>
      <c r="G2634" s="2"/>
      <c r="H2634" s="2"/>
      <c r="I2634" s="2"/>
      <c r="J2634" s="3" t="str">
        <f>IF(OR(A2634="",C2634="",D2634=""),"",IF(I2634&lt;&gt;"Participé",0,IF(H2634="Vainqueur",M2634+10,IF(H2634="Finaliste",MAX(1,M2634-1),IF(H2634="Demi-finale",MAX(1,M2634-3),IF(H2634="Quart de finale",MAX(1,M2634-7),IF(H2634="Huitième de finale",MAX(1,M2634-15),IF(H2634="Seizième de finale",MAX(1,M2634-31),IF(H2634="32e de finale",MAX(1,M2634-63),IF(H2634="Poule",MAX(1,M2634-(N2634*SUMIFS(Paramètres!$F$4:$F$303,Paramètres!$A$4:$A$303,A2634,Paramètres!$B$4:$B$303,C2634)+MAX(0,G2634-SUMIFS(Paramètres!$F$4:$F$303,Paramètres!$A$4:$A$303,A2634,Paramètres!$B$4:$B$303,C2634)-1)*N2634+IF(G2634=4,SUMIFS(Paramètres!$E$4:$E$303,Paramètres!$A$4:$A$303,A2634,Paramètres!$B$4:$B$303,C2634),N2634)-1)),""))))))))))</f>
        <v/>
      </c>
      <c r="K2634" s="3">
        <f t="shared" si="82"/>
        <v>0</v>
      </c>
      <c r="L2634" s="3">
        <f t="shared" si="83"/>
        <v>0</v>
      </c>
      <c r="M2634" s="3" t="str">
        <f>IF(OR(A2634="",C2634=""),"",SUMIFS(Paramètres!$C$4:$C$303,Paramètres!$A$4:$A$303,A2634,Paramètres!$B$4:$B$303,C2634))</f>
        <v/>
      </c>
      <c r="N2634" s="3" t="str">
        <f>IF(OR(A2634="",C2634=""),"",SUMIFS(Paramètres!$G$4:$G$303,Paramètres!$A$4:$A$303,A2634,Paramètres!$B$4:$B$303,C2634))</f>
        <v/>
      </c>
      <c r="O2634" s="3" t="str">
        <f>IF(OR(A2634="",C2634=""),"",SUMIFS(Paramètres!$H$4:$H$303,Paramètres!$A$4:$A$303,A2634,Paramètres!$B$4:$B$303,C2634))</f>
        <v/>
      </c>
    </row>
    <row r="2635" spans="1:15">
      <c r="A2635" s="2"/>
      <c r="B2635" s="2"/>
      <c r="C2635" s="2"/>
      <c r="D2635" s="2"/>
      <c r="E2635" s="2"/>
      <c r="F2635" s="2"/>
      <c r="G2635" s="2"/>
      <c r="H2635" s="2"/>
      <c r="I2635" s="2"/>
      <c r="J2635" s="3" t="str">
        <f>IF(OR(A2635="",C2635="",D2635=""),"",IF(I2635&lt;&gt;"Participé",0,IF(H2635="Vainqueur",M2635+10,IF(H2635="Finaliste",MAX(1,M2635-1),IF(H2635="Demi-finale",MAX(1,M2635-3),IF(H2635="Quart de finale",MAX(1,M2635-7),IF(H2635="Huitième de finale",MAX(1,M2635-15),IF(H2635="Seizième de finale",MAX(1,M2635-31),IF(H2635="32e de finale",MAX(1,M2635-63),IF(H2635="Poule",MAX(1,M2635-(N2635*SUMIFS(Paramètres!$F$4:$F$303,Paramètres!$A$4:$A$303,A2635,Paramètres!$B$4:$B$303,C2635)+MAX(0,G2635-SUMIFS(Paramètres!$F$4:$F$303,Paramètres!$A$4:$A$303,A2635,Paramètres!$B$4:$B$303,C2635)-1)*N2635+IF(G2635=4,SUMIFS(Paramètres!$E$4:$E$303,Paramètres!$A$4:$A$303,A2635,Paramètres!$B$4:$B$303,C2635),N2635)-1)),""))))))))))</f>
        <v/>
      </c>
      <c r="K2635" s="3">
        <f t="shared" si="82"/>
        <v>0</v>
      </c>
      <c r="L2635" s="3">
        <f t="shared" si="83"/>
        <v>0</v>
      </c>
      <c r="M2635" s="3" t="str">
        <f>IF(OR(A2635="",C2635=""),"",SUMIFS(Paramètres!$C$4:$C$303,Paramètres!$A$4:$A$303,A2635,Paramètres!$B$4:$B$303,C2635))</f>
        <v/>
      </c>
      <c r="N2635" s="3" t="str">
        <f>IF(OR(A2635="",C2635=""),"",SUMIFS(Paramètres!$G$4:$G$303,Paramètres!$A$4:$A$303,A2635,Paramètres!$B$4:$B$303,C2635))</f>
        <v/>
      </c>
      <c r="O2635" s="3" t="str">
        <f>IF(OR(A2635="",C2635=""),"",SUMIFS(Paramètres!$H$4:$H$303,Paramètres!$A$4:$A$303,A2635,Paramètres!$B$4:$B$303,C2635))</f>
        <v/>
      </c>
    </row>
    <row r="2636" spans="1:15">
      <c r="A2636" s="2"/>
      <c r="B2636" s="2"/>
      <c r="C2636" s="2"/>
      <c r="D2636" s="2"/>
      <c r="E2636" s="2"/>
      <c r="F2636" s="2"/>
      <c r="G2636" s="2"/>
      <c r="H2636" s="2"/>
      <c r="I2636" s="2"/>
      <c r="J2636" s="3" t="str">
        <f>IF(OR(A2636="",C2636="",D2636=""),"",IF(I2636&lt;&gt;"Participé",0,IF(H2636="Vainqueur",M2636+10,IF(H2636="Finaliste",MAX(1,M2636-1),IF(H2636="Demi-finale",MAX(1,M2636-3),IF(H2636="Quart de finale",MAX(1,M2636-7),IF(H2636="Huitième de finale",MAX(1,M2636-15),IF(H2636="Seizième de finale",MAX(1,M2636-31),IF(H2636="32e de finale",MAX(1,M2636-63),IF(H2636="Poule",MAX(1,M2636-(N2636*SUMIFS(Paramètres!$F$4:$F$303,Paramètres!$A$4:$A$303,A2636,Paramètres!$B$4:$B$303,C2636)+MAX(0,G2636-SUMIFS(Paramètres!$F$4:$F$303,Paramètres!$A$4:$A$303,A2636,Paramètres!$B$4:$B$303,C2636)-1)*N2636+IF(G2636=4,SUMIFS(Paramètres!$E$4:$E$303,Paramètres!$A$4:$A$303,A2636,Paramètres!$B$4:$B$303,C2636),N2636)-1)),""))))))))))</f>
        <v/>
      </c>
      <c r="K2636" s="3">
        <f t="shared" si="82"/>
        <v>0</v>
      </c>
      <c r="L2636" s="3">
        <f t="shared" si="83"/>
        <v>0</v>
      </c>
      <c r="M2636" s="3" t="str">
        <f>IF(OR(A2636="",C2636=""),"",SUMIFS(Paramètres!$C$4:$C$303,Paramètres!$A$4:$A$303,A2636,Paramètres!$B$4:$B$303,C2636))</f>
        <v/>
      </c>
      <c r="N2636" s="3" t="str">
        <f>IF(OR(A2636="",C2636=""),"",SUMIFS(Paramètres!$G$4:$G$303,Paramètres!$A$4:$A$303,A2636,Paramètres!$B$4:$B$303,C2636))</f>
        <v/>
      </c>
      <c r="O2636" s="3" t="str">
        <f>IF(OR(A2636="",C2636=""),"",SUMIFS(Paramètres!$H$4:$H$303,Paramètres!$A$4:$A$303,A2636,Paramètres!$B$4:$B$303,C2636))</f>
        <v/>
      </c>
    </row>
    <row r="2637" spans="1:15">
      <c r="A2637" s="2"/>
      <c r="B2637" s="2"/>
      <c r="C2637" s="2"/>
      <c r="D2637" s="2"/>
      <c r="E2637" s="2"/>
      <c r="F2637" s="2"/>
      <c r="G2637" s="2"/>
      <c r="H2637" s="2"/>
      <c r="I2637" s="2"/>
      <c r="J2637" s="3" t="str">
        <f>IF(OR(A2637="",C2637="",D2637=""),"",IF(I2637&lt;&gt;"Participé",0,IF(H2637="Vainqueur",M2637+10,IF(H2637="Finaliste",MAX(1,M2637-1),IF(H2637="Demi-finale",MAX(1,M2637-3),IF(H2637="Quart de finale",MAX(1,M2637-7),IF(H2637="Huitième de finale",MAX(1,M2637-15),IF(H2637="Seizième de finale",MAX(1,M2637-31),IF(H2637="32e de finale",MAX(1,M2637-63),IF(H2637="Poule",MAX(1,M2637-(N2637*SUMIFS(Paramètres!$F$4:$F$303,Paramètres!$A$4:$A$303,A2637,Paramètres!$B$4:$B$303,C2637)+MAX(0,G2637-SUMIFS(Paramètres!$F$4:$F$303,Paramètres!$A$4:$A$303,A2637,Paramètres!$B$4:$B$303,C2637)-1)*N2637+IF(G2637=4,SUMIFS(Paramètres!$E$4:$E$303,Paramètres!$A$4:$A$303,A2637,Paramètres!$B$4:$B$303,C2637),N2637)-1)),""))))))))))</f>
        <v/>
      </c>
      <c r="K2637" s="3">
        <f t="shared" si="82"/>
        <v>0</v>
      </c>
      <c r="L2637" s="3">
        <f t="shared" si="83"/>
        <v>0</v>
      </c>
      <c r="M2637" s="3" t="str">
        <f>IF(OR(A2637="",C2637=""),"",SUMIFS(Paramètres!$C$4:$C$303,Paramètres!$A$4:$A$303,A2637,Paramètres!$B$4:$B$303,C2637))</f>
        <v/>
      </c>
      <c r="N2637" s="3" t="str">
        <f>IF(OR(A2637="",C2637=""),"",SUMIFS(Paramètres!$G$4:$G$303,Paramètres!$A$4:$A$303,A2637,Paramètres!$B$4:$B$303,C2637))</f>
        <v/>
      </c>
      <c r="O2637" s="3" t="str">
        <f>IF(OR(A2637="",C2637=""),"",SUMIFS(Paramètres!$H$4:$H$303,Paramètres!$A$4:$A$303,A2637,Paramètres!$B$4:$B$303,C2637))</f>
        <v/>
      </c>
    </row>
    <row r="2638" spans="1:15">
      <c r="A2638" s="2"/>
      <c r="B2638" s="2"/>
      <c r="C2638" s="2"/>
      <c r="D2638" s="2"/>
      <c r="E2638" s="2"/>
      <c r="F2638" s="2"/>
      <c r="G2638" s="2"/>
      <c r="H2638" s="2"/>
      <c r="I2638" s="2"/>
      <c r="J2638" s="3" t="str">
        <f>IF(OR(A2638="",C2638="",D2638=""),"",IF(I2638&lt;&gt;"Participé",0,IF(H2638="Vainqueur",M2638+10,IF(H2638="Finaliste",MAX(1,M2638-1),IF(H2638="Demi-finale",MAX(1,M2638-3),IF(H2638="Quart de finale",MAX(1,M2638-7),IF(H2638="Huitième de finale",MAX(1,M2638-15),IF(H2638="Seizième de finale",MAX(1,M2638-31),IF(H2638="32e de finale",MAX(1,M2638-63),IF(H2638="Poule",MAX(1,M2638-(N2638*SUMIFS(Paramètres!$F$4:$F$303,Paramètres!$A$4:$A$303,A2638,Paramètres!$B$4:$B$303,C2638)+MAX(0,G2638-SUMIFS(Paramètres!$F$4:$F$303,Paramètres!$A$4:$A$303,A2638,Paramètres!$B$4:$B$303,C2638)-1)*N2638+IF(G2638=4,SUMIFS(Paramètres!$E$4:$E$303,Paramètres!$A$4:$A$303,A2638,Paramètres!$B$4:$B$303,C2638),N2638)-1)),""))))))))))</f>
        <v/>
      </c>
      <c r="K2638" s="3">
        <f t="shared" si="82"/>
        <v>0</v>
      </c>
      <c r="L2638" s="3">
        <f t="shared" si="83"/>
        <v>0</v>
      </c>
      <c r="M2638" s="3" t="str">
        <f>IF(OR(A2638="",C2638=""),"",SUMIFS(Paramètres!$C$4:$C$303,Paramètres!$A$4:$A$303,A2638,Paramètres!$B$4:$B$303,C2638))</f>
        <v/>
      </c>
      <c r="N2638" s="3" t="str">
        <f>IF(OR(A2638="",C2638=""),"",SUMIFS(Paramètres!$G$4:$G$303,Paramètres!$A$4:$A$303,A2638,Paramètres!$B$4:$B$303,C2638))</f>
        <v/>
      </c>
      <c r="O2638" s="3" t="str">
        <f>IF(OR(A2638="",C2638=""),"",SUMIFS(Paramètres!$H$4:$H$303,Paramètres!$A$4:$A$303,A2638,Paramètres!$B$4:$B$303,C2638))</f>
        <v/>
      </c>
    </row>
    <row r="2639" spans="1:15">
      <c r="A2639" s="2"/>
      <c r="B2639" s="2"/>
      <c r="C2639" s="2"/>
      <c r="D2639" s="2"/>
      <c r="E2639" s="2"/>
      <c r="F2639" s="2"/>
      <c r="G2639" s="2"/>
      <c r="H2639" s="2"/>
      <c r="I2639" s="2"/>
      <c r="J2639" s="3" t="str">
        <f>IF(OR(A2639="",C2639="",D2639=""),"",IF(I2639&lt;&gt;"Participé",0,IF(H2639="Vainqueur",M2639+10,IF(H2639="Finaliste",MAX(1,M2639-1),IF(H2639="Demi-finale",MAX(1,M2639-3),IF(H2639="Quart de finale",MAX(1,M2639-7),IF(H2639="Huitième de finale",MAX(1,M2639-15),IF(H2639="Seizième de finale",MAX(1,M2639-31),IF(H2639="32e de finale",MAX(1,M2639-63),IF(H2639="Poule",MAX(1,M2639-(N2639*SUMIFS(Paramètres!$F$4:$F$303,Paramètres!$A$4:$A$303,A2639,Paramètres!$B$4:$B$303,C2639)+MAX(0,G2639-SUMIFS(Paramètres!$F$4:$F$303,Paramètres!$A$4:$A$303,A2639,Paramètres!$B$4:$B$303,C2639)-1)*N2639+IF(G2639=4,SUMIFS(Paramètres!$E$4:$E$303,Paramètres!$A$4:$A$303,A2639,Paramètres!$B$4:$B$303,C2639),N2639)-1)),""))))))))))</f>
        <v/>
      </c>
      <c r="K2639" s="3">
        <f t="shared" si="82"/>
        <v>0</v>
      </c>
      <c r="L2639" s="3">
        <f t="shared" si="83"/>
        <v>0</v>
      </c>
      <c r="M2639" s="3" t="str">
        <f>IF(OR(A2639="",C2639=""),"",SUMIFS(Paramètres!$C$4:$C$303,Paramètres!$A$4:$A$303,A2639,Paramètres!$B$4:$B$303,C2639))</f>
        <v/>
      </c>
      <c r="N2639" s="3" t="str">
        <f>IF(OR(A2639="",C2639=""),"",SUMIFS(Paramètres!$G$4:$G$303,Paramètres!$A$4:$A$303,A2639,Paramètres!$B$4:$B$303,C2639))</f>
        <v/>
      </c>
      <c r="O2639" s="3" t="str">
        <f>IF(OR(A2639="",C2639=""),"",SUMIFS(Paramètres!$H$4:$H$303,Paramètres!$A$4:$A$303,A2639,Paramètres!$B$4:$B$303,C2639))</f>
        <v/>
      </c>
    </row>
    <row r="2640" spans="1:15">
      <c r="A2640" s="2"/>
      <c r="B2640" s="2"/>
      <c r="C2640" s="2"/>
      <c r="D2640" s="2"/>
      <c r="E2640" s="2"/>
      <c r="F2640" s="2"/>
      <c r="G2640" s="2"/>
      <c r="H2640" s="2"/>
      <c r="I2640" s="2"/>
      <c r="J2640" s="3" t="str">
        <f>IF(OR(A2640="",C2640="",D2640=""),"",IF(I2640&lt;&gt;"Participé",0,IF(H2640="Vainqueur",M2640+10,IF(H2640="Finaliste",MAX(1,M2640-1),IF(H2640="Demi-finale",MAX(1,M2640-3),IF(H2640="Quart de finale",MAX(1,M2640-7),IF(H2640="Huitième de finale",MAX(1,M2640-15),IF(H2640="Seizième de finale",MAX(1,M2640-31),IF(H2640="32e de finale",MAX(1,M2640-63),IF(H2640="Poule",MAX(1,M2640-(N2640*SUMIFS(Paramètres!$F$4:$F$303,Paramètres!$A$4:$A$303,A2640,Paramètres!$B$4:$B$303,C2640)+MAX(0,G2640-SUMIFS(Paramètres!$F$4:$F$303,Paramètres!$A$4:$A$303,A2640,Paramètres!$B$4:$B$303,C2640)-1)*N2640+IF(G2640=4,SUMIFS(Paramètres!$E$4:$E$303,Paramètres!$A$4:$A$303,A2640,Paramètres!$B$4:$B$303,C2640),N2640)-1)),""))))))))))</f>
        <v/>
      </c>
      <c r="K2640" s="3">
        <f t="shared" si="82"/>
        <v>0</v>
      </c>
      <c r="L2640" s="3">
        <f t="shared" si="83"/>
        <v>0</v>
      </c>
      <c r="M2640" s="3" t="str">
        <f>IF(OR(A2640="",C2640=""),"",SUMIFS(Paramètres!$C$4:$C$303,Paramètres!$A$4:$A$303,A2640,Paramètres!$B$4:$B$303,C2640))</f>
        <v/>
      </c>
      <c r="N2640" s="3" t="str">
        <f>IF(OR(A2640="",C2640=""),"",SUMIFS(Paramètres!$G$4:$G$303,Paramètres!$A$4:$A$303,A2640,Paramètres!$B$4:$B$303,C2640))</f>
        <v/>
      </c>
      <c r="O2640" s="3" t="str">
        <f>IF(OR(A2640="",C2640=""),"",SUMIFS(Paramètres!$H$4:$H$303,Paramètres!$A$4:$A$303,A2640,Paramètres!$B$4:$B$303,C2640))</f>
        <v/>
      </c>
    </row>
    <row r="2641" spans="1:15">
      <c r="A2641" s="2"/>
      <c r="B2641" s="2"/>
      <c r="C2641" s="2"/>
      <c r="D2641" s="2"/>
      <c r="E2641" s="2"/>
      <c r="F2641" s="2"/>
      <c r="G2641" s="2"/>
      <c r="H2641" s="2"/>
      <c r="I2641" s="2"/>
      <c r="J2641" s="3" t="str">
        <f>IF(OR(A2641="",C2641="",D2641=""),"",IF(I2641&lt;&gt;"Participé",0,IF(H2641="Vainqueur",M2641+10,IF(H2641="Finaliste",MAX(1,M2641-1),IF(H2641="Demi-finale",MAX(1,M2641-3),IF(H2641="Quart de finale",MAX(1,M2641-7),IF(H2641="Huitième de finale",MAX(1,M2641-15),IF(H2641="Seizième de finale",MAX(1,M2641-31),IF(H2641="32e de finale",MAX(1,M2641-63),IF(H2641="Poule",MAX(1,M2641-(N2641*SUMIFS(Paramètres!$F$4:$F$303,Paramètres!$A$4:$A$303,A2641,Paramètres!$B$4:$B$303,C2641)+MAX(0,G2641-SUMIFS(Paramètres!$F$4:$F$303,Paramètres!$A$4:$A$303,A2641,Paramètres!$B$4:$B$303,C2641)-1)*N2641+IF(G2641=4,SUMIFS(Paramètres!$E$4:$E$303,Paramètres!$A$4:$A$303,A2641,Paramètres!$B$4:$B$303,C2641),N2641)-1)),""))))))))))</f>
        <v/>
      </c>
      <c r="K2641" s="3">
        <f t="shared" si="82"/>
        <v>0</v>
      </c>
      <c r="L2641" s="3">
        <f t="shared" si="83"/>
        <v>0</v>
      </c>
      <c r="M2641" s="3" t="str">
        <f>IF(OR(A2641="",C2641=""),"",SUMIFS(Paramètres!$C$4:$C$303,Paramètres!$A$4:$A$303,A2641,Paramètres!$B$4:$B$303,C2641))</f>
        <v/>
      </c>
      <c r="N2641" s="3" t="str">
        <f>IF(OR(A2641="",C2641=""),"",SUMIFS(Paramètres!$G$4:$G$303,Paramètres!$A$4:$A$303,A2641,Paramètres!$B$4:$B$303,C2641))</f>
        <v/>
      </c>
      <c r="O2641" s="3" t="str">
        <f>IF(OR(A2641="",C2641=""),"",SUMIFS(Paramètres!$H$4:$H$303,Paramètres!$A$4:$A$303,A2641,Paramètres!$B$4:$B$303,C2641))</f>
        <v/>
      </c>
    </row>
    <row r="2642" spans="1:15">
      <c r="A2642" s="2"/>
      <c r="B2642" s="2"/>
      <c r="C2642" s="2"/>
      <c r="D2642" s="2"/>
      <c r="E2642" s="2"/>
      <c r="F2642" s="2"/>
      <c r="G2642" s="2"/>
      <c r="H2642" s="2"/>
      <c r="I2642" s="2"/>
      <c r="J2642" s="3" t="str">
        <f>IF(OR(A2642="",C2642="",D2642=""),"",IF(I2642&lt;&gt;"Participé",0,IF(H2642="Vainqueur",M2642+10,IF(H2642="Finaliste",MAX(1,M2642-1),IF(H2642="Demi-finale",MAX(1,M2642-3),IF(H2642="Quart de finale",MAX(1,M2642-7),IF(H2642="Huitième de finale",MAX(1,M2642-15),IF(H2642="Seizième de finale",MAX(1,M2642-31),IF(H2642="32e de finale",MAX(1,M2642-63),IF(H2642="Poule",MAX(1,M2642-(N2642*SUMIFS(Paramètres!$F$4:$F$303,Paramètres!$A$4:$A$303,A2642,Paramètres!$B$4:$B$303,C2642)+MAX(0,G2642-SUMIFS(Paramètres!$F$4:$F$303,Paramètres!$A$4:$A$303,A2642,Paramètres!$B$4:$B$303,C2642)-1)*N2642+IF(G2642=4,SUMIFS(Paramètres!$E$4:$E$303,Paramètres!$A$4:$A$303,A2642,Paramètres!$B$4:$B$303,C2642),N2642)-1)),""))))))))))</f>
        <v/>
      </c>
      <c r="K2642" s="3">
        <f t="shared" si="82"/>
        <v>0</v>
      </c>
      <c r="L2642" s="3">
        <f t="shared" si="83"/>
        <v>0</v>
      </c>
      <c r="M2642" s="3" t="str">
        <f>IF(OR(A2642="",C2642=""),"",SUMIFS(Paramètres!$C$4:$C$303,Paramètres!$A$4:$A$303,A2642,Paramètres!$B$4:$B$303,C2642))</f>
        <v/>
      </c>
      <c r="N2642" s="3" t="str">
        <f>IF(OR(A2642="",C2642=""),"",SUMIFS(Paramètres!$G$4:$G$303,Paramètres!$A$4:$A$303,A2642,Paramètres!$B$4:$B$303,C2642))</f>
        <v/>
      </c>
      <c r="O2642" s="3" t="str">
        <f>IF(OR(A2642="",C2642=""),"",SUMIFS(Paramètres!$H$4:$H$303,Paramètres!$A$4:$A$303,A2642,Paramètres!$B$4:$B$303,C2642))</f>
        <v/>
      </c>
    </row>
    <row r="2643" spans="1:15">
      <c r="A2643" s="2"/>
      <c r="B2643" s="2"/>
      <c r="C2643" s="2"/>
      <c r="D2643" s="2"/>
      <c r="E2643" s="2"/>
      <c r="F2643" s="2"/>
      <c r="G2643" s="2"/>
      <c r="H2643" s="2"/>
      <c r="I2643" s="2"/>
      <c r="J2643" s="3" t="str">
        <f>IF(OR(A2643="",C2643="",D2643=""),"",IF(I2643&lt;&gt;"Participé",0,IF(H2643="Vainqueur",M2643+10,IF(H2643="Finaliste",MAX(1,M2643-1),IF(H2643="Demi-finale",MAX(1,M2643-3),IF(H2643="Quart de finale",MAX(1,M2643-7),IF(H2643="Huitième de finale",MAX(1,M2643-15),IF(H2643="Seizième de finale",MAX(1,M2643-31),IF(H2643="32e de finale",MAX(1,M2643-63),IF(H2643="Poule",MAX(1,M2643-(N2643*SUMIFS(Paramètres!$F$4:$F$303,Paramètres!$A$4:$A$303,A2643,Paramètres!$B$4:$B$303,C2643)+MAX(0,G2643-SUMIFS(Paramètres!$F$4:$F$303,Paramètres!$A$4:$A$303,A2643,Paramètres!$B$4:$B$303,C2643)-1)*N2643+IF(G2643=4,SUMIFS(Paramètres!$E$4:$E$303,Paramètres!$A$4:$A$303,A2643,Paramètres!$B$4:$B$303,C2643),N2643)-1)),""))))))))))</f>
        <v/>
      </c>
      <c r="K2643" s="3">
        <f t="shared" si="82"/>
        <v>0</v>
      </c>
      <c r="L2643" s="3">
        <f t="shared" si="83"/>
        <v>0</v>
      </c>
      <c r="M2643" s="3" t="str">
        <f>IF(OR(A2643="",C2643=""),"",SUMIFS(Paramètres!$C$4:$C$303,Paramètres!$A$4:$A$303,A2643,Paramètres!$B$4:$B$303,C2643))</f>
        <v/>
      </c>
      <c r="N2643" s="3" t="str">
        <f>IF(OR(A2643="",C2643=""),"",SUMIFS(Paramètres!$G$4:$G$303,Paramètres!$A$4:$A$303,A2643,Paramètres!$B$4:$B$303,C2643))</f>
        <v/>
      </c>
      <c r="O2643" s="3" t="str">
        <f>IF(OR(A2643="",C2643=""),"",SUMIFS(Paramètres!$H$4:$H$303,Paramètres!$A$4:$A$303,A2643,Paramètres!$B$4:$B$303,C2643))</f>
        <v/>
      </c>
    </row>
    <row r="2644" spans="1:15">
      <c r="A2644" s="2"/>
      <c r="B2644" s="2"/>
      <c r="C2644" s="2"/>
      <c r="D2644" s="2"/>
      <c r="E2644" s="2"/>
      <c r="F2644" s="2"/>
      <c r="G2644" s="2"/>
      <c r="H2644" s="2"/>
      <c r="I2644" s="2"/>
      <c r="J2644" s="3" t="str">
        <f>IF(OR(A2644="",C2644="",D2644=""),"",IF(I2644&lt;&gt;"Participé",0,IF(H2644="Vainqueur",M2644+10,IF(H2644="Finaliste",MAX(1,M2644-1),IF(H2644="Demi-finale",MAX(1,M2644-3),IF(H2644="Quart de finale",MAX(1,M2644-7),IF(H2644="Huitième de finale",MAX(1,M2644-15),IF(H2644="Seizième de finale",MAX(1,M2644-31),IF(H2644="32e de finale",MAX(1,M2644-63),IF(H2644="Poule",MAX(1,M2644-(N2644*SUMIFS(Paramètres!$F$4:$F$303,Paramètres!$A$4:$A$303,A2644,Paramètres!$B$4:$B$303,C2644)+MAX(0,G2644-SUMIFS(Paramètres!$F$4:$F$303,Paramètres!$A$4:$A$303,A2644,Paramètres!$B$4:$B$303,C2644)-1)*N2644+IF(G2644=4,SUMIFS(Paramètres!$E$4:$E$303,Paramètres!$A$4:$A$303,A2644,Paramètres!$B$4:$B$303,C2644),N2644)-1)),""))))))))))</f>
        <v/>
      </c>
      <c r="K2644" s="3">
        <f t="shared" si="82"/>
        <v>0</v>
      </c>
      <c r="L2644" s="3">
        <f t="shared" si="83"/>
        <v>0</v>
      </c>
      <c r="M2644" s="3" t="str">
        <f>IF(OR(A2644="",C2644=""),"",SUMIFS(Paramètres!$C$4:$C$303,Paramètres!$A$4:$A$303,A2644,Paramètres!$B$4:$B$303,C2644))</f>
        <v/>
      </c>
      <c r="N2644" s="3" t="str">
        <f>IF(OR(A2644="",C2644=""),"",SUMIFS(Paramètres!$G$4:$G$303,Paramètres!$A$4:$A$303,A2644,Paramètres!$B$4:$B$303,C2644))</f>
        <v/>
      </c>
      <c r="O2644" s="3" t="str">
        <f>IF(OR(A2644="",C2644=""),"",SUMIFS(Paramètres!$H$4:$H$303,Paramètres!$A$4:$A$303,A2644,Paramètres!$B$4:$B$303,C2644))</f>
        <v/>
      </c>
    </row>
    <row r="2645" spans="1:15">
      <c r="A2645" s="2"/>
      <c r="B2645" s="2"/>
      <c r="C2645" s="2"/>
      <c r="D2645" s="2"/>
      <c r="E2645" s="2"/>
      <c r="F2645" s="2"/>
      <c r="G2645" s="2"/>
      <c r="H2645" s="2"/>
      <c r="I2645" s="2"/>
      <c r="J2645" s="3" t="str">
        <f>IF(OR(A2645="",C2645="",D2645=""),"",IF(I2645&lt;&gt;"Participé",0,IF(H2645="Vainqueur",M2645+10,IF(H2645="Finaliste",MAX(1,M2645-1),IF(H2645="Demi-finale",MAX(1,M2645-3),IF(H2645="Quart de finale",MAX(1,M2645-7),IF(H2645="Huitième de finale",MAX(1,M2645-15),IF(H2645="Seizième de finale",MAX(1,M2645-31),IF(H2645="32e de finale",MAX(1,M2645-63),IF(H2645="Poule",MAX(1,M2645-(N2645*SUMIFS(Paramètres!$F$4:$F$303,Paramètres!$A$4:$A$303,A2645,Paramètres!$B$4:$B$303,C2645)+MAX(0,G2645-SUMIFS(Paramètres!$F$4:$F$303,Paramètres!$A$4:$A$303,A2645,Paramètres!$B$4:$B$303,C2645)-1)*N2645+IF(G2645=4,SUMIFS(Paramètres!$E$4:$E$303,Paramètres!$A$4:$A$303,A2645,Paramètres!$B$4:$B$303,C2645),N2645)-1)),""))))))))))</f>
        <v/>
      </c>
      <c r="K2645" s="3">
        <f t="shared" si="82"/>
        <v>0</v>
      </c>
      <c r="L2645" s="3">
        <f t="shared" si="83"/>
        <v>0</v>
      </c>
      <c r="M2645" s="3" t="str">
        <f>IF(OR(A2645="",C2645=""),"",SUMIFS(Paramètres!$C$4:$C$303,Paramètres!$A$4:$A$303,A2645,Paramètres!$B$4:$B$303,C2645))</f>
        <v/>
      </c>
      <c r="N2645" s="3" t="str">
        <f>IF(OR(A2645="",C2645=""),"",SUMIFS(Paramètres!$G$4:$G$303,Paramètres!$A$4:$A$303,A2645,Paramètres!$B$4:$B$303,C2645))</f>
        <v/>
      </c>
      <c r="O2645" s="3" t="str">
        <f>IF(OR(A2645="",C2645=""),"",SUMIFS(Paramètres!$H$4:$H$303,Paramètres!$A$4:$A$303,A2645,Paramètres!$B$4:$B$303,C2645))</f>
        <v/>
      </c>
    </row>
    <row r="2646" spans="1:15">
      <c r="A2646" s="2"/>
      <c r="B2646" s="2"/>
      <c r="C2646" s="2"/>
      <c r="D2646" s="2"/>
      <c r="E2646" s="2"/>
      <c r="F2646" s="2"/>
      <c r="G2646" s="2"/>
      <c r="H2646" s="2"/>
      <c r="I2646" s="2"/>
      <c r="J2646" s="3" t="str">
        <f>IF(OR(A2646="",C2646="",D2646=""),"",IF(I2646&lt;&gt;"Participé",0,IF(H2646="Vainqueur",M2646+10,IF(H2646="Finaliste",MAX(1,M2646-1),IF(H2646="Demi-finale",MAX(1,M2646-3),IF(H2646="Quart de finale",MAX(1,M2646-7),IF(H2646="Huitième de finale",MAX(1,M2646-15),IF(H2646="Seizième de finale",MAX(1,M2646-31),IF(H2646="32e de finale",MAX(1,M2646-63),IF(H2646="Poule",MAX(1,M2646-(N2646*SUMIFS(Paramètres!$F$4:$F$303,Paramètres!$A$4:$A$303,A2646,Paramètres!$B$4:$B$303,C2646)+MAX(0,G2646-SUMIFS(Paramètres!$F$4:$F$303,Paramètres!$A$4:$A$303,A2646,Paramètres!$B$4:$B$303,C2646)-1)*N2646+IF(G2646=4,SUMIFS(Paramètres!$E$4:$E$303,Paramètres!$A$4:$A$303,A2646,Paramètres!$B$4:$B$303,C2646),N2646)-1)),""))))))))))</f>
        <v/>
      </c>
      <c r="K2646" s="3">
        <f t="shared" si="82"/>
        <v>0</v>
      </c>
      <c r="L2646" s="3">
        <f t="shared" si="83"/>
        <v>0</v>
      </c>
      <c r="M2646" s="3" t="str">
        <f>IF(OR(A2646="",C2646=""),"",SUMIFS(Paramètres!$C$4:$C$303,Paramètres!$A$4:$A$303,A2646,Paramètres!$B$4:$B$303,C2646))</f>
        <v/>
      </c>
      <c r="N2646" s="3" t="str">
        <f>IF(OR(A2646="",C2646=""),"",SUMIFS(Paramètres!$G$4:$G$303,Paramètres!$A$4:$A$303,A2646,Paramètres!$B$4:$B$303,C2646))</f>
        <v/>
      </c>
      <c r="O2646" s="3" t="str">
        <f>IF(OR(A2646="",C2646=""),"",SUMIFS(Paramètres!$H$4:$H$303,Paramètres!$A$4:$A$303,A2646,Paramètres!$B$4:$B$303,C2646))</f>
        <v/>
      </c>
    </row>
    <row r="2647" spans="1:15">
      <c r="A2647" s="2"/>
      <c r="B2647" s="2"/>
      <c r="C2647" s="2"/>
      <c r="D2647" s="2"/>
      <c r="E2647" s="2"/>
      <c r="F2647" s="2"/>
      <c r="G2647" s="2"/>
      <c r="H2647" s="2"/>
      <c r="I2647" s="2"/>
      <c r="J2647" s="3" t="str">
        <f>IF(OR(A2647="",C2647="",D2647=""),"",IF(I2647&lt;&gt;"Participé",0,IF(H2647="Vainqueur",M2647+10,IF(H2647="Finaliste",MAX(1,M2647-1),IF(H2647="Demi-finale",MAX(1,M2647-3),IF(H2647="Quart de finale",MAX(1,M2647-7),IF(H2647="Huitième de finale",MAX(1,M2647-15),IF(H2647="Seizième de finale",MAX(1,M2647-31),IF(H2647="32e de finale",MAX(1,M2647-63),IF(H2647="Poule",MAX(1,M2647-(N2647*SUMIFS(Paramètres!$F$4:$F$303,Paramètres!$A$4:$A$303,A2647,Paramètres!$B$4:$B$303,C2647)+MAX(0,G2647-SUMIFS(Paramètres!$F$4:$F$303,Paramètres!$A$4:$A$303,A2647,Paramètres!$B$4:$B$303,C2647)-1)*N2647+IF(G2647=4,SUMIFS(Paramètres!$E$4:$E$303,Paramètres!$A$4:$A$303,A2647,Paramètres!$B$4:$B$303,C2647),N2647)-1)),""))))))))))</f>
        <v/>
      </c>
      <c r="K2647" s="3">
        <f t="shared" si="82"/>
        <v>0</v>
      </c>
      <c r="L2647" s="3">
        <f t="shared" si="83"/>
        <v>0</v>
      </c>
      <c r="M2647" s="3" t="str">
        <f>IF(OR(A2647="",C2647=""),"",SUMIFS(Paramètres!$C$4:$C$303,Paramètres!$A$4:$A$303,A2647,Paramètres!$B$4:$B$303,C2647))</f>
        <v/>
      </c>
      <c r="N2647" s="3" t="str">
        <f>IF(OR(A2647="",C2647=""),"",SUMIFS(Paramètres!$G$4:$G$303,Paramètres!$A$4:$A$303,A2647,Paramètres!$B$4:$B$303,C2647))</f>
        <v/>
      </c>
      <c r="O2647" s="3" t="str">
        <f>IF(OR(A2647="",C2647=""),"",SUMIFS(Paramètres!$H$4:$H$303,Paramètres!$A$4:$A$303,A2647,Paramètres!$B$4:$B$303,C2647))</f>
        <v/>
      </c>
    </row>
    <row r="2648" spans="1:15">
      <c r="A2648" s="2"/>
      <c r="B2648" s="2"/>
      <c r="C2648" s="2"/>
      <c r="D2648" s="2"/>
      <c r="E2648" s="2"/>
      <c r="F2648" s="2"/>
      <c r="G2648" s="2"/>
      <c r="H2648" s="2"/>
      <c r="I2648" s="2"/>
      <c r="J2648" s="3" t="str">
        <f>IF(OR(A2648="",C2648="",D2648=""),"",IF(I2648&lt;&gt;"Participé",0,IF(H2648="Vainqueur",M2648+10,IF(H2648="Finaliste",MAX(1,M2648-1),IF(H2648="Demi-finale",MAX(1,M2648-3),IF(H2648="Quart de finale",MAX(1,M2648-7),IF(H2648="Huitième de finale",MAX(1,M2648-15),IF(H2648="Seizième de finale",MAX(1,M2648-31),IF(H2648="32e de finale",MAX(1,M2648-63),IF(H2648="Poule",MAX(1,M2648-(N2648*SUMIFS(Paramètres!$F$4:$F$303,Paramètres!$A$4:$A$303,A2648,Paramètres!$B$4:$B$303,C2648)+MAX(0,G2648-SUMIFS(Paramètres!$F$4:$F$303,Paramètres!$A$4:$A$303,A2648,Paramètres!$B$4:$B$303,C2648)-1)*N2648+IF(G2648=4,SUMIFS(Paramètres!$E$4:$E$303,Paramètres!$A$4:$A$303,A2648,Paramètres!$B$4:$B$303,C2648),N2648)-1)),""))))))))))</f>
        <v/>
      </c>
      <c r="K2648" s="3">
        <f t="shared" si="82"/>
        <v>0</v>
      </c>
      <c r="L2648" s="3">
        <f t="shared" si="83"/>
        <v>0</v>
      </c>
      <c r="M2648" s="3" t="str">
        <f>IF(OR(A2648="",C2648=""),"",SUMIFS(Paramètres!$C$4:$C$303,Paramètres!$A$4:$A$303,A2648,Paramètres!$B$4:$B$303,C2648))</f>
        <v/>
      </c>
      <c r="N2648" s="3" t="str">
        <f>IF(OR(A2648="",C2648=""),"",SUMIFS(Paramètres!$G$4:$G$303,Paramètres!$A$4:$A$303,A2648,Paramètres!$B$4:$B$303,C2648))</f>
        <v/>
      </c>
      <c r="O2648" s="3" t="str">
        <f>IF(OR(A2648="",C2648=""),"",SUMIFS(Paramètres!$H$4:$H$303,Paramètres!$A$4:$A$303,A2648,Paramètres!$B$4:$B$303,C2648))</f>
        <v/>
      </c>
    </row>
    <row r="2649" spans="1:15">
      <c r="A2649" s="2"/>
      <c r="B2649" s="2"/>
      <c r="C2649" s="2"/>
      <c r="D2649" s="2"/>
      <c r="E2649" s="2"/>
      <c r="F2649" s="2"/>
      <c r="G2649" s="2"/>
      <c r="H2649" s="2"/>
      <c r="I2649" s="2"/>
      <c r="J2649" s="3" t="str">
        <f>IF(OR(A2649="",C2649="",D2649=""),"",IF(I2649&lt;&gt;"Participé",0,IF(H2649="Vainqueur",M2649+10,IF(H2649="Finaliste",MAX(1,M2649-1),IF(H2649="Demi-finale",MAX(1,M2649-3),IF(H2649="Quart de finale",MAX(1,M2649-7),IF(H2649="Huitième de finale",MAX(1,M2649-15),IF(H2649="Seizième de finale",MAX(1,M2649-31),IF(H2649="32e de finale",MAX(1,M2649-63),IF(H2649="Poule",MAX(1,M2649-(N2649*SUMIFS(Paramètres!$F$4:$F$303,Paramètres!$A$4:$A$303,A2649,Paramètres!$B$4:$B$303,C2649)+MAX(0,G2649-SUMIFS(Paramètres!$F$4:$F$303,Paramètres!$A$4:$A$303,A2649,Paramètres!$B$4:$B$303,C2649)-1)*N2649+IF(G2649=4,SUMIFS(Paramètres!$E$4:$E$303,Paramètres!$A$4:$A$303,A2649,Paramètres!$B$4:$B$303,C2649),N2649)-1)),""))))))))))</f>
        <v/>
      </c>
      <c r="K2649" s="3">
        <f t="shared" si="82"/>
        <v>0</v>
      </c>
      <c r="L2649" s="3">
        <f t="shared" si="83"/>
        <v>0</v>
      </c>
      <c r="M2649" s="3" t="str">
        <f>IF(OR(A2649="",C2649=""),"",SUMIFS(Paramètres!$C$4:$C$303,Paramètres!$A$4:$A$303,A2649,Paramètres!$B$4:$B$303,C2649))</f>
        <v/>
      </c>
      <c r="N2649" s="3" t="str">
        <f>IF(OR(A2649="",C2649=""),"",SUMIFS(Paramètres!$G$4:$G$303,Paramètres!$A$4:$A$303,A2649,Paramètres!$B$4:$B$303,C2649))</f>
        <v/>
      </c>
      <c r="O2649" s="3" t="str">
        <f>IF(OR(A2649="",C2649=""),"",SUMIFS(Paramètres!$H$4:$H$303,Paramètres!$A$4:$A$303,A2649,Paramètres!$B$4:$B$303,C2649))</f>
        <v/>
      </c>
    </row>
    <row r="2650" spans="1:15">
      <c r="A2650" s="2"/>
      <c r="B2650" s="2"/>
      <c r="C2650" s="2"/>
      <c r="D2650" s="2"/>
      <c r="E2650" s="2"/>
      <c r="F2650" s="2"/>
      <c r="G2650" s="2"/>
      <c r="H2650" s="2"/>
      <c r="I2650" s="2"/>
      <c r="J2650" s="3" t="str">
        <f>IF(OR(A2650="",C2650="",D2650=""),"",IF(I2650&lt;&gt;"Participé",0,IF(H2650="Vainqueur",M2650+10,IF(H2650="Finaliste",MAX(1,M2650-1),IF(H2650="Demi-finale",MAX(1,M2650-3),IF(H2650="Quart de finale",MAX(1,M2650-7),IF(H2650="Huitième de finale",MAX(1,M2650-15),IF(H2650="Seizième de finale",MAX(1,M2650-31),IF(H2650="32e de finale",MAX(1,M2650-63),IF(H2650="Poule",MAX(1,M2650-(N2650*SUMIFS(Paramètres!$F$4:$F$303,Paramètres!$A$4:$A$303,A2650,Paramètres!$B$4:$B$303,C2650)+MAX(0,G2650-SUMIFS(Paramètres!$F$4:$F$303,Paramètres!$A$4:$A$303,A2650,Paramètres!$B$4:$B$303,C2650)-1)*N2650+IF(G2650=4,SUMIFS(Paramètres!$E$4:$E$303,Paramètres!$A$4:$A$303,A2650,Paramètres!$B$4:$B$303,C2650),N2650)-1)),""))))))))))</f>
        <v/>
      </c>
      <c r="K2650" s="3">
        <f t="shared" si="82"/>
        <v>0</v>
      </c>
      <c r="L2650" s="3">
        <f t="shared" si="83"/>
        <v>0</v>
      </c>
      <c r="M2650" s="3" t="str">
        <f>IF(OR(A2650="",C2650=""),"",SUMIFS(Paramètres!$C$4:$C$303,Paramètres!$A$4:$A$303,A2650,Paramètres!$B$4:$B$303,C2650))</f>
        <v/>
      </c>
      <c r="N2650" s="3" t="str">
        <f>IF(OR(A2650="",C2650=""),"",SUMIFS(Paramètres!$G$4:$G$303,Paramètres!$A$4:$A$303,A2650,Paramètres!$B$4:$B$303,C2650))</f>
        <v/>
      </c>
      <c r="O2650" s="3" t="str">
        <f>IF(OR(A2650="",C2650=""),"",SUMIFS(Paramètres!$H$4:$H$303,Paramètres!$A$4:$A$303,A2650,Paramètres!$B$4:$B$303,C2650))</f>
        <v/>
      </c>
    </row>
    <row r="2651" spans="1:15">
      <c r="A2651" s="2"/>
      <c r="B2651" s="2"/>
      <c r="C2651" s="2"/>
      <c r="D2651" s="2"/>
      <c r="E2651" s="2"/>
      <c r="F2651" s="2"/>
      <c r="G2651" s="2"/>
      <c r="H2651" s="2"/>
      <c r="I2651" s="2"/>
      <c r="J2651" s="3" t="str">
        <f>IF(OR(A2651="",C2651="",D2651=""),"",IF(I2651&lt;&gt;"Participé",0,IF(H2651="Vainqueur",M2651+10,IF(H2651="Finaliste",MAX(1,M2651-1),IF(H2651="Demi-finale",MAX(1,M2651-3),IF(H2651="Quart de finale",MAX(1,M2651-7),IF(H2651="Huitième de finale",MAX(1,M2651-15),IF(H2651="Seizième de finale",MAX(1,M2651-31),IF(H2651="32e de finale",MAX(1,M2651-63),IF(H2651="Poule",MAX(1,M2651-(N2651*SUMIFS(Paramètres!$F$4:$F$303,Paramètres!$A$4:$A$303,A2651,Paramètres!$B$4:$B$303,C2651)+MAX(0,G2651-SUMIFS(Paramètres!$F$4:$F$303,Paramètres!$A$4:$A$303,A2651,Paramètres!$B$4:$B$303,C2651)-1)*N2651+IF(G2651=4,SUMIFS(Paramètres!$E$4:$E$303,Paramètres!$A$4:$A$303,A2651,Paramètres!$B$4:$B$303,C2651),N2651)-1)),""))))))))))</f>
        <v/>
      </c>
      <c r="K2651" s="3">
        <f t="shared" si="82"/>
        <v>0</v>
      </c>
      <c r="L2651" s="3">
        <f t="shared" si="83"/>
        <v>0</v>
      </c>
      <c r="M2651" s="3" t="str">
        <f>IF(OR(A2651="",C2651=""),"",SUMIFS(Paramètres!$C$4:$C$303,Paramètres!$A$4:$A$303,A2651,Paramètres!$B$4:$B$303,C2651))</f>
        <v/>
      </c>
      <c r="N2651" s="3" t="str">
        <f>IF(OR(A2651="",C2651=""),"",SUMIFS(Paramètres!$G$4:$G$303,Paramètres!$A$4:$A$303,A2651,Paramètres!$B$4:$B$303,C2651))</f>
        <v/>
      </c>
      <c r="O2651" s="3" t="str">
        <f>IF(OR(A2651="",C2651=""),"",SUMIFS(Paramètres!$H$4:$H$303,Paramètres!$A$4:$A$303,A2651,Paramètres!$B$4:$B$303,C2651))</f>
        <v/>
      </c>
    </row>
    <row r="2652" spans="1:15">
      <c r="A2652" s="2"/>
      <c r="B2652" s="2"/>
      <c r="C2652" s="2"/>
      <c r="D2652" s="2"/>
      <c r="E2652" s="2"/>
      <c r="F2652" s="2"/>
      <c r="G2652" s="2"/>
      <c r="H2652" s="2"/>
      <c r="I2652" s="2"/>
      <c r="J2652" s="3" t="str">
        <f>IF(OR(A2652="",C2652="",D2652=""),"",IF(I2652&lt;&gt;"Participé",0,IF(H2652="Vainqueur",M2652+10,IF(H2652="Finaliste",MAX(1,M2652-1),IF(H2652="Demi-finale",MAX(1,M2652-3),IF(H2652="Quart de finale",MAX(1,M2652-7),IF(H2652="Huitième de finale",MAX(1,M2652-15),IF(H2652="Seizième de finale",MAX(1,M2652-31),IF(H2652="32e de finale",MAX(1,M2652-63),IF(H2652="Poule",MAX(1,M2652-(N2652*SUMIFS(Paramètres!$F$4:$F$303,Paramètres!$A$4:$A$303,A2652,Paramètres!$B$4:$B$303,C2652)+MAX(0,G2652-SUMIFS(Paramètres!$F$4:$F$303,Paramètres!$A$4:$A$303,A2652,Paramètres!$B$4:$B$303,C2652)-1)*N2652+IF(G2652=4,SUMIFS(Paramètres!$E$4:$E$303,Paramètres!$A$4:$A$303,A2652,Paramètres!$B$4:$B$303,C2652),N2652)-1)),""))))))))))</f>
        <v/>
      </c>
      <c r="K2652" s="3">
        <f t="shared" si="82"/>
        <v>0</v>
      </c>
      <c r="L2652" s="3">
        <f t="shared" si="83"/>
        <v>0</v>
      </c>
      <c r="M2652" s="3" t="str">
        <f>IF(OR(A2652="",C2652=""),"",SUMIFS(Paramètres!$C$4:$C$303,Paramètres!$A$4:$A$303,A2652,Paramètres!$B$4:$B$303,C2652))</f>
        <v/>
      </c>
      <c r="N2652" s="3" t="str">
        <f>IF(OR(A2652="",C2652=""),"",SUMIFS(Paramètres!$G$4:$G$303,Paramètres!$A$4:$A$303,A2652,Paramètres!$B$4:$B$303,C2652))</f>
        <v/>
      </c>
      <c r="O2652" s="3" t="str">
        <f>IF(OR(A2652="",C2652=""),"",SUMIFS(Paramètres!$H$4:$H$303,Paramètres!$A$4:$A$303,A2652,Paramètres!$B$4:$B$303,C2652))</f>
        <v/>
      </c>
    </row>
    <row r="2653" spans="1:15">
      <c r="A2653" s="2"/>
      <c r="B2653" s="2"/>
      <c r="C2653" s="2"/>
      <c r="D2653" s="2"/>
      <c r="E2653" s="2"/>
      <c r="F2653" s="2"/>
      <c r="G2653" s="2"/>
      <c r="H2653" s="2"/>
      <c r="I2653" s="2"/>
      <c r="J2653" s="3" t="str">
        <f>IF(OR(A2653="",C2653="",D2653=""),"",IF(I2653&lt;&gt;"Participé",0,IF(H2653="Vainqueur",M2653+10,IF(H2653="Finaliste",MAX(1,M2653-1),IF(H2653="Demi-finale",MAX(1,M2653-3),IF(H2653="Quart de finale",MAX(1,M2653-7),IF(H2653="Huitième de finale",MAX(1,M2653-15),IF(H2653="Seizième de finale",MAX(1,M2653-31),IF(H2653="32e de finale",MAX(1,M2653-63),IF(H2653="Poule",MAX(1,M2653-(N2653*SUMIFS(Paramètres!$F$4:$F$303,Paramètres!$A$4:$A$303,A2653,Paramètres!$B$4:$B$303,C2653)+MAX(0,G2653-SUMIFS(Paramètres!$F$4:$F$303,Paramètres!$A$4:$A$303,A2653,Paramètres!$B$4:$B$303,C2653)-1)*N2653+IF(G2653=4,SUMIFS(Paramètres!$E$4:$E$303,Paramètres!$A$4:$A$303,A2653,Paramètres!$B$4:$B$303,C2653),N2653)-1)),""))))))))))</f>
        <v/>
      </c>
      <c r="K2653" s="3">
        <f t="shared" si="82"/>
        <v>0</v>
      </c>
      <c r="L2653" s="3">
        <f t="shared" si="83"/>
        <v>0</v>
      </c>
      <c r="M2653" s="3" t="str">
        <f>IF(OR(A2653="",C2653=""),"",SUMIFS(Paramètres!$C$4:$C$303,Paramètres!$A$4:$A$303,A2653,Paramètres!$B$4:$B$303,C2653))</f>
        <v/>
      </c>
      <c r="N2653" s="3" t="str">
        <f>IF(OR(A2653="",C2653=""),"",SUMIFS(Paramètres!$G$4:$G$303,Paramètres!$A$4:$A$303,A2653,Paramètres!$B$4:$B$303,C2653))</f>
        <v/>
      </c>
      <c r="O2653" s="3" t="str">
        <f>IF(OR(A2653="",C2653=""),"",SUMIFS(Paramètres!$H$4:$H$303,Paramètres!$A$4:$A$303,A2653,Paramètres!$B$4:$B$303,C2653))</f>
        <v/>
      </c>
    </row>
    <row r="2654" spans="1:15">
      <c r="A2654" s="2"/>
      <c r="B2654" s="2"/>
      <c r="C2654" s="2"/>
      <c r="D2654" s="2"/>
      <c r="E2654" s="2"/>
      <c r="F2654" s="2"/>
      <c r="G2654" s="2"/>
      <c r="H2654" s="2"/>
      <c r="I2654" s="2"/>
      <c r="J2654" s="3" t="str">
        <f>IF(OR(A2654="",C2654="",D2654=""),"",IF(I2654&lt;&gt;"Participé",0,IF(H2654="Vainqueur",M2654+10,IF(H2654="Finaliste",MAX(1,M2654-1),IF(H2654="Demi-finale",MAX(1,M2654-3),IF(H2654="Quart de finale",MAX(1,M2654-7),IF(H2654="Huitième de finale",MAX(1,M2654-15),IF(H2654="Seizième de finale",MAX(1,M2654-31),IF(H2654="32e de finale",MAX(1,M2654-63),IF(H2654="Poule",MAX(1,M2654-(N2654*SUMIFS(Paramètres!$F$4:$F$303,Paramètres!$A$4:$A$303,A2654,Paramètres!$B$4:$B$303,C2654)+MAX(0,G2654-SUMIFS(Paramètres!$F$4:$F$303,Paramètres!$A$4:$A$303,A2654,Paramètres!$B$4:$B$303,C2654)-1)*N2654+IF(G2654=4,SUMIFS(Paramètres!$E$4:$E$303,Paramètres!$A$4:$A$303,A2654,Paramètres!$B$4:$B$303,C2654),N2654)-1)),""))))))))))</f>
        <v/>
      </c>
      <c r="K2654" s="3">
        <f t="shared" si="82"/>
        <v>0</v>
      </c>
      <c r="L2654" s="3">
        <f t="shared" si="83"/>
        <v>0</v>
      </c>
      <c r="M2654" s="3" t="str">
        <f>IF(OR(A2654="",C2654=""),"",SUMIFS(Paramètres!$C$4:$C$303,Paramètres!$A$4:$A$303,A2654,Paramètres!$B$4:$B$303,C2654))</f>
        <v/>
      </c>
      <c r="N2654" s="3" t="str">
        <f>IF(OR(A2654="",C2654=""),"",SUMIFS(Paramètres!$G$4:$G$303,Paramètres!$A$4:$A$303,A2654,Paramètres!$B$4:$B$303,C2654))</f>
        <v/>
      </c>
      <c r="O2654" s="3" t="str">
        <f>IF(OR(A2654="",C2654=""),"",SUMIFS(Paramètres!$H$4:$H$303,Paramètres!$A$4:$A$303,A2654,Paramètres!$B$4:$B$303,C2654))</f>
        <v/>
      </c>
    </row>
    <row r="2655" spans="1:15">
      <c r="A2655" s="2"/>
      <c r="B2655" s="2"/>
      <c r="C2655" s="2"/>
      <c r="D2655" s="2"/>
      <c r="E2655" s="2"/>
      <c r="F2655" s="2"/>
      <c r="G2655" s="2"/>
      <c r="H2655" s="2"/>
      <c r="I2655" s="2"/>
      <c r="J2655" s="3" t="str">
        <f>IF(OR(A2655="",C2655="",D2655=""),"",IF(I2655&lt;&gt;"Participé",0,IF(H2655="Vainqueur",M2655+10,IF(H2655="Finaliste",MAX(1,M2655-1),IF(H2655="Demi-finale",MAX(1,M2655-3),IF(H2655="Quart de finale",MAX(1,M2655-7),IF(H2655="Huitième de finale",MAX(1,M2655-15),IF(H2655="Seizième de finale",MAX(1,M2655-31),IF(H2655="32e de finale",MAX(1,M2655-63),IF(H2655="Poule",MAX(1,M2655-(N2655*SUMIFS(Paramètres!$F$4:$F$303,Paramètres!$A$4:$A$303,A2655,Paramètres!$B$4:$B$303,C2655)+MAX(0,G2655-SUMIFS(Paramètres!$F$4:$F$303,Paramètres!$A$4:$A$303,A2655,Paramètres!$B$4:$B$303,C2655)-1)*N2655+IF(G2655=4,SUMIFS(Paramètres!$E$4:$E$303,Paramètres!$A$4:$A$303,A2655,Paramètres!$B$4:$B$303,C2655),N2655)-1)),""))))))))))</f>
        <v/>
      </c>
      <c r="K2655" s="3">
        <f t="shared" si="82"/>
        <v>0</v>
      </c>
      <c r="L2655" s="3">
        <f t="shared" si="83"/>
        <v>0</v>
      </c>
      <c r="M2655" s="3" t="str">
        <f>IF(OR(A2655="",C2655=""),"",SUMIFS(Paramètres!$C$4:$C$303,Paramètres!$A$4:$A$303,A2655,Paramètres!$B$4:$B$303,C2655))</f>
        <v/>
      </c>
      <c r="N2655" s="3" t="str">
        <f>IF(OR(A2655="",C2655=""),"",SUMIFS(Paramètres!$G$4:$G$303,Paramètres!$A$4:$A$303,A2655,Paramètres!$B$4:$B$303,C2655))</f>
        <v/>
      </c>
      <c r="O2655" s="3" t="str">
        <f>IF(OR(A2655="",C2655=""),"",SUMIFS(Paramètres!$H$4:$H$303,Paramètres!$A$4:$A$303,A2655,Paramètres!$B$4:$B$303,C2655))</f>
        <v/>
      </c>
    </row>
    <row r="2656" spans="1:15">
      <c r="A2656" s="2"/>
      <c r="B2656" s="2"/>
      <c r="C2656" s="2"/>
      <c r="D2656" s="2"/>
      <c r="E2656" s="2"/>
      <c r="F2656" s="2"/>
      <c r="G2656" s="2"/>
      <c r="H2656" s="2"/>
      <c r="I2656" s="2"/>
      <c r="J2656" s="3" t="str">
        <f>IF(OR(A2656="",C2656="",D2656=""),"",IF(I2656&lt;&gt;"Participé",0,IF(H2656="Vainqueur",M2656+10,IF(H2656="Finaliste",MAX(1,M2656-1),IF(H2656="Demi-finale",MAX(1,M2656-3),IF(H2656="Quart de finale",MAX(1,M2656-7),IF(H2656="Huitième de finale",MAX(1,M2656-15),IF(H2656="Seizième de finale",MAX(1,M2656-31),IF(H2656="32e de finale",MAX(1,M2656-63),IF(H2656="Poule",MAX(1,M2656-(N2656*SUMIFS(Paramètres!$F$4:$F$303,Paramètres!$A$4:$A$303,A2656,Paramètres!$B$4:$B$303,C2656)+MAX(0,G2656-SUMIFS(Paramètres!$F$4:$F$303,Paramètres!$A$4:$A$303,A2656,Paramètres!$B$4:$B$303,C2656)-1)*N2656+IF(G2656=4,SUMIFS(Paramètres!$E$4:$E$303,Paramètres!$A$4:$A$303,A2656,Paramètres!$B$4:$B$303,C2656),N2656)-1)),""))))))))))</f>
        <v/>
      </c>
      <c r="K2656" s="3">
        <f t="shared" si="82"/>
        <v>0</v>
      </c>
      <c r="L2656" s="3">
        <f t="shared" si="83"/>
        <v>0</v>
      </c>
      <c r="M2656" s="3" t="str">
        <f>IF(OR(A2656="",C2656=""),"",SUMIFS(Paramètres!$C$4:$C$303,Paramètres!$A$4:$A$303,A2656,Paramètres!$B$4:$B$303,C2656))</f>
        <v/>
      </c>
      <c r="N2656" s="3" t="str">
        <f>IF(OR(A2656="",C2656=""),"",SUMIFS(Paramètres!$G$4:$G$303,Paramètres!$A$4:$A$303,A2656,Paramètres!$B$4:$B$303,C2656))</f>
        <v/>
      </c>
      <c r="O2656" s="3" t="str">
        <f>IF(OR(A2656="",C2656=""),"",SUMIFS(Paramètres!$H$4:$H$303,Paramètres!$A$4:$A$303,A2656,Paramètres!$B$4:$B$303,C2656))</f>
        <v/>
      </c>
    </row>
    <row r="2657" spans="1:15">
      <c r="A2657" s="2"/>
      <c r="B2657" s="2"/>
      <c r="C2657" s="2"/>
      <c r="D2657" s="2"/>
      <c r="E2657" s="2"/>
      <c r="F2657" s="2"/>
      <c r="G2657" s="2"/>
      <c r="H2657" s="2"/>
      <c r="I2657" s="2"/>
      <c r="J2657" s="3" t="str">
        <f>IF(OR(A2657="",C2657="",D2657=""),"",IF(I2657&lt;&gt;"Participé",0,IF(H2657="Vainqueur",M2657+10,IF(H2657="Finaliste",MAX(1,M2657-1),IF(H2657="Demi-finale",MAX(1,M2657-3),IF(H2657="Quart de finale",MAX(1,M2657-7),IF(H2657="Huitième de finale",MAX(1,M2657-15),IF(H2657="Seizième de finale",MAX(1,M2657-31),IF(H2657="32e de finale",MAX(1,M2657-63),IF(H2657="Poule",MAX(1,M2657-(N2657*SUMIFS(Paramètres!$F$4:$F$303,Paramètres!$A$4:$A$303,A2657,Paramètres!$B$4:$B$303,C2657)+MAX(0,G2657-SUMIFS(Paramètres!$F$4:$F$303,Paramètres!$A$4:$A$303,A2657,Paramètres!$B$4:$B$303,C2657)-1)*N2657+IF(G2657=4,SUMIFS(Paramètres!$E$4:$E$303,Paramètres!$A$4:$A$303,A2657,Paramètres!$B$4:$B$303,C2657),N2657)-1)),""))))))))))</f>
        <v/>
      </c>
      <c r="K2657" s="3">
        <f t="shared" si="82"/>
        <v>0</v>
      </c>
      <c r="L2657" s="3">
        <f t="shared" si="83"/>
        <v>0</v>
      </c>
      <c r="M2657" s="3" t="str">
        <f>IF(OR(A2657="",C2657=""),"",SUMIFS(Paramètres!$C$4:$C$303,Paramètres!$A$4:$A$303,A2657,Paramètres!$B$4:$B$303,C2657))</f>
        <v/>
      </c>
      <c r="N2657" s="3" t="str">
        <f>IF(OR(A2657="",C2657=""),"",SUMIFS(Paramètres!$G$4:$G$303,Paramètres!$A$4:$A$303,A2657,Paramètres!$B$4:$B$303,C2657))</f>
        <v/>
      </c>
      <c r="O2657" s="3" t="str">
        <f>IF(OR(A2657="",C2657=""),"",SUMIFS(Paramètres!$H$4:$H$303,Paramètres!$A$4:$A$303,A2657,Paramètres!$B$4:$B$303,C2657))</f>
        <v/>
      </c>
    </row>
    <row r="2658" spans="1:15">
      <c r="A2658" s="2"/>
      <c r="B2658" s="2"/>
      <c r="C2658" s="2"/>
      <c r="D2658" s="2"/>
      <c r="E2658" s="2"/>
      <c r="F2658" s="2"/>
      <c r="G2658" s="2"/>
      <c r="H2658" s="2"/>
      <c r="I2658" s="2"/>
      <c r="J2658" s="3" t="str">
        <f>IF(OR(A2658="",C2658="",D2658=""),"",IF(I2658&lt;&gt;"Participé",0,IF(H2658="Vainqueur",M2658+10,IF(H2658="Finaliste",MAX(1,M2658-1),IF(H2658="Demi-finale",MAX(1,M2658-3),IF(H2658="Quart de finale",MAX(1,M2658-7),IF(H2658="Huitième de finale",MAX(1,M2658-15),IF(H2658="Seizième de finale",MAX(1,M2658-31),IF(H2658="32e de finale",MAX(1,M2658-63),IF(H2658="Poule",MAX(1,M2658-(N2658*SUMIFS(Paramètres!$F$4:$F$303,Paramètres!$A$4:$A$303,A2658,Paramètres!$B$4:$B$303,C2658)+MAX(0,G2658-SUMIFS(Paramètres!$F$4:$F$303,Paramètres!$A$4:$A$303,A2658,Paramètres!$B$4:$B$303,C2658)-1)*N2658+IF(G2658=4,SUMIFS(Paramètres!$E$4:$E$303,Paramètres!$A$4:$A$303,A2658,Paramètres!$B$4:$B$303,C2658),N2658)-1)),""))))))))))</f>
        <v/>
      </c>
      <c r="K2658" s="3">
        <f t="shared" si="82"/>
        <v>0</v>
      </c>
      <c r="L2658" s="3">
        <f t="shared" si="83"/>
        <v>0</v>
      </c>
      <c r="M2658" s="3" t="str">
        <f>IF(OR(A2658="",C2658=""),"",SUMIFS(Paramètres!$C$4:$C$303,Paramètres!$A$4:$A$303,A2658,Paramètres!$B$4:$B$303,C2658))</f>
        <v/>
      </c>
      <c r="N2658" s="3" t="str">
        <f>IF(OR(A2658="",C2658=""),"",SUMIFS(Paramètres!$G$4:$G$303,Paramètres!$A$4:$A$303,A2658,Paramètres!$B$4:$B$303,C2658))</f>
        <v/>
      </c>
      <c r="O2658" s="3" t="str">
        <f>IF(OR(A2658="",C2658=""),"",SUMIFS(Paramètres!$H$4:$H$303,Paramètres!$A$4:$A$303,A2658,Paramètres!$B$4:$B$303,C2658))</f>
        <v/>
      </c>
    </row>
    <row r="2659" spans="1:15">
      <c r="A2659" s="2"/>
      <c r="B2659" s="2"/>
      <c r="C2659" s="2"/>
      <c r="D2659" s="2"/>
      <c r="E2659" s="2"/>
      <c r="F2659" s="2"/>
      <c r="G2659" s="2"/>
      <c r="H2659" s="2"/>
      <c r="I2659" s="2"/>
      <c r="J2659" s="3" t="str">
        <f>IF(OR(A2659="",C2659="",D2659=""),"",IF(I2659&lt;&gt;"Participé",0,IF(H2659="Vainqueur",M2659+10,IF(H2659="Finaliste",MAX(1,M2659-1),IF(H2659="Demi-finale",MAX(1,M2659-3),IF(H2659="Quart de finale",MAX(1,M2659-7),IF(H2659="Huitième de finale",MAX(1,M2659-15),IF(H2659="Seizième de finale",MAX(1,M2659-31),IF(H2659="32e de finale",MAX(1,M2659-63),IF(H2659="Poule",MAX(1,M2659-(N2659*SUMIFS(Paramètres!$F$4:$F$303,Paramètres!$A$4:$A$303,A2659,Paramètres!$B$4:$B$303,C2659)+MAX(0,G2659-SUMIFS(Paramètres!$F$4:$F$303,Paramètres!$A$4:$A$303,A2659,Paramètres!$B$4:$B$303,C2659)-1)*N2659+IF(G2659=4,SUMIFS(Paramètres!$E$4:$E$303,Paramètres!$A$4:$A$303,A2659,Paramètres!$B$4:$B$303,C2659),N2659)-1)),""))))))))))</f>
        <v/>
      </c>
      <c r="K2659" s="3">
        <f t="shared" si="82"/>
        <v>0</v>
      </c>
      <c r="L2659" s="3">
        <f t="shared" si="83"/>
        <v>0</v>
      </c>
      <c r="M2659" s="3" t="str">
        <f>IF(OR(A2659="",C2659=""),"",SUMIFS(Paramètres!$C$4:$C$303,Paramètres!$A$4:$A$303,A2659,Paramètres!$B$4:$B$303,C2659))</f>
        <v/>
      </c>
      <c r="N2659" s="3" t="str">
        <f>IF(OR(A2659="",C2659=""),"",SUMIFS(Paramètres!$G$4:$G$303,Paramètres!$A$4:$A$303,A2659,Paramètres!$B$4:$B$303,C2659))</f>
        <v/>
      </c>
      <c r="O2659" s="3" t="str">
        <f>IF(OR(A2659="",C2659=""),"",SUMIFS(Paramètres!$H$4:$H$303,Paramètres!$A$4:$A$303,A2659,Paramètres!$B$4:$B$303,C2659))</f>
        <v/>
      </c>
    </row>
    <row r="2660" spans="1:15">
      <c r="A2660" s="2"/>
      <c r="B2660" s="2"/>
      <c r="C2660" s="2"/>
      <c r="D2660" s="2"/>
      <c r="E2660" s="2"/>
      <c r="F2660" s="2"/>
      <c r="G2660" s="2"/>
      <c r="H2660" s="2"/>
      <c r="I2660" s="2"/>
      <c r="J2660" s="3" t="str">
        <f>IF(OR(A2660="",C2660="",D2660=""),"",IF(I2660&lt;&gt;"Participé",0,IF(H2660="Vainqueur",M2660+10,IF(H2660="Finaliste",MAX(1,M2660-1),IF(H2660="Demi-finale",MAX(1,M2660-3),IF(H2660="Quart de finale",MAX(1,M2660-7),IF(H2660="Huitième de finale",MAX(1,M2660-15),IF(H2660="Seizième de finale",MAX(1,M2660-31),IF(H2660="32e de finale",MAX(1,M2660-63),IF(H2660="Poule",MAX(1,M2660-(N2660*SUMIFS(Paramètres!$F$4:$F$303,Paramètres!$A$4:$A$303,A2660,Paramètres!$B$4:$B$303,C2660)+MAX(0,G2660-SUMIFS(Paramètres!$F$4:$F$303,Paramètres!$A$4:$A$303,A2660,Paramètres!$B$4:$B$303,C2660)-1)*N2660+IF(G2660=4,SUMIFS(Paramètres!$E$4:$E$303,Paramètres!$A$4:$A$303,A2660,Paramètres!$B$4:$B$303,C2660),N2660)-1)),""))))))))))</f>
        <v/>
      </c>
      <c r="K2660" s="3">
        <f t="shared" si="82"/>
        <v>0</v>
      </c>
      <c r="L2660" s="3">
        <f t="shared" si="83"/>
        <v>0</v>
      </c>
      <c r="M2660" s="3" t="str">
        <f>IF(OR(A2660="",C2660=""),"",SUMIFS(Paramètres!$C$4:$C$303,Paramètres!$A$4:$A$303,A2660,Paramètres!$B$4:$B$303,C2660))</f>
        <v/>
      </c>
      <c r="N2660" s="3" t="str">
        <f>IF(OR(A2660="",C2660=""),"",SUMIFS(Paramètres!$G$4:$G$303,Paramètres!$A$4:$A$303,A2660,Paramètres!$B$4:$B$303,C2660))</f>
        <v/>
      </c>
      <c r="O2660" s="3" t="str">
        <f>IF(OR(A2660="",C2660=""),"",SUMIFS(Paramètres!$H$4:$H$303,Paramètres!$A$4:$A$303,A2660,Paramètres!$B$4:$B$303,C2660))</f>
        <v/>
      </c>
    </row>
    <row r="2661" spans="1:15">
      <c r="A2661" s="2"/>
      <c r="B2661" s="2"/>
      <c r="C2661" s="2"/>
      <c r="D2661" s="2"/>
      <c r="E2661" s="2"/>
      <c r="F2661" s="2"/>
      <c r="G2661" s="2"/>
      <c r="H2661" s="2"/>
      <c r="I2661" s="2"/>
      <c r="J2661" s="3" t="str">
        <f>IF(OR(A2661="",C2661="",D2661=""),"",IF(I2661&lt;&gt;"Participé",0,IF(H2661="Vainqueur",M2661+10,IF(H2661="Finaliste",MAX(1,M2661-1),IF(H2661="Demi-finale",MAX(1,M2661-3),IF(H2661="Quart de finale",MAX(1,M2661-7),IF(H2661="Huitième de finale",MAX(1,M2661-15),IF(H2661="Seizième de finale",MAX(1,M2661-31),IF(H2661="32e de finale",MAX(1,M2661-63),IF(H2661="Poule",MAX(1,M2661-(N2661*SUMIFS(Paramètres!$F$4:$F$303,Paramètres!$A$4:$A$303,A2661,Paramètres!$B$4:$B$303,C2661)+MAX(0,G2661-SUMIFS(Paramètres!$F$4:$F$303,Paramètres!$A$4:$A$303,A2661,Paramètres!$B$4:$B$303,C2661)-1)*N2661+IF(G2661=4,SUMIFS(Paramètres!$E$4:$E$303,Paramètres!$A$4:$A$303,A2661,Paramètres!$B$4:$B$303,C2661),N2661)-1)),""))))))))))</f>
        <v/>
      </c>
      <c r="K2661" s="3">
        <f t="shared" si="82"/>
        <v>0</v>
      </c>
      <c r="L2661" s="3">
        <f t="shared" si="83"/>
        <v>0</v>
      </c>
      <c r="M2661" s="3" t="str">
        <f>IF(OR(A2661="",C2661=""),"",SUMIFS(Paramètres!$C$4:$C$303,Paramètres!$A$4:$A$303,A2661,Paramètres!$B$4:$B$303,C2661))</f>
        <v/>
      </c>
      <c r="N2661" s="3" t="str">
        <f>IF(OR(A2661="",C2661=""),"",SUMIFS(Paramètres!$G$4:$G$303,Paramètres!$A$4:$A$303,A2661,Paramètres!$B$4:$B$303,C2661))</f>
        <v/>
      </c>
      <c r="O2661" s="3" t="str">
        <f>IF(OR(A2661="",C2661=""),"",SUMIFS(Paramètres!$H$4:$H$303,Paramètres!$A$4:$A$303,A2661,Paramètres!$B$4:$B$303,C2661))</f>
        <v/>
      </c>
    </row>
    <row r="2662" spans="1:15">
      <c r="A2662" s="2"/>
      <c r="B2662" s="2"/>
      <c r="C2662" s="2"/>
      <c r="D2662" s="2"/>
      <c r="E2662" s="2"/>
      <c r="F2662" s="2"/>
      <c r="G2662" s="2"/>
      <c r="H2662" s="2"/>
      <c r="I2662" s="2"/>
      <c r="J2662" s="3" t="str">
        <f>IF(OR(A2662="",C2662="",D2662=""),"",IF(I2662&lt;&gt;"Participé",0,IF(H2662="Vainqueur",M2662+10,IF(H2662="Finaliste",MAX(1,M2662-1),IF(H2662="Demi-finale",MAX(1,M2662-3),IF(H2662="Quart de finale",MAX(1,M2662-7),IF(H2662="Huitième de finale",MAX(1,M2662-15),IF(H2662="Seizième de finale",MAX(1,M2662-31),IF(H2662="32e de finale",MAX(1,M2662-63),IF(H2662="Poule",MAX(1,M2662-(N2662*SUMIFS(Paramètres!$F$4:$F$303,Paramètres!$A$4:$A$303,A2662,Paramètres!$B$4:$B$303,C2662)+MAX(0,G2662-SUMIFS(Paramètres!$F$4:$F$303,Paramètres!$A$4:$A$303,A2662,Paramètres!$B$4:$B$303,C2662)-1)*N2662+IF(G2662=4,SUMIFS(Paramètres!$E$4:$E$303,Paramètres!$A$4:$A$303,A2662,Paramètres!$B$4:$B$303,C2662),N2662)-1)),""))))))))))</f>
        <v/>
      </c>
      <c r="K2662" s="3">
        <f t="shared" si="82"/>
        <v>0</v>
      </c>
      <c r="L2662" s="3">
        <f t="shared" si="83"/>
        <v>0</v>
      </c>
      <c r="M2662" s="3" t="str">
        <f>IF(OR(A2662="",C2662=""),"",SUMIFS(Paramètres!$C$4:$C$303,Paramètres!$A$4:$A$303,A2662,Paramètres!$B$4:$B$303,C2662))</f>
        <v/>
      </c>
      <c r="N2662" s="3" t="str">
        <f>IF(OR(A2662="",C2662=""),"",SUMIFS(Paramètres!$G$4:$G$303,Paramètres!$A$4:$A$303,A2662,Paramètres!$B$4:$B$303,C2662))</f>
        <v/>
      </c>
      <c r="O2662" s="3" t="str">
        <f>IF(OR(A2662="",C2662=""),"",SUMIFS(Paramètres!$H$4:$H$303,Paramètres!$A$4:$A$303,A2662,Paramètres!$B$4:$B$303,C2662))</f>
        <v/>
      </c>
    </row>
    <row r="2663" spans="1:15">
      <c r="A2663" s="2"/>
      <c r="B2663" s="2"/>
      <c r="C2663" s="2"/>
      <c r="D2663" s="2"/>
      <c r="E2663" s="2"/>
      <c r="F2663" s="2"/>
      <c r="G2663" s="2"/>
      <c r="H2663" s="2"/>
      <c r="I2663" s="2"/>
      <c r="J2663" s="3" t="str">
        <f>IF(OR(A2663="",C2663="",D2663=""),"",IF(I2663&lt;&gt;"Participé",0,IF(H2663="Vainqueur",M2663+10,IF(H2663="Finaliste",MAX(1,M2663-1),IF(H2663="Demi-finale",MAX(1,M2663-3),IF(H2663="Quart de finale",MAX(1,M2663-7),IF(H2663="Huitième de finale",MAX(1,M2663-15),IF(H2663="Seizième de finale",MAX(1,M2663-31),IF(H2663="32e de finale",MAX(1,M2663-63),IF(H2663="Poule",MAX(1,M2663-(N2663*SUMIFS(Paramètres!$F$4:$F$303,Paramètres!$A$4:$A$303,A2663,Paramètres!$B$4:$B$303,C2663)+MAX(0,G2663-SUMIFS(Paramètres!$F$4:$F$303,Paramètres!$A$4:$A$303,A2663,Paramètres!$B$4:$B$303,C2663)-1)*N2663+IF(G2663=4,SUMIFS(Paramètres!$E$4:$E$303,Paramètres!$A$4:$A$303,A2663,Paramètres!$B$4:$B$303,C2663),N2663)-1)),""))))))))))</f>
        <v/>
      </c>
      <c r="K2663" s="3">
        <f t="shared" si="82"/>
        <v>0</v>
      </c>
      <c r="L2663" s="3">
        <f t="shared" si="83"/>
        <v>0</v>
      </c>
      <c r="M2663" s="3" t="str">
        <f>IF(OR(A2663="",C2663=""),"",SUMIFS(Paramètres!$C$4:$C$303,Paramètres!$A$4:$A$303,A2663,Paramètres!$B$4:$B$303,C2663))</f>
        <v/>
      </c>
      <c r="N2663" s="3" t="str">
        <f>IF(OR(A2663="",C2663=""),"",SUMIFS(Paramètres!$G$4:$G$303,Paramètres!$A$4:$A$303,A2663,Paramètres!$B$4:$B$303,C2663))</f>
        <v/>
      </c>
      <c r="O2663" s="3" t="str">
        <f>IF(OR(A2663="",C2663=""),"",SUMIFS(Paramètres!$H$4:$H$303,Paramètres!$A$4:$A$303,A2663,Paramètres!$B$4:$B$303,C2663))</f>
        <v/>
      </c>
    </row>
    <row r="2664" spans="1:15">
      <c r="A2664" s="2"/>
      <c r="B2664" s="2"/>
      <c r="C2664" s="2"/>
      <c r="D2664" s="2"/>
      <c r="E2664" s="2"/>
      <c r="F2664" s="2"/>
      <c r="G2664" s="2"/>
      <c r="H2664" s="2"/>
      <c r="I2664" s="2"/>
      <c r="J2664" s="3" t="str">
        <f>IF(OR(A2664="",C2664="",D2664=""),"",IF(I2664&lt;&gt;"Participé",0,IF(H2664="Vainqueur",M2664+10,IF(H2664="Finaliste",MAX(1,M2664-1),IF(H2664="Demi-finale",MAX(1,M2664-3),IF(H2664="Quart de finale",MAX(1,M2664-7),IF(H2664="Huitième de finale",MAX(1,M2664-15),IF(H2664="Seizième de finale",MAX(1,M2664-31),IF(H2664="32e de finale",MAX(1,M2664-63),IF(H2664="Poule",MAX(1,M2664-(N2664*SUMIFS(Paramètres!$F$4:$F$303,Paramètres!$A$4:$A$303,A2664,Paramètres!$B$4:$B$303,C2664)+MAX(0,G2664-SUMIFS(Paramètres!$F$4:$F$303,Paramètres!$A$4:$A$303,A2664,Paramètres!$B$4:$B$303,C2664)-1)*N2664+IF(G2664=4,SUMIFS(Paramètres!$E$4:$E$303,Paramètres!$A$4:$A$303,A2664,Paramètres!$B$4:$B$303,C2664),N2664)-1)),""))))))))))</f>
        <v/>
      </c>
      <c r="K2664" s="3">
        <f t="shared" si="82"/>
        <v>0</v>
      </c>
      <c r="L2664" s="3">
        <f t="shared" si="83"/>
        <v>0</v>
      </c>
      <c r="M2664" s="3" t="str">
        <f>IF(OR(A2664="",C2664=""),"",SUMIFS(Paramètres!$C$4:$C$303,Paramètres!$A$4:$A$303,A2664,Paramètres!$B$4:$B$303,C2664))</f>
        <v/>
      </c>
      <c r="N2664" s="3" t="str">
        <f>IF(OR(A2664="",C2664=""),"",SUMIFS(Paramètres!$G$4:$G$303,Paramètres!$A$4:$A$303,A2664,Paramètres!$B$4:$B$303,C2664))</f>
        <v/>
      </c>
      <c r="O2664" s="3" t="str">
        <f>IF(OR(A2664="",C2664=""),"",SUMIFS(Paramètres!$H$4:$H$303,Paramètres!$A$4:$A$303,A2664,Paramètres!$B$4:$B$303,C2664))</f>
        <v/>
      </c>
    </row>
    <row r="2665" spans="1:15">
      <c r="A2665" s="2"/>
      <c r="B2665" s="2"/>
      <c r="C2665" s="2"/>
      <c r="D2665" s="2"/>
      <c r="E2665" s="2"/>
      <c r="F2665" s="2"/>
      <c r="G2665" s="2"/>
      <c r="H2665" s="2"/>
      <c r="I2665" s="2"/>
      <c r="J2665" s="3" t="str">
        <f>IF(OR(A2665="",C2665="",D2665=""),"",IF(I2665&lt;&gt;"Participé",0,IF(H2665="Vainqueur",M2665+10,IF(H2665="Finaliste",MAX(1,M2665-1),IF(H2665="Demi-finale",MAX(1,M2665-3),IF(H2665="Quart de finale",MAX(1,M2665-7),IF(H2665="Huitième de finale",MAX(1,M2665-15),IF(H2665="Seizième de finale",MAX(1,M2665-31),IF(H2665="32e de finale",MAX(1,M2665-63),IF(H2665="Poule",MAX(1,M2665-(N2665*SUMIFS(Paramètres!$F$4:$F$303,Paramètres!$A$4:$A$303,A2665,Paramètres!$B$4:$B$303,C2665)+MAX(0,G2665-SUMIFS(Paramètres!$F$4:$F$303,Paramètres!$A$4:$A$303,A2665,Paramètres!$B$4:$B$303,C2665)-1)*N2665+IF(G2665=4,SUMIFS(Paramètres!$E$4:$E$303,Paramètres!$A$4:$A$303,A2665,Paramètres!$B$4:$B$303,C2665),N2665)-1)),""))))))))))</f>
        <v/>
      </c>
      <c r="K2665" s="3">
        <f t="shared" si="82"/>
        <v>0</v>
      </c>
      <c r="L2665" s="3">
        <f t="shared" si="83"/>
        <v>0</v>
      </c>
      <c r="M2665" s="3" t="str">
        <f>IF(OR(A2665="",C2665=""),"",SUMIFS(Paramètres!$C$4:$C$303,Paramètres!$A$4:$A$303,A2665,Paramètres!$B$4:$B$303,C2665))</f>
        <v/>
      </c>
      <c r="N2665" s="3" t="str">
        <f>IF(OR(A2665="",C2665=""),"",SUMIFS(Paramètres!$G$4:$G$303,Paramètres!$A$4:$A$303,A2665,Paramètres!$B$4:$B$303,C2665))</f>
        <v/>
      </c>
      <c r="O2665" s="3" t="str">
        <f>IF(OR(A2665="",C2665=""),"",SUMIFS(Paramètres!$H$4:$H$303,Paramètres!$A$4:$A$303,A2665,Paramètres!$B$4:$B$303,C2665))</f>
        <v/>
      </c>
    </row>
    <row r="2666" spans="1:15">
      <c r="A2666" s="2"/>
      <c r="B2666" s="2"/>
      <c r="C2666" s="2"/>
      <c r="D2666" s="2"/>
      <c r="E2666" s="2"/>
      <c r="F2666" s="2"/>
      <c r="G2666" s="2"/>
      <c r="H2666" s="2"/>
      <c r="I2666" s="2"/>
      <c r="J2666" s="3" t="str">
        <f>IF(OR(A2666="",C2666="",D2666=""),"",IF(I2666&lt;&gt;"Participé",0,IF(H2666="Vainqueur",M2666+10,IF(H2666="Finaliste",MAX(1,M2666-1),IF(H2666="Demi-finale",MAX(1,M2666-3),IF(H2666="Quart de finale",MAX(1,M2666-7),IF(H2666="Huitième de finale",MAX(1,M2666-15),IF(H2666="Seizième de finale",MAX(1,M2666-31),IF(H2666="32e de finale",MAX(1,M2666-63),IF(H2666="Poule",MAX(1,M2666-(N2666*SUMIFS(Paramètres!$F$4:$F$303,Paramètres!$A$4:$A$303,A2666,Paramètres!$B$4:$B$303,C2666)+MAX(0,G2666-SUMIFS(Paramètres!$F$4:$F$303,Paramètres!$A$4:$A$303,A2666,Paramètres!$B$4:$B$303,C2666)-1)*N2666+IF(G2666=4,SUMIFS(Paramètres!$E$4:$E$303,Paramètres!$A$4:$A$303,A2666,Paramètres!$B$4:$B$303,C2666),N2666)-1)),""))))))))))</f>
        <v/>
      </c>
      <c r="K2666" s="3">
        <f t="shared" si="82"/>
        <v>0</v>
      </c>
      <c r="L2666" s="3">
        <f t="shared" si="83"/>
        <v>0</v>
      </c>
      <c r="M2666" s="3" t="str">
        <f>IF(OR(A2666="",C2666=""),"",SUMIFS(Paramètres!$C$4:$C$303,Paramètres!$A$4:$A$303,A2666,Paramètres!$B$4:$B$303,C2666))</f>
        <v/>
      </c>
      <c r="N2666" s="3" t="str">
        <f>IF(OR(A2666="",C2666=""),"",SUMIFS(Paramètres!$G$4:$G$303,Paramètres!$A$4:$A$303,A2666,Paramètres!$B$4:$B$303,C2666))</f>
        <v/>
      </c>
      <c r="O2666" s="3" t="str">
        <f>IF(OR(A2666="",C2666=""),"",SUMIFS(Paramètres!$H$4:$H$303,Paramètres!$A$4:$A$303,A2666,Paramètres!$B$4:$B$303,C2666))</f>
        <v/>
      </c>
    </row>
    <row r="2667" spans="1:15">
      <c r="A2667" s="2"/>
      <c r="B2667" s="2"/>
      <c r="C2667" s="2"/>
      <c r="D2667" s="2"/>
      <c r="E2667" s="2"/>
      <c r="F2667" s="2"/>
      <c r="G2667" s="2"/>
      <c r="H2667" s="2"/>
      <c r="I2667" s="2"/>
      <c r="J2667" s="3" t="str">
        <f>IF(OR(A2667="",C2667="",D2667=""),"",IF(I2667&lt;&gt;"Participé",0,IF(H2667="Vainqueur",M2667+10,IF(H2667="Finaliste",MAX(1,M2667-1),IF(H2667="Demi-finale",MAX(1,M2667-3),IF(H2667="Quart de finale",MAX(1,M2667-7),IF(H2667="Huitième de finale",MAX(1,M2667-15),IF(H2667="Seizième de finale",MAX(1,M2667-31),IF(H2667="32e de finale",MAX(1,M2667-63),IF(H2667="Poule",MAX(1,M2667-(N2667*SUMIFS(Paramètres!$F$4:$F$303,Paramètres!$A$4:$A$303,A2667,Paramètres!$B$4:$B$303,C2667)+MAX(0,G2667-SUMIFS(Paramètres!$F$4:$F$303,Paramètres!$A$4:$A$303,A2667,Paramètres!$B$4:$B$303,C2667)-1)*N2667+IF(G2667=4,SUMIFS(Paramètres!$E$4:$E$303,Paramètres!$A$4:$A$303,A2667,Paramètres!$B$4:$B$303,C2667),N2667)-1)),""))))))))))</f>
        <v/>
      </c>
      <c r="K2667" s="3">
        <f t="shared" si="82"/>
        <v>0</v>
      </c>
      <c r="L2667" s="3">
        <f t="shared" si="83"/>
        <v>0</v>
      </c>
      <c r="M2667" s="3" t="str">
        <f>IF(OR(A2667="",C2667=""),"",SUMIFS(Paramètres!$C$4:$C$303,Paramètres!$A$4:$A$303,A2667,Paramètres!$B$4:$B$303,C2667))</f>
        <v/>
      </c>
      <c r="N2667" s="3" t="str">
        <f>IF(OR(A2667="",C2667=""),"",SUMIFS(Paramètres!$G$4:$G$303,Paramètres!$A$4:$A$303,A2667,Paramètres!$B$4:$B$303,C2667))</f>
        <v/>
      </c>
      <c r="O2667" s="3" t="str">
        <f>IF(OR(A2667="",C2667=""),"",SUMIFS(Paramètres!$H$4:$H$303,Paramètres!$A$4:$A$303,A2667,Paramètres!$B$4:$B$303,C2667))</f>
        <v/>
      </c>
    </row>
    <row r="2668" spans="1:15">
      <c r="A2668" s="2"/>
      <c r="B2668" s="2"/>
      <c r="C2668" s="2"/>
      <c r="D2668" s="2"/>
      <c r="E2668" s="2"/>
      <c r="F2668" s="2"/>
      <c r="G2668" s="2"/>
      <c r="H2668" s="2"/>
      <c r="I2668" s="2"/>
      <c r="J2668" s="3" t="str">
        <f>IF(OR(A2668="",C2668="",D2668=""),"",IF(I2668&lt;&gt;"Participé",0,IF(H2668="Vainqueur",M2668+10,IF(H2668="Finaliste",MAX(1,M2668-1),IF(H2668="Demi-finale",MAX(1,M2668-3),IF(H2668="Quart de finale",MAX(1,M2668-7),IF(H2668="Huitième de finale",MAX(1,M2668-15),IF(H2668="Seizième de finale",MAX(1,M2668-31),IF(H2668="32e de finale",MAX(1,M2668-63),IF(H2668="Poule",MAX(1,M2668-(N2668*SUMIFS(Paramètres!$F$4:$F$303,Paramètres!$A$4:$A$303,A2668,Paramètres!$B$4:$B$303,C2668)+MAX(0,G2668-SUMIFS(Paramètres!$F$4:$F$303,Paramètres!$A$4:$A$303,A2668,Paramètres!$B$4:$B$303,C2668)-1)*N2668+IF(G2668=4,SUMIFS(Paramètres!$E$4:$E$303,Paramètres!$A$4:$A$303,A2668,Paramètres!$B$4:$B$303,C2668),N2668)-1)),""))))))))))</f>
        <v/>
      </c>
      <c r="K2668" s="3">
        <f t="shared" si="82"/>
        <v>0</v>
      </c>
      <c r="L2668" s="3">
        <f t="shared" si="83"/>
        <v>0</v>
      </c>
      <c r="M2668" s="3" t="str">
        <f>IF(OR(A2668="",C2668=""),"",SUMIFS(Paramètres!$C$4:$C$303,Paramètres!$A$4:$A$303,A2668,Paramètres!$B$4:$B$303,C2668))</f>
        <v/>
      </c>
      <c r="N2668" s="3" t="str">
        <f>IF(OR(A2668="",C2668=""),"",SUMIFS(Paramètres!$G$4:$G$303,Paramètres!$A$4:$A$303,A2668,Paramètres!$B$4:$B$303,C2668))</f>
        <v/>
      </c>
      <c r="O2668" s="3" t="str">
        <f>IF(OR(A2668="",C2668=""),"",SUMIFS(Paramètres!$H$4:$H$303,Paramètres!$A$4:$A$303,A2668,Paramètres!$B$4:$B$303,C2668))</f>
        <v/>
      </c>
    </row>
    <row r="2669" spans="1:15">
      <c r="A2669" s="2"/>
      <c r="B2669" s="2"/>
      <c r="C2669" s="2"/>
      <c r="D2669" s="2"/>
      <c r="E2669" s="2"/>
      <c r="F2669" s="2"/>
      <c r="G2669" s="2"/>
      <c r="H2669" s="2"/>
      <c r="I2669" s="2"/>
      <c r="J2669" s="3" t="str">
        <f>IF(OR(A2669="",C2669="",D2669=""),"",IF(I2669&lt;&gt;"Participé",0,IF(H2669="Vainqueur",M2669+10,IF(H2669="Finaliste",MAX(1,M2669-1),IF(H2669="Demi-finale",MAX(1,M2669-3),IF(H2669="Quart de finale",MAX(1,M2669-7),IF(H2669="Huitième de finale",MAX(1,M2669-15),IF(H2669="Seizième de finale",MAX(1,M2669-31),IF(H2669="32e de finale",MAX(1,M2669-63),IF(H2669="Poule",MAX(1,M2669-(N2669*SUMIFS(Paramètres!$F$4:$F$303,Paramètres!$A$4:$A$303,A2669,Paramètres!$B$4:$B$303,C2669)+MAX(0,G2669-SUMIFS(Paramètres!$F$4:$F$303,Paramètres!$A$4:$A$303,A2669,Paramètres!$B$4:$B$303,C2669)-1)*N2669+IF(G2669=4,SUMIFS(Paramètres!$E$4:$E$303,Paramètres!$A$4:$A$303,A2669,Paramètres!$B$4:$B$303,C2669),N2669)-1)),""))))))))))</f>
        <v/>
      </c>
      <c r="K2669" s="3">
        <f t="shared" si="82"/>
        <v>0</v>
      </c>
      <c r="L2669" s="3">
        <f t="shared" si="83"/>
        <v>0</v>
      </c>
      <c r="M2669" s="3" t="str">
        <f>IF(OR(A2669="",C2669=""),"",SUMIFS(Paramètres!$C$4:$C$303,Paramètres!$A$4:$A$303,A2669,Paramètres!$B$4:$B$303,C2669))</f>
        <v/>
      </c>
      <c r="N2669" s="3" t="str">
        <f>IF(OR(A2669="",C2669=""),"",SUMIFS(Paramètres!$G$4:$G$303,Paramètres!$A$4:$A$303,A2669,Paramètres!$B$4:$B$303,C2669))</f>
        <v/>
      </c>
      <c r="O2669" s="3" t="str">
        <f>IF(OR(A2669="",C2669=""),"",SUMIFS(Paramètres!$H$4:$H$303,Paramètres!$A$4:$A$303,A2669,Paramètres!$B$4:$B$303,C2669))</f>
        <v/>
      </c>
    </row>
    <row r="2670" spans="1:15">
      <c r="A2670" s="2"/>
      <c r="B2670" s="2"/>
      <c r="C2670" s="2"/>
      <c r="D2670" s="2"/>
      <c r="E2670" s="2"/>
      <c r="F2670" s="2"/>
      <c r="G2670" s="2"/>
      <c r="H2670" s="2"/>
      <c r="I2670" s="2"/>
      <c r="J2670" s="3" t="str">
        <f>IF(OR(A2670="",C2670="",D2670=""),"",IF(I2670&lt;&gt;"Participé",0,IF(H2670="Vainqueur",M2670+10,IF(H2670="Finaliste",MAX(1,M2670-1),IF(H2670="Demi-finale",MAX(1,M2670-3),IF(H2670="Quart de finale",MAX(1,M2670-7),IF(H2670="Huitième de finale",MAX(1,M2670-15),IF(H2670="Seizième de finale",MAX(1,M2670-31),IF(H2670="32e de finale",MAX(1,M2670-63),IF(H2670="Poule",MAX(1,M2670-(N2670*SUMIFS(Paramètres!$F$4:$F$303,Paramètres!$A$4:$A$303,A2670,Paramètres!$B$4:$B$303,C2670)+MAX(0,G2670-SUMIFS(Paramètres!$F$4:$F$303,Paramètres!$A$4:$A$303,A2670,Paramètres!$B$4:$B$303,C2670)-1)*N2670+IF(G2670=4,SUMIFS(Paramètres!$E$4:$E$303,Paramètres!$A$4:$A$303,A2670,Paramètres!$B$4:$B$303,C2670),N2670)-1)),""))))))))))</f>
        <v/>
      </c>
      <c r="K2670" s="3">
        <f t="shared" si="82"/>
        <v>0</v>
      </c>
      <c r="L2670" s="3">
        <f t="shared" si="83"/>
        <v>0</v>
      </c>
      <c r="M2670" s="3" t="str">
        <f>IF(OR(A2670="",C2670=""),"",SUMIFS(Paramètres!$C$4:$C$303,Paramètres!$A$4:$A$303,A2670,Paramètres!$B$4:$B$303,C2670))</f>
        <v/>
      </c>
      <c r="N2670" s="3" t="str">
        <f>IF(OR(A2670="",C2670=""),"",SUMIFS(Paramètres!$G$4:$G$303,Paramètres!$A$4:$A$303,A2670,Paramètres!$B$4:$B$303,C2670))</f>
        <v/>
      </c>
      <c r="O2670" s="3" t="str">
        <f>IF(OR(A2670="",C2670=""),"",SUMIFS(Paramètres!$H$4:$H$303,Paramètres!$A$4:$A$303,A2670,Paramètres!$B$4:$B$303,C2670))</f>
        <v/>
      </c>
    </row>
    <row r="2671" spans="1:15">
      <c r="A2671" s="2"/>
      <c r="B2671" s="2"/>
      <c r="C2671" s="2"/>
      <c r="D2671" s="2"/>
      <c r="E2671" s="2"/>
      <c r="F2671" s="2"/>
      <c r="G2671" s="2"/>
      <c r="H2671" s="2"/>
      <c r="I2671" s="2"/>
      <c r="J2671" s="3" t="str">
        <f>IF(OR(A2671="",C2671="",D2671=""),"",IF(I2671&lt;&gt;"Participé",0,IF(H2671="Vainqueur",M2671+10,IF(H2671="Finaliste",MAX(1,M2671-1),IF(H2671="Demi-finale",MAX(1,M2671-3),IF(H2671="Quart de finale",MAX(1,M2671-7),IF(H2671="Huitième de finale",MAX(1,M2671-15),IF(H2671="Seizième de finale",MAX(1,M2671-31),IF(H2671="32e de finale",MAX(1,M2671-63),IF(H2671="Poule",MAX(1,M2671-(N2671*SUMIFS(Paramètres!$F$4:$F$303,Paramètres!$A$4:$A$303,A2671,Paramètres!$B$4:$B$303,C2671)+MAX(0,G2671-SUMIFS(Paramètres!$F$4:$F$303,Paramètres!$A$4:$A$303,A2671,Paramètres!$B$4:$B$303,C2671)-1)*N2671+IF(G2671=4,SUMIFS(Paramètres!$E$4:$E$303,Paramètres!$A$4:$A$303,A2671,Paramètres!$B$4:$B$303,C2671),N2671)-1)),""))))))))))</f>
        <v/>
      </c>
      <c r="K2671" s="3">
        <f t="shared" si="82"/>
        <v>0</v>
      </c>
      <c r="L2671" s="3">
        <f t="shared" si="83"/>
        <v>0</v>
      </c>
      <c r="M2671" s="3" t="str">
        <f>IF(OR(A2671="",C2671=""),"",SUMIFS(Paramètres!$C$4:$C$303,Paramètres!$A$4:$A$303,A2671,Paramètres!$B$4:$B$303,C2671))</f>
        <v/>
      </c>
      <c r="N2671" s="3" t="str">
        <f>IF(OR(A2671="",C2671=""),"",SUMIFS(Paramètres!$G$4:$G$303,Paramètres!$A$4:$A$303,A2671,Paramètres!$B$4:$B$303,C2671))</f>
        <v/>
      </c>
      <c r="O2671" s="3" t="str">
        <f>IF(OR(A2671="",C2671=""),"",SUMIFS(Paramètres!$H$4:$H$303,Paramètres!$A$4:$A$303,A2671,Paramètres!$B$4:$B$303,C2671))</f>
        <v/>
      </c>
    </row>
    <row r="2672" spans="1:15">
      <c r="A2672" s="2"/>
      <c r="B2672" s="2"/>
      <c r="C2672" s="2"/>
      <c r="D2672" s="2"/>
      <c r="E2672" s="2"/>
      <c r="F2672" s="2"/>
      <c r="G2672" s="2"/>
      <c r="H2672" s="2"/>
      <c r="I2672" s="2"/>
      <c r="J2672" s="3" t="str">
        <f>IF(OR(A2672="",C2672="",D2672=""),"",IF(I2672&lt;&gt;"Participé",0,IF(H2672="Vainqueur",M2672+10,IF(H2672="Finaliste",MAX(1,M2672-1),IF(H2672="Demi-finale",MAX(1,M2672-3),IF(H2672="Quart de finale",MAX(1,M2672-7),IF(H2672="Huitième de finale",MAX(1,M2672-15),IF(H2672="Seizième de finale",MAX(1,M2672-31),IF(H2672="32e de finale",MAX(1,M2672-63),IF(H2672="Poule",MAX(1,M2672-(N2672*SUMIFS(Paramètres!$F$4:$F$303,Paramètres!$A$4:$A$303,A2672,Paramètres!$B$4:$B$303,C2672)+MAX(0,G2672-SUMIFS(Paramètres!$F$4:$F$303,Paramètres!$A$4:$A$303,A2672,Paramètres!$B$4:$B$303,C2672)-1)*N2672+IF(G2672=4,SUMIFS(Paramètres!$E$4:$E$303,Paramètres!$A$4:$A$303,A2672,Paramètres!$B$4:$B$303,C2672),N2672)-1)),""))))))))))</f>
        <v/>
      </c>
      <c r="K2672" s="3">
        <f t="shared" si="82"/>
        <v>0</v>
      </c>
      <c r="L2672" s="3">
        <f t="shared" si="83"/>
        <v>0</v>
      </c>
      <c r="M2672" s="3" t="str">
        <f>IF(OR(A2672="",C2672=""),"",SUMIFS(Paramètres!$C$4:$C$303,Paramètres!$A$4:$A$303,A2672,Paramètres!$B$4:$B$303,C2672))</f>
        <v/>
      </c>
      <c r="N2672" s="3" t="str">
        <f>IF(OR(A2672="",C2672=""),"",SUMIFS(Paramètres!$G$4:$G$303,Paramètres!$A$4:$A$303,A2672,Paramètres!$B$4:$B$303,C2672))</f>
        <v/>
      </c>
      <c r="O2672" s="3" t="str">
        <f>IF(OR(A2672="",C2672=""),"",SUMIFS(Paramètres!$H$4:$H$303,Paramètres!$A$4:$A$303,A2672,Paramètres!$B$4:$B$303,C2672))</f>
        <v/>
      </c>
    </row>
    <row r="2673" spans="1:15">
      <c r="A2673" s="2"/>
      <c r="B2673" s="2"/>
      <c r="C2673" s="2"/>
      <c r="D2673" s="2"/>
      <c r="E2673" s="2"/>
      <c r="F2673" s="2"/>
      <c r="G2673" s="2"/>
      <c r="H2673" s="2"/>
      <c r="I2673" s="2"/>
      <c r="J2673" s="3" t="str">
        <f>IF(OR(A2673="",C2673="",D2673=""),"",IF(I2673&lt;&gt;"Participé",0,IF(H2673="Vainqueur",M2673+10,IF(H2673="Finaliste",MAX(1,M2673-1),IF(H2673="Demi-finale",MAX(1,M2673-3),IF(H2673="Quart de finale",MAX(1,M2673-7),IF(H2673="Huitième de finale",MAX(1,M2673-15),IF(H2673="Seizième de finale",MAX(1,M2673-31),IF(H2673="32e de finale",MAX(1,M2673-63),IF(H2673="Poule",MAX(1,M2673-(N2673*SUMIFS(Paramètres!$F$4:$F$303,Paramètres!$A$4:$A$303,A2673,Paramètres!$B$4:$B$303,C2673)+MAX(0,G2673-SUMIFS(Paramètres!$F$4:$F$303,Paramètres!$A$4:$A$303,A2673,Paramètres!$B$4:$B$303,C2673)-1)*N2673+IF(G2673=4,SUMIFS(Paramètres!$E$4:$E$303,Paramètres!$A$4:$A$303,A2673,Paramètres!$B$4:$B$303,C2673),N2673)-1)),""))))))))))</f>
        <v/>
      </c>
      <c r="K2673" s="3">
        <f t="shared" si="82"/>
        <v>0</v>
      </c>
      <c r="L2673" s="3">
        <f t="shared" si="83"/>
        <v>0</v>
      </c>
      <c r="M2673" s="3" t="str">
        <f>IF(OR(A2673="",C2673=""),"",SUMIFS(Paramètres!$C$4:$C$303,Paramètres!$A$4:$A$303,A2673,Paramètres!$B$4:$B$303,C2673))</f>
        <v/>
      </c>
      <c r="N2673" s="3" t="str">
        <f>IF(OR(A2673="",C2673=""),"",SUMIFS(Paramètres!$G$4:$G$303,Paramètres!$A$4:$A$303,A2673,Paramètres!$B$4:$B$303,C2673))</f>
        <v/>
      </c>
      <c r="O2673" s="3" t="str">
        <f>IF(OR(A2673="",C2673=""),"",SUMIFS(Paramètres!$H$4:$H$303,Paramètres!$A$4:$A$303,A2673,Paramètres!$B$4:$B$303,C2673))</f>
        <v/>
      </c>
    </row>
    <row r="2674" spans="1:15">
      <c r="A2674" s="2"/>
      <c r="B2674" s="2"/>
      <c r="C2674" s="2"/>
      <c r="D2674" s="2"/>
      <c r="E2674" s="2"/>
      <c r="F2674" s="2"/>
      <c r="G2674" s="2"/>
      <c r="H2674" s="2"/>
      <c r="I2674" s="2"/>
      <c r="J2674" s="3" t="str">
        <f>IF(OR(A2674="",C2674="",D2674=""),"",IF(I2674&lt;&gt;"Participé",0,IF(H2674="Vainqueur",M2674+10,IF(H2674="Finaliste",MAX(1,M2674-1),IF(H2674="Demi-finale",MAX(1,M2674-3),IF(H2674="Quart de finale",MAX(1,M2674-7),IF(H2674="Huitième de finale",MAX(1,M2674-15),IF(H2674="Seizième de finale",MAX(1,M2674-31),IF(H2674="32e de finale",MAX(1,M2674-63),IF(H2674="Poule",MAX(1,M2674-(N2674*SUMIFS(Paramètres!$F$4:$F$303,Paramètres!$A$4:$A$303,A2674,Paramètres!$B$4:$B$303,C2674)+MAX(0,G2674-SUMIFS(Paramètres!$F$4:$F$303,Paramètres!$A$4:$A$303,A2674,Paramètres!$B$4:$B$303,C2674)-1)*N2674+IF(G2674=4,SUMIFS(Paramètres!$E$4:$E$303,Paramètres!$A$4:$A$303,A2674,Paramètres!$B$4:$B$303,C2674),N2674)-1)),""))))))))))</f>
        <v/>
      </c>
      <c r="K2674" s="3">
        <f t="shared" si="82"/>
        <v>0</v>
      </c>
      <c r="L2674" s="3">
        <f t="shared" si="83"/>
        <v>0</v>
      </c>
      <c r="M2674" s="3" t="str">
        <f>IF(OR(A2674="",C2674=""),"",SUMIFS(Paramètres!$C$4:$C$303,Paramètres!$A$4:$A$303,A2674,Paramètres!$B$4:$B$303,C2674))</f>
        <v/>
      </c>
      <c r="N2674" s="3" t="str">
        <f>IF(OR(A2674="",C2674=""),"",SUMIFS(Paramètres!$G$4:$G$303,Paramètres!$A$4:$A$303,A2674,Paramètres!$B$4:$B$303,C2674))</f>
        <v/>
      </c>
      <c r="O2674" s="3" t="str">
        <f>IF(OR(A2674="",C2674=""),"",SUMIFS(Paramètres!$H$4:$H$303,Paramètres!$A$4:$A$303,A2674,Paramètres!$B$4:$B$303,C2674))</f>
        <v/>
      </c>
    </row>
    <row r="2675" spans="1:15">
      <c r="A2675" s="2"/>
      <c r="B2675" s="2"/>
      <c r="C2675" s="2"/>
      <c r="D2675" s="2"/>
      <c r="E2675" s="2"/>
      <c r="F2675" s="2"/>
      <c r="G2675" s="2"/>
      <c r="H2675" s="2"/>
      <c r="I2675" s="2"/>
      <c r="J2675" s="3" t="str">
        <f>IF(OR(A2675="",C2675="",D2675=""),"",IF(I2675&lt;&gt;"Participé",0,IF(H2675="Vainqueur",M2675+10,IF(H2675="Finaliste",MAX(1,M2675-1),IF(H2675="Demi-finale",MAX(1,M2675-3),IF(H2675="Quart de finale",MAX(1,M2675-7),IF(H2675="Huitième de finale",MAX(1,M2675-15),IF(H2675="Seizième de finale",MAX(1,M2675-31),IF(H2675="32e de finale",MAX(1,M2675-63),IF(H2675="Poule",MAX(1,M2675-(N2675*SUMIFS(Paramètres!$F$4:$F$303,Paramètres!$A$4:$A$303,A2675,Paramètres!$B$4:$B$303,C2675)+MAX(0,G2675-SUMIFS(Paramètres!$F$4:$F$303,Paramètres!$A$4:$A$303,A2675,Paramètres!$B$4:$B$303,C2675)-1)*N2675+IF(G2675=4,SUMIFS(Paramètres!$E$4:$E$303,Paramètres!$A$4:$A$303,A2675,Paramètres!$B$4:$B$303,C2675),N2675)-1)),""))))))))))</f>
        <v/>
      </c>
      <c r="K2675" s="3">
        <f t="shared" si="82"/>
        <v>0</v>
      </c>
      <c r="L2675" s="3">
        <f t="shared" si="83"/>
        <v>0</v>
      </c>
      <c r="M2675" s="3" t="str">
        <f>IF(OR(A2675="",C2675=""),"",SUMIFS(Paramètres!$C$4:$C$303,Paramètres!$A$4:$A$303,A2675,Paramètres!$B$4:$B$303,C2675))</f>
        <v/>
      </c>
      <c r="N2675" s="3" t="str">
        <f>IF(OR(A2675="",C2675=""),"",SUMIFS(Paramètres!$G$4:$G$303,Paramètres!$A$4:$A$303,A2675,Paramètres!$B$4:$B$303,C2675))</f>
        <v/>
      </c>
      <c r="O2675" s="3" t="str">
        <f>IF(OR(A2675="",C2675=""),"",SUMIFS(Paramètres!$H$4:$H$303,Paramètres!$A$4:$A$303,A2675,Paramètres!$B$4:$B$303,C2675))</f>
        <v/>
      </c>
    </row>
    <row r="2676" spans="1:15">
      <c r="A2676" s="2"/>
      <c r="B2676" s="2"/>
      <c r="C2676" s="2"/>
      <c r="D2676" s="2"/>
      <c r="E2676" s="2"/>
      <c r="F2676" s="2"/>
      <c r="G2676" s="2"/>
      <c r="H2676" s="2"/>
      <c r="I2676" s="2"/>
      <c r="J2676" s="3" t="str">
        <f>IF(OR(A2676="",C2676="",D2676=""),"",IF(I2676&lt;&gt;"Participé",0,IF(H2676="Vainqueur",M2676+10,IF(H2676="Finaliste",MAX(1,M2676-1),IF(H2676="Demi-finale",MAX(1,M2676-3),IF(H2676="Quart de finale",MAX(1,M2676-7),IF(H2676="Huitième de finale",MAX(1,M2676-15),IF(H2676="Seizième de finale",MAX(1,M2676-31),IF(H2676="32e de finale",MAX(1,M2676-63),IF(H2676="Poule",MAX(1,M2676-(N2676*SUMIFS(Paramètres!$F$4:$F$303,Paramètres!$A$4:$A$303,A2676,Paramètres!$B$4:$B$303,C2676)+MAX(0,G2676-SUMIFS(Paramètres!$F$4:$F$303,Paramètres!$A$4:$A$303,A2676,Paramètres!$B$4:$B$303,C2676)-1)*N2676+IF(G2676=4,SUMIFS(Paramètres!$E$4:$E$303,Paramètres!$A$4:$A$303,A2676,Paramètres!$B$4:$B$303,C2676),N2676)-1)),""))))))))))</f>
        <v/>
      </c>
      <c r="K2676" s="3">
        <f t="shared" si="82"/>
        <v>0</v>
      </c>
      <c r="L2676" s="3">
        <f t="shared" si="83"/>
        <v>0</v>
      </c>
      <c r="M2676" s="3" t="str">
        <f>IF(OR(A2676="",C2676=""),"",SUMIFS(Paramètres!$C$4:$C$303,Paramètres!$A$4:$A$303,A2676,Paramètres!$B$4:$B$303,C2676))</f>
        <v/>
      </c>
      <c r="N2676" s="3" t="str">
        <f>IF(OR(A2676="",C2676=""),"",SUMIFS(Paramètres!$G$4:$G$303,Paramètres!$A$4:$A$303,A2676,Paramètres!$B$4:$B$303,C2676))</f>
        <v/>
      </c>
      <c r="O2676" s="3" t="str">
        <f>IF(OR(A2676="",C2676=""),"",SUMIFS(Paramètres!$H$4:$H$303,Paramètres!$A$4:$A$303,A2676,Paramètres!$B$4:$B$303,C2676))</f>
        <v/>
      </c>
    </row>
    <row r="2677" spans="1:15">
      <c r="A2677" s="2"/>
      <c r="B2677" s="2"/>
      <c r="C2677" s="2"/>
      <c r="D2677" s="2"/>
      <c r="E2677" s="2"/>
      <c r="F2677" s="2"/>
      <c r="G2677" s="2"/>
      <c r="H2677" s="2"/>
      <c r="I2677" s="2"/>
      <c r="J2677" s="3" t="str">
        <f>IF(OR(A2677="",C2677="",D2677=""),"",IF(I2677&lt;&gt;"Participé",0,IF(H2677="Vainqueur",M2677+10,IF(H2677="Finaliste",MAX(1,M2677-1),IF(H2677="Demi-finale",MAX(1,M2677-3),IF(H2677="Quart de finale",MAX(1,M2677-7),IF(H2677="Huitième de finale",MAX(1,M2677-15),IF(H2677="Seizième de finale",MAX(1,M2677-31),IF(H2677="32e de finale",MAX(1,M2677-63),IF(H2677="Poule",MAX(1,M2677-(N2677*SUMIFS(Paramètres!$F$4:$F$303,Paramètres!$A$4:$A$303,A2677,Paramètres!$B$4:$B$303,C2677)+MAX(0,G2677-SUMIFS(Paramètres!$F$4:$F$303,Paramètres!$A$4:$A$303,A2677,Paramètres!$B$4:$B$303,C2677)-1)*N2677+IF(G2677=4,SUMIFS(Paramètres!$E$4:$E$303,Paramètres!$A$4:$A$303,A2677,Paramètres!$B$4:$B$303,C2677),N2677)-1)),""))))))))))</f>
        <v/>
      </c>
      <c r="K2677" s="3">
        <f t="shared" si="82"/>
        <v>0</v>
      </c>
      <c r="L2677" s="3">
        <f t="shared" si="83"/>
        <v>0</v>
      </c>
      <c r="M2677" s="3" t="str">
        <f>IF(OR(A2677="",C2677=""),"",SUMIFS(Paramètres!$C$4:$C$303,Paramètres!$A$4:$A$303,A2677,Paramètres!$B$4:$B$303,C2677))</f>
        <v/>
      </c>
      <c r="N2677" s="3" t="str">
        <f>IF(OR(A2677="",C2677=""),"",SUMIFS(Paramètres!$G$4:$G$303,Paramètres!$A$4:$A$303,A2677,Paramètres!$B$4:$B$303,C2677))</f>
        <v/>
      </c>
      <c r="O2677" s="3" t="str">
        <f>IF(OR(A2677="",C2677=""),"",SUMIFS(Paramètres!$H$4:$H$303,Paramètres!$A$4:$A$303,A2677,Paramètres!$B$4:$B$303,C2677))</f>
        <v/>
      </c>
    </row>
    <row r="2678" spans="1:15">
      <c r="A2678" s="2"/>
      <c r="B2678" s="2"/>
      <c r="C2678" s="2"/>
      <c r="D2678" s="2"/>
      <c r="E2678" s="2"/>
      <c r="F2678" s="2"/>
      <c r="G2678" s="2"/>
      <c r="H2678" s="2"/>
      <c r="I2678" s="2"/>
      <c r="J2678" s="3" t="str">
        <f>IF(OR(A2678="",C2678="",D2678=""),"",IF(I2678&lt;&gt;"Participé",0,IF(H2678="Vainqueur",M2678+10,IF(H2678="Finaliste",MAX(1,M2678-1),IF(H2678="Demi-finale",MAX(1,M2678-3),IF(H2678="Quart de finale",MAX(1,M2678-7),IF(H2678="Huitième de finale",MAX(1,M2678-15),IF(H2678="Seizième de finale",MAX(1,M2678-31),IF(H2678="32e de finale",MAX(1,M2678-63),IF(H2678="Poule",MAX(1,M2678-(N2678*SUMIFS(Paramètres!$F$4:$F$303,Paramètres!$A$4:$A$303,A2678,Paramètres!$B$4:$B$303,C2678)+MAX(0,G2678-SUMIFS(Paramètres!$F$4:$F$303,Paramètres!$A$4:$A$303,A2678,Paramètres!$B$4:$B$303,C2678)-1)*N2678+IF(G2678=4,SUMIFS(Paramètres!$E$4:$E$303,Paramètres!$A$4:$A$303,A2678,Paramètres!$B$4:$B$303,C2678),N2678)-1)),""))))))))))</f>
        <v/>
      </c>
      <c r="K2678" s="3">
        <f t="shared" si="82"/>
        <v>0</v>
      </c>
      <c r="L2678" s="3">
        <f t="shared" si="83"/>
        <v>0</v>
      </c>
      <c r="M2678" s="3" t="str">
        <f>IF(OR(A2678="",C2678=""),"",SUMIFS(Paramètres!$C$4:$C$303,Paramètres!$A$4:$A$303,A2678,Paramètres!$B$4:$B$303,C2678))</f>
        <v/>
      </c>
      <c r="N2678" s="3" t="str">
        <f>IF(OR(A2678="",C2678=""),"",SUMIFS(Paramètres!$G$4:$G$303,Paramètres!$A$4:$A$303,A2678,Paramètres!$B$4:$B$303,C2678))</f>
        <v/>
      </c>
      <c r="O2678" s="3" t="str">
        <f>IF(OR(A2678="",C2678=""),"",SUMIFS(Paramètres!$H$4:$H$303,Paramètres!$A$4:$A$303,A2678,Paramètres!$B$4:$B$303,C2678))</f>
        <v/>
      </c>
    </row>
    <row r="2679" spans="1:15">
      <c r="A2679" s="2"/>
      <c r="B2679" s="2"/>
      <c r="C2679" s="2"/>
      <c r="D2679" s="2"/>
      <c r="E2679" s="2"/>
      <c r="F2679" s="2"/>
      <c r="G2679" s="2"/>
      <c r="H2679" s="2"/>
      <c r="I2679" s="2"/>
      <c r="J2679" s="3" t="str">
        <f>IF(OR(A2679="",C2679="",D2679=""),"",IF(I2679&lt;&gt;"Participé",0,IF(H2679="Vainqueur",M2679+10,IF(H2679="Finaliste",MAX(1,M2679-1),IF(H2679="Demi-finale",MAX(1,M2679-3),IF(H2679="Quart de finale",MAX(1,M2679-7),IF(H2679="Huitième de finale",MAX(1,M2679-15),IF(H2679="Seizième de finale",MAX(1,M2679-31),IF(H2679="32e de finale",MAX(1,M2679-63),IF(H2679="Poule",MAX(1,M2679-(N2679*SUMIFS(Paramètres!$F$4:$F$303,Paramètres!$A$4:$A$303,A2679,Paramètres!$B$4:$B$303,C2679)+MAX(0,G2679-SUMIFS(Paramètres!$F$4:$F$303,Paramètres!$A$4:$A$303,A2679,Paramètres!$B$4:$B$303,C2679)-1)*N2679+IF(G2679=4,SUMIFS(Paramètres!$E$4:$E$303,Paramètres!$A$4:$A$303,A2679,Paramètres!$B$4:$B$303,C2679),N2679)-1)),""))))))))))</f>
        <v/>
      </c>
      <c r="K2679" s="3">
        <f t="shared" si="82"/>
        <v>0</v>
      </c>
      <c r="L2679" s="3">
        <f t="shared" si="83"/>
        <v>0</v>
      </c>
      <c r="M2679" s="3" t="str">
        <f>IF(OR(A2679="",C2679=""),"",SUMIFS(Paramètres!$C$4:$C$303,Paramètres!$A$4:$A$303,A2679,Paramètres!$B$4:$B$303,C2679))</f>
        <v/>
      </c>
      <c r="N2679" s="3" t="str">
        <f>IF(OR(A2679="",C2679=""),"",SUMIFS(Paramètres!$G$4:$G$303,Paramètres!$A$4:$A$303,A2679,Paramètres!$B$4:$B$303,C2679))</f>
        <v/>
      </c>
      <c r="O2679" s="3" t="str">
        <f>IF(OR(A2679="",C2679=""),"",SUMIFS(Paramètres!$H$4:$H$303,Paramètres!$A$4:$A$303,A2679,Paramètres!$B$4:$B$303,C2679))</f>
        <v/>
      </c>
    </row>
    <row r="2680" spans="1:15">
      <c r="A2680" s="2"/>
      <c r="B2680" s="2"/>
      <c r="C2680" s="2"/>
      <c r="D2680" s="2"/>
      <c r="E2680" s="2"/>
      <c r="F2680" s="2"/>
      <c r="G2680" s="2"/>
      <c r="H2680" s="2"/>
      <c r="I2680" s="2"/>
      <c r="J2680" s="3" t="str">
        <f>IF(OR(A2680="",C2680="",D2680=""),"",IF(I2680&lt;&gt;"Participé",0,IF(H2680="Vainqueur",M2680+10,IF(H2680="Finaliste",MAX(1,M2680-1),IF(H2680="Demi-finale",MAX(1,M2680-3),IF(H2680="Quart de finale",MAX(1,M2680-7),IF(H2680="Huitième de finale",MAX(1,M2680-15),IF(H2680="Seizième de finale",MAX(1,M2680-31),IF(H2680="32e de finale",MAX(1,M2680-63),IF(H2680="Poule",MAX(1,M2680-(N2680*SUMIFS(Paramètres!$F$4:$F$303,Paramètres!$A$4:$A$303,A2680,Paramètres!$B$4:$B$303,C2680)+MAX(0,G2680-SUMIFS(Paramètres!$F$4:$F$303,Paramètres!$A$4:$A$303,A2680,Paramètres!$B$4:$B$303,C2680)-1)*N2680+IF(G2680=4,SUMIFS(Paramètres!$E$4:$E$303,Paramètres!$A$4:$A$303,A2680,Paramètres!$B$4:$B$303,C2680),N2680)-1)),""))))))))))</f>
        <v/>
      </c>
      <c r="K2680" s="3">
        <f t="shared" si="82"/>
        <v>0</v>
      </c>
      <c r="L2680" s="3">
        <f t="shared" si="83"/>
        <v>0</v>
      </c>
      <c r="M2680" s="3" t="str">
        <f>IF(OR(A2680="",C2680=""),"",SUMIFS(Paramètres!$C$4:$C$303,Paramètres!$A$4:$A$303,A2680,Paramètres!$B$4:$B$303,C2680))</f>
        <v/>
      </c>
      <c r="N2680" s="3" t="str">
        <f>IF(OR(A2680="",C2680=""),"",SUMIFS(Paramètres!$G$4:$G$303,Paramètres!$A$4:$A$303,A2680,Paramètres!$B$4:$B$303,C2680))</f>
        <v/>
      </c>
      <c r="O2680" s="3" t="str">
        <f>IF(OR(A2680="",C2680=""),"",SUMIFS(Paramètres!$H$4:$H$303,Paramètres!$A$4:$A$303,A2680,Paramètres!$B$4:$B$303,C2680))</f>
        <v/>
      </c>
    </row>
    <row r="2681" spans="1:15">
      <c r="A2681" s="2"/>
      <c r="B2681" s="2"/>
      <c r="C2681" s="2"/>
      <c r="D2681" s="2"/>
      <c r="E2681" s="2"/>
      <c r="F2681" s="2"/>
      <c r="G2681" s="2"/>
      <c r="H2681" s="2"/>
      <c r="I2681" s="2"/>
      <c r="J2681" s="3" t="str">
        <f>IF(OR(A2681="",C2681="",D2681=""),"",IF(I2681&lt;&gt;"Participé",0,IF(H2681="Vainqueur",M2681+10,IF(H2681="Finaliste",MAX(1,M2681-1),IF(H2681="Demi-finale",MAX(1,M2681-3),IF(H2681="Quart de finale",MAX(1,M2681-7),IF(H2681="Huitième de finale",MAX(1,M2681-15),IF(H2681="Seizième de finale",MAX(1,M2681-31),IF(H2681="32e de finale",MAX(1,M2681-63),IF(H2681="Poule",MAX(1,M2681-(N2681*SUMIFS(Paramètres!$F$4:$F$303,Paramètres!$A$4:$A$303,A2681,Paramètres!$B$4:$B$303,C2681)+MAX(0,G2681-SUMIFS(Paramètres!$F$4:$F$303,Paramètres!$A$4:$A$303,A2681,Paramètres!$B$4:$B$303,C2681)-1)*N2681+IF(G2681=4,SUMIFS(Paramètres!$E$4:$E$303,Paramètres!$A$4:$A$303,A2681,Paramètres!$B$4:$B$303,C2681),N2681)-1)),""))))))))))</f>
        <v/>
      </c>
      <c r="K2681" s="3">
        <f t="shared" si="82"/>
        <v>0</v>
      </c>
      <c r="L2681" s="3">
        <f t="shared" si="83"/>
        <v>0</v>
      </c>
      <c r="M2681" s="3" t="str">
        <f>IF(OR(A2681="",C2681=""),"",SUMIFS(Paramètres!$C$4:$C$303,Paramètres!$A$4:$A$303,A2681,Paramètres!$B$4:$B$303,C2681))</f>
        <v/>
      </c>
      <c r="N2681" s="3" t="str">
        <f>IF(OR(A2681="",C2681=""),"",SUMIFS(Paramètres!$G$4:$G$303,Paramètres!$A$4:$A$303,A2681,Paramètres!$B$4:$B$303,C2681))</f>
        <v/>
      </c>
      <c r="O2681" s="3" t="str">
        <f>IF(OR(A2681="",C2681=""),"",SUMIFS(Paramètres!$H$4:$H$303,Paramètres!$A$4:$A$303,A2681,Paramètres!$B$4:$B$303,C2681))</f>
        <v/>
      </c>
    </row>
    <row r="2682" spans="1:15">
      <c r="A2682" s="2"/>
      <c r="B2682" s="2"/>
      <c r="C2682" s="2"/>
      <c r="D2682" s="2"/>
      <c r="E2682" s="2"/>
      <c r="F2682" s="2"/>
      <c r="G2682" s="2"/>
      <c r="H2682" s="2"/>
      <c r="I2682" s="2"/>
      <c r="J2682" s="3" t="str">
        <f>IF(OR(A2682="",C2682="",D2682=""),"",IF(I2682&lt;&gt;"Participé",0,IF(H2682="Vainqueur",M2682+10,IF(H2682="Finaliste",MAX(1,M2682-1),IF(H2682="Demi-finale",MAX(1,M2682-3),IF(H2682="Quart de finale",MAX(1,M2682-7),IF(H2682="Huitième de finale",MAX(1,M2682-15),IF(H2682="Seizième de finale",MAX(1,M2682-31),IF(H2682="32e de finale",MAX(1,M2682-63),IF(H2682="Poule",MAX(1,M2682-(N2682*SUMIFS(Paramètres!$F$4:$F$303,Paramètres!$A$4:$A$303,A2682,Paramètres!$B$4:$B$303,C2682)+MAX(0,G2682-SUMIFS(Paramètres!$F$4:$F$303,Paramètres!$A$4:$A$303,A2682,Paramètres!$B$4:$B$303,C2682)-1)*N2682+IF(G2682=4,SUMIFS(Paramètres!$E$4:$E$303,Paramètres!$A$4:$A$303,A2682,Paramètres!$B$4:$B$303,C2682),N2682)-1)),""))))))))))</f>
        <v/>
      </c>
      <c r="K2682" s="3">
        <f t="shared" si="82"/>
        <v>0</v>
      </c>
      <c r="L2682" s="3">
        <f t="shared" si="83"/>
        <v>0</v>
      </c>
      <c r="M2682" s="3" t="str">
        <f>IF(OR(A2682="",C2682=""),"",SUMIFS(Paramètres!$C$4:$C$303,Paramètres!$A$4:$A$303,A2682,Paramètres!$B$4:$B$303,C2682))</f>
        <v/>
      </c>
      <c r="N2682" s="3" t="str">
        <f>IF(OR(A2682="",C2682=""),"",SUMIFS(Paramètres!$G$4:$G$303,Paramètres!$A$4:$A$303,A2682,Paramètres!$B$4:$B$303,C2682))</f>
        <v/>
      </c>
      <c r="O2682" s="3" t="str">
        <f>IF(OR(A2682="",C2682=""),"",SUMIFS(Paramètres!$H$4:$H$303,Paramètres!$A$4:$A$303,A2682,Paramètres!$B$4:$B$303,C2682))</f>
        <v/>
      </c>
    </row>
    <row r="2683" spans="1:15">
      <c r="A2683" s="2"/>
      <c r="B2683" s="2"/>
      <c r="C2683" s="2"/>
      <c r="D2683" s="2"/>
      <c r="E2683" s="2"/>
      <c r="F2683" s="2"/>
      <c r="G2683" s="2"/>
      <c r="H2683" s="2"/>
      <c r="I2683" s="2"/>
      <c r="J2683" s="3" t="str">
        <f>IF(OR(A2683="",C2683="",D2683=""),"",IF(I2683&lt;&gt;"Participé",0,IF(H2683="Vainqueur",M2683+10,IF(H2683="Finaliste",MAX(1,M2683-1),IF(H2683="Demi-finale",MAX(1,M2683-3),IF(H2683="Quart de finale",MAX(1,M2683-7),IF(H2683="Huitième de finale",MAX(1,M2683-15),IF(H2683="Seizième de finale",MAX(1,M2683-31),IF(H2683="32e de finale",MAX(1,M2683-63),IF(H2683="Poule",MAX(1,M2683-(N2683*SUMIFS(Paramètres!$F$4:$F$303,Paramètres!$A$4:$A$303,A2683,Paramètres!$B$4:$B$303,C2683)+MAX(0,G2683-SUMIFS(Paramètres!$F$4:$F$303,Paramètres!$A$4:$A$303,A2683,Paramètres!$B$4:$B$303,C2683)-1)*N2683+IF(G2683=4,SUMIFS(Paramètres!$E$4:$E$303,Paramètres!$A$4:$A$303,A2683,Paramètres!$B$4:$B$303,C2683),N2683)-1)),""))))))))))</f>
        <v/>
      </c>
      <c r="K2683" s="3">
        <f t="shared" si="82"/>
        <v>0</v>
      </c>
      <c r="L2683" s="3">
        <f t="shared" si="83"/>
        <v>0</v>
      </c>
      <c r="M2683" s="3" t="str">
        <f>IF(OR(A2683="",C2683=""),"",SUMIFS(Paramètres!$C$4:$C$303,Paramètres!$A$4:$A$303,A2683,Paramètres!$B$4:$B$303,C2683))</f>
        <v/>
      </c>
      <c r="N2683" s="3" t="str">
        <f>IF(OR(A2683="",C2683=""),"",SUMIFS(Paramètres!$G$4:$G$303,Paramètres!$A$4:$A$303,A2683,Paramètres!$B$4:$B$303,C2683))</f>
        <v/>
      </c>
      <c r="O2683" s="3" t="str">
        <f>IF(OR(A2683="",C2683=""),"",SUMIFS(Paramètres!$H$4:$H$303,Paramètres!$A$4:$A$303,A2683,Paramètres!$B$4:$B$303,C2683))</f>
        <v/>
      </c>
    </row>
    <row r="2684" spans="1:15">
      <c r="A2684" s="2"/>
      <c r="B2684" s="2"/>
      <c r="C2684" s="2"/>
      <c r="D2684" s="2"/>
      <c r="E2684" s="2"/>
      <c r="F2684" s="2"/>
      <c r="G2684" s="2"/>
      <c r="H2684" s="2"/>
      <c r="I2684" s="2"/>
      <c r="J2684" s="3" t="str">
        <f>IF(OR(A2684="",C2684="",D2684=""),"",IF(I2684&lt;&gt;"Participé",0,IF(H2684="Vainqueur",M2684+10,IF(H2684="Finaliste",MAX(1,M2684-1),IF(H2684="Demi-finale",MAX(1,M2684-3),IF(H2684="Quart de finale",MAX(1,M2684-7),IF(H2684="Huitième de finale",MAX(1,M2684-15),IF(H2684="Seizième de finale",MAX(1,M2684-31),IF(H2684="32e de finale",MAX(1,M2684-63),IF(H2684="Poule",MAX(1,M2684-(N2684*SUMIFS(Paramètres!$F$4:$F$303,Paramètres!$A$4:$A$303,A2684,Paramètres!$B$4:$B$303,C2684)+MAX(0,G2684-SUMIFS(Paramètres!$F$4:$F$303,Paramètres!$A$4:$A$303,A2684,Paramètres!$B$4:$B$303,C2684)-1)*N2684+IF(G2684=4,SUMIFS(Paramètres!$E$4:$E$303,Paramètres!$A$4:$A$303,A2684,Paramètres!$B$4:$B$303,C2684),N2684)-1)),""))))))))))</f>
        <v/>
      </c>
      <c r="K2684" s="3">
        <f t="shared" si="82"/>
        <v>0</v>
      </c>
      <c r="L2684" s="3">
        <f t="shared" si="83"/>
        <v>0</v>
      </c>
      <c r="M2684" s="3" t="str">
        <f>IF(OR(A2684="",C2684=""),"",SUMIFS(Paramètres!$C$4:$C$303,Paramètres!$A$4:$A$303,A2684,Paramètres!$B$4:$B$303,C2684))</f>
        <v/>
      </c>
      <c r="N2684" s="3" t="str">
        <f>IF(OR(A2684="",C2684=""),"",SUMIFS(Paramètres!$G$4:$G$303,Paramètres!$A$4:$A$303,A2684,Paramètres!$B$4:$B$303,C2684))</f>
        <v/>
      </c>
      <c r="O2684" s="3" t="str">
        <f>IF(OR(A2684="",C2684=""),"",SUMIFS(Paramètres!$H$4:$H$303,Paramètres!$A$4:$A$303,A2684,Paramètres!$B$4:$B$303,C2684))</f>
        <v/>
      </c>
    </row>
    <row r="2685" spans="1:15">
      <c r="A2685" s="2"/>
      <c r="B2685" s="2"/>
      <c r="C2685" s="2"/>
      <c r="D2685" s="2"/>
      <c r="E2685" s="2"/>
      <c r="F2685" s="2"/>
      <c r="G2685" s="2"/>
      <c r="H2685" s="2"/>
      <c r="I2685" s="2"/>
      <c r="J2685" s="3" t="str">
        <f>IF(OR(A2685="",C2685="",D2685=""),"",IF(I2685&lt;&gt;"Participé",0,IF(H2685="Vainqueur",M2685+10,IF(H2685="Finaliste",MAX(1,M2685-1),IF(H2685="Demi-finale",MAX(1,M2685-3),IF(H2685="Quart de finale",MAX(1,M2685-7),IF(H2685="Huitième de finale",MAX(1,M2685-15),IF(H2685="Seizième de finale",MAX(1,M2685-31),IF(H2685="32e de finale",MAX(1,M2685-63),IF(H2685="Poule",MAX(1,M2685-(N2685*SUMIFS(Paramètres!$F$4:$F$303,Paramètres!$A$4:$A$303,A2685,Paramètres!$B$4:$B$303,C2685)+MAX(0,G2685-SUMIFS(Paramètres!$F$4:$F$303,Paramètres!$A$4:$A$303,A2685,Paramètres!$B$4:$B$303,C2685)-1)*N2685+IF(G2685=4,SUMIFS(Paramètres!$E$4:$E$303,Paramètres!$A$4:$A$303,A2685,Paramètres!$B$4:$B$303,C2685),N2685)-1)),""))))))))))</f>
        <v/>
      </c>
      <c r="K2685" s="3">
        <f t="shared" si="82"/>
        <v>0</v>
      </c>
      <c r="L2685" s="3">
        <f t="shared" si="83"/>
        <v>0</v>
      </c>
      <c r="M2685" s="3" t="str">
        <f>IF(OR(A2685="",C2685=""),"",SUMIFS(Paramètres!$C$4:$C$303,Paramètres!$A$4:$A$303,A2685,Paramètres!$B$4:$B$303,C2685))</f>
        <v/>
      </c>
      <c r="N2685" s="3" t="str">
        <f>IF(OR(A2685="",C2685=""),"",SUMIFS(Paramètres!$G$4:$G$303,Paramètres!$A$4:$A$303,A2685,Paramètres!$B$4:$B$303,C2685))</f>
        <v/>
      </c>
      <c r="O2685" s="3" t="str">
        <f>IF(OR(A2685="",C2685=""),"",SUMIFS(Paramètres!$H$4:$H$303,Paramètres!$A$4:$A$303,A2685,Paramètres!$B$4:$B$303,C2685))</f>
        <v/>
      </c>
    </row>
    <row r="2686" spans="1:15">
      <c r="A2686" s="2"/>
      <c r="B2686" s="2"/>
      <c r="C2686" s="2"/>
      <c r="D2686" s="2"/>
      <c r="E2686" s="2"/>
      <c r="F2686" s="2"/>
      <c r="G2686" s="2"/>
      <c r="H2686" s="2"/>
      <c r="I2686" s="2"/>
      <c r="J2686" s="3" t="str">
        <f>IF(OR(A2686="",C2686="",D2686=""),"",IF(I2686&lt;&gt;"Participé",0,IF(H2686="Vainqueur",M2686+10,IF(H2686="Finaliste",MAX(1,M2686-1),IF(H2686="Demi-finale",MAX(1,M2686-3),IF(H2686="Quart de finale",MAX(1,M2686-7),IF(H2686="Huitième de finale",MAX(1,M2686-15),IF(H2686="Seizième de finale",MAX(1,M2686-31),IF(H2686="32e de finale",MAX(1,M2686-63),IF(H2686="Poule",MAX(1,M2686-(N2686*SUMIFS(Paramètres!$F$4:$F$303,Paramètres!$A$4:$A$303,A2686,Paramètres!$B$4:$B$303,C2686)+MAX(0,G2686-SUMIFS(Paramètres!$F$4:$F$303,Paramètres!$A$4:$A$303,A2686,Paramètres!$B$4:$B$303,C2686)-1)*N2686+IF(G2686=4,SUMIFS(Paramètres!$E$4:$E$303,Paramètres!$A$4:$A$303,A2686,Paramètres!$B$4:$B$303,C2686),N2686)-1)),""))))))))))</f>
        <v/>
      </c>
      <c r="K2686" s="3">
        <f t="shared" si="82"/>
        <v>0</v>
      </c>
      <c r="L2686" s="3">
        <f t="shared" si="83"/>
        <v>0</v>
      </c>
      <c r="M2686" s="3" t="str">
        <f>IF(OR(A2686="",C2686=""),"",SUMIFS(Paramètres!$C$4:$C$303,Paramètres!$A$4:$A$303,A2686,Paramètres!$B$4:$B$303,C2686))</f>
        <v/>
      </c>
      <c r="N2686" s="3" t="str">
        <f>IF(OR(A2686="",C2686=""),"",SUMIFS(Paramètres!$G$4:$G$303,Paramètres!$A$4:$A$303,A2686,Paramètres!$B$4:$B$303,C2686))</f>
        <v/>
      </c>
      <c r="O2686" s="3" t="str">
        <f>IF(OR(A2686="",C2686=""),"",SUMIFS(Paramètres!$H$4:$H$303,Paramètres!$A$4:$A$303,A2686,Paramètres!$B$4:$B$303,C2686))</f>
        <v/>
      </c>
    </row>
    <row r="2687" spans="1:15">
      <c r="A2687" s="2"/>
      <c r="B2687" s="2"/>
      <c r="C2687" s="2"/>
      <c r="D2687" s="2"/>
      <c r="E2687" s="2"/>
      <c r="F2687" s="2"/>
      <c r="G2687" s="2"/>
      <c r="H2687" s="2"/>
      <c r="I2687" s="2"/>
      <c r="J2687" s="3" t="str">
        <f>IF(OR(A2687="",C2687="",D2687=""),"",IF(I2687&lt;&gt;"Participé",0,IF(H2687="Vainqueur",M2687+10,IF(H2687="Finaliste",MAX(1,M2687-1),IF(H2687="Demi-finale",MAX(1,M2687-3),IF(H2687="Quart de finale",MAX(1,M2687-7),IF(H2687="Huitième de finale",MAX(1,M2687-15),IF(H2687="Seizième de finale",MAX(1,M2687-31),IF(H2687="32e de finale",MAX(1,M2687-63),IF(H2687="Poule",MAX(1,M2687-(N2687*SUMIFS(Paramètres!$F$4:$F$303,Paramètres!$A$4:$A$303,A2687,Paramètres!$B$4:$B$303,C2687)+MAX(0,G2687-SUMIFS(Paramètres!$F$4:$F$303,Paramètres!$A$4:$A$303,A2687,Paramètres!$B$4:$B$303,C2687)-1)*N2687+IF(G2687=4,SUMIFS(Paramètres!$E$4:$E$303,Paramètres!$A$4:$A$303,A2687,Paramètres!$B$4:$B$303,C2687),N2687)-1)),""))))))))))</f>
        <v/>
      </c>
      <c r="K2687" s="3">
        <f t="shared" si="82"/>
        <v>0</v>
      </c>
      <c r="L2687" s="3">
        <f t="shared" si="83"/>
        <v>0</v>
      </c>
      <c r="M2687" s="3" t="str">
        <f>IF(OR(A2687="",C2687=""),"",SUMIFS(Paramètres!$C$4:$C$303,Paramètres!$A$4:$A$303,A2687,Paramètres!$B$4:$B$303,C2687))</f>
        <v/>
      </c>
      <c r="N2687" s="3" t="str">
        <f>IF(OR(A2687="",C2687=""),"",SUMIFS(Paramètres!$G$4:$G$303,Paramètres!$A$4:$A$303,A2687,Paramètres!$B$4:$B$303,C2687))</f>
        <v/>
      </c>
      <c r="O2687" s="3" t="str">
        <f>IF(OR(A2687="",C2687=""),"",SUMIFS(Paramètres!$H$4:$H$303,Paramètres!$A$4:$A$303,A2687,Paramètres!$B$4:$B$303,C2687))</f>
        <v/>
      </c>
    </row>
    <row r="2688" spans="1:15">
      <c r="A2688" s="2"/>
      <c r="B2688" s="2"/>
      <c r="C2688" s="2"/>
      <c r="D2688" s="2"/>
      <c r="E2688" s="2"/>
      <c r="F2688" s="2"/>
      <c r="G2688" s="2"/>
      <c r="H2688" s="2"/>
      <c r="I2688" s="2"/>
      <c r="J2688" s="3" t="str">
        <f>IF(OR(A2688="",C2688="",D2688=""),"",IF(I2688&lt;&gt;"Participé",0,IF(H2688="Vainqueur",M2688+10,IF(H2688="Finaliste",MAX(1,M2688-1),IF(H2688="Demi-finale",MAX(1,M2688-3),IF(H2688="Quart de finale",MAX(1,M2688-7),IF(H2688="Huitième de finale",MAX(1,M2688-15),IF(H2688="Seizième de finale",MAX(1,M2688-31),IF(H2688="32e de finale",MAX(1,M2688-63),IF(H2688="Poule",MAX(1,M2688-(N2688*SUMIFS(Paramètres!$F$4:$F$303,Paramètres!$A$4:$A$303,A2688,Paramètres!$B$4:$B$303,C2688)+MAX(0,G2688-SUMIFS(Paramètres!$F$4:$F$303,Paramètres!$A$4:$A$303,A2688,Paramètres!$B$4:$B$303,C2688)-1)*N2688+IF(G2688=4,SUMIFS(Paramètres!$E$4:$E$303,Paramètres!$A$4:$A$303,A2688,Paramètres!$B$4:$B$303,C2688),N2688)-1)),""))))))))))</f>
        <v/>
      </c>
      <c r="K2688" s="3">
        <f t="shared" si="82"/>
        <v>0</v>
      </c>
      <c r="L2688" s="3">
        <f t="shared" si="83"/>
        <v>0</v>
      </c>
      <c r="M2688" s="3" t="str">
        <f>IF(OR(A2688="",C2688=""),"",SUMIFS(Paramètres!$C$4:$C$303,Paramètres!$A$4:$A$303,A2688,Paramètres!$B$4:$B$303,C2688))</f>
        <v/>
      </c>
      <c r="N2688" s="3" t="str">
        <f>IF(OR(A2688="",C2688=""),"",SUMIFS(Paramètres!$G$4:$G$303,Paramètres!$A$4:$A$303,A2688,Paramètres!$B$4:$B$303,C2688))</f>
        <v/>
      </c>
      <c r="O2688" s="3" t="str">
        <f>IF(OR(A2688="",C2688=""),"",SUMIFS(Paramètres!$H$4:$H$303,Paramètres!$A$4:$A$303,A2688,Paramètres!$B$4:$B$303,C2688))</f>
        <v/>
      </c>
    </row>
    <row r="2689" spans="1:15">
      <c r="A2689" s="2"/>
      <c r="B2689" s="2"/>
      <c r="C2689" s="2"/>
      <c r="D2689" s="2"/>
      <c r="E2689" s="2"/>
      <c r="F2689" s="2"/>
      <c r="G2689" s="2"/>
      <c r="H2689" s="2"/>
      <c r="I2689" s="2"/>
      <c r="J2689" s="3" t="str">
        <f>IF(OR(A2689="",C2689="",D2689=""),"",IF(I2689&lt;&gt;"Participé",0,IF(H2689="Vainqueur",M2689+10,IF(H2689="Finaliste",MAX(1,M2689-1),IF(H2689="Demi-finale",MAX(1,M2689-3),IF(H2689="Quart de finale",MAX(1,M2689-7),IF(H2689="Huitième de finale",MAX(1,M2689-15),IF(H2689="Seizième de finale",MAX(1,M2689-31),IF(H2689="32e de finale",MAX(1,M2689-63),IF(H2689="Poule",MAX(1,M2689-(N2689*SUMIFS(Paramètres!$F$4:$F$303,Paramètres!$A$4:$A$303,A2689,Paramètres!$B$4:$B$303,C2689)+MAX(0,G2689-SUMIFS(Paramètres!$F$4:$F$303,Paramètres!$A$4:$A$303,A2689,Paramètres!$B$4:$B$303,C2689)-1)*N2689+IF(G2689=4,SUMIFS(Paramètres!$E$4:$E$303,Paramètres!$A$4:$A$303,A2689,Paramètres!$B$4:$B$303,C2689),N2689)-1)),""))))))))))</f>
        <v/>
      </c>
      <c r="K2689" s="3">
        <f t="shared" si="82"/>
        <v>0</v>
      </c>
      <c r="L2689" s="3">
        <f t="shared" si="83"/>
        <v>0</v>
      </c>
      <c r="M2689" s="3" t="str">
        <f>IF(OR(A2689="",C2689=""),"",SUMIFS(Paramètres!$C$4:$C$303,Paramètres!$A$4:$A$303,A2689,Paramètres!$B$4:$B$303,C2689))</f>
        <v/>
      </c>
      <c r="N2689" s="3" t="str">
        <f>IF(OR(A2689="",C2689=""),"",SUMIFS(Paramètres!$G$4:$G$303,Paramètres!$A$4:$A$303,A2689,Paramètres!$B$4:$B$303,C2689))</f>
        <v/>
      </c>
      <c r="O2689" s="3" t="str">
        <f>IF(OR(A2689="",C2689=""),"",SUMIFS(Paramètres!$H$4:$H$303,Paramètres!$A$4:$A$303,A2689,Paramètres!$B$4:$B$303,C2689))</f>
        <v/>
      </c>
    </row>
    <row r="2690" spans="1:15">
      <c r="A2690" s="2"/>
      <c r="B2690" s="2"/>
      <c r="C2690" s="2"/>
      <c r="D2690" s="2"/>
      <c r="E2690" s="2"/>
      <c r="F2690" s="2"/>
      <c r="G2690" s="2"/>
      <c r="H2690" s="2"/>
      <c r="I2690" s="2"/>
      <c r="J2690" s="3" t="str">
        <f>IF(OR(A2690="",C2690="",D2690=""),"",IF(I2690&lt;&gt;"Participé",0,IF(H2690="Vainqueur",M2690+10,IF(H2690="Finaliste",MAX(1,M2690-1),IF(H2690="Demi-finale",MAX(1,M2690-3),IF(H2690="Quart de finale",MAX(1,M2690-7),IF(H2690="Huitième de finale",MAX(1,M2690-15),IF(H2690="Seizième de finale",MAX(1,M2690-31),IF(H2690="32e de finale",MAX(1,M2690-63),IF(H2690="Poule",MAX(1,M2690-(N2690*SUMIFS(Paramètres!$F$4:$F$303,Paramètres!$A$4:$A$303,A2690,Paramètres!$B$4:$B$303,C2690)+MAX(0,G2690-SUMIFS(Paramètres!$F$4:$F$303,Paramètres!$A$4:$A$303,A2690,Paramètres!$B$4:$B$303,C2690)-1)*N2690+IF(G2690=4,SUMIFS(Paramètres!$E$4:$E$303,Paramètres!$A$4:$A$303,A2690,Paramètres!$B$4:$B$303,C2690),N2690)-1)),""))))))))))</f>
        <v/>
      </c>
      <c r="K2690" s="3">
        <f t="shared" ref="K2690:K2753" si="84">IF(I2690="Participé",1,0)</f>
        <v>0</v>
      </c>
      <c r="L2690" s="3">
        <f t="shared" ref="L2690:L2753" si="85">IF(AND(I2690="Participé",H2690="Vainqueur"),1,0)</f>
        <v>0</v>
      </c>
      <c r="M2690" s="3" t="str">
        <f>IF(OR(A2690="",C2690=""),"",SUMIFS(Paramètres!$C$4:$C$303,Paramètres!$A$4:$A$303,A2690,Paramètres!$B$4:$B$303,C2690))</f>
        <v/>
      </c>
      <c r="N2690" s="3" t="str">
        <f>IF(OR(A2690="",C2690=""),"",SUMIFS(Paramètres!$G$4:$G$303,Paramètres!$A$4:$A$303,A2690,Paramètres!$B$4:$B$303,C2690))</f>
        <v/>
      </c>
      <c r="O2690" s="3" t="str">
        <f>IF(OR(A2690="",C2690=""),"",SUMIFS(Paramètres!$H$4:$H$303,Paramètres!$A$4:$A$303,A2690,Paramètres!$B$4:$B$303,C2690))</f>
        <v/>
      </c>
    </row>
    <row r="2691" spans="1:15">
      <c r="A2691" s="2"/>
      <c r="B2691" s="2"/>
      <c r="C2691" s="2"/>
      <c r="D2691" s="2"/>
      <c r="E2691" s="2"/>
      <c r="F2691" s="2"/>
      <c r="G2691" s="2"/>
      <c r="H2691" s="2"/>
      <c r="I2691" s="2"/>
      <c r="J2691" s="3" t="str">
        <f>IF(OR(A2691="",C2691="",D2691=""),"",IF(I2691&lt;&gt;"Participé",0,IF(H2691="Vainqueur",M2691+10,IF(H2691="Finaliste",MAX(1,M2691-1),IF(H2691="Demi-finale",MAX(1,M2691-3),IF(H2691="Quart de finale",MAX(1,M2691-7),IF(H2691="Huitième de finale",MAX(1,M2691-15),IF(H2691="Seizième de finale",MAX(1,M2691-31),IF(H2691="32e de finale",MAX(1,M2691-63),IF(H2691="Poule",MAX(1,M2691-(N2691*SUMIFS(Paramètres!$F$4:$F$303,Paramètres!$A$4:$A$303,A2691,Paramètres!$B$4:$B$303,C2691)+MAX(0,G2691-SUMIFS(Paramètres!$F$4:$F$303,Paramètres!$A$4:$A$303,A2691,Paramètres!$B$4:$B$303,C2691)-1)*N2691+IF(G2691=4,SUMIFS(Paramètres!$E$4:$E$303,Paramètres!$A$4:$A$303,A2691,Paramètres!$B$4:$B$303,C2691),N2691)-1)),""))))))))))</f>
        <v/>
      </c>
      <c r="K2691" s="3">
        <f t="shared" si="84"/>
        <v>0</v>
      </c>
      <c r="L2691" s="3">
        <f t="shared" si="85"/>
        <v>0</v>
      </c>
      <c r="M2691" s="3" t="str">
        <f>IF(OR(A2691="",C2691=""),"",SUMIFS(Paramètres!$C$4:$C$303,Paramètres!$A$4:$A$303,A2691,Paramètres!$B$4:$B$303,C2691))</f>
        <v/>
      </c>
      <c r="N2691" s="3" t="str">
        <f>IF(OR(A2691="",C2691=""),"",SUMIFS(Paramètres!$G$4:$G$303,Paramètres!$A$4:$A$303,A2691,Paramètres!$B$4:$B$303,C2691))</f>
        <v/>
      </c>
      <c r="O2691" s="3" t="str">
        <f>IF(OR(A2691="",C2691=""),"",SUMIFS(Paramètres!$H$4:$H$303,Paramètres!$A$4:$A$303,A2691,Paramètres!$B$4:$B$303,C2691))</f>
        <v/>
      </c>
    </row>
    <row r="2692" spans="1:15">
      <c r="A2692" s="2"/>
      <c r="B2692" s="2"/>
      <c r="C2692" s="2"/>
      <c r="D2692" s="2"/>
      <c r="E2692" s="2"/>
      <c r="F2692" s="2"/>
      <c r="G2692" s="2"/>
      <c r="H2692" s="2"/>
      <c r="I2692" s="2"/>
      <c r="J2692" s="3" t="str">
        <f>IF(OR(A2692="",C2692="",D2692=""),"",IF(I2692&lt;&gt;"Participé",0,IF(H2692="Vainqueur",M2692+10,IF(H2692="Finaliste",MAX(1,M2692-1),IF(H2692="Demi-finale",MAX(1,M2692-3),IF(H2692="Quart de finale",MAX(1,M2692-7),IF(H2692="Huitième de finale",MAX(1,M2692-15),IF(H2692="Seizième de finale",MAX(1,M2692-31),IF(H2692="32e de finale",MAX(1,M2692-63),IF(H2692="Poule",MAX(1,M2692-(N2692*SUMIFS(Paramètres!$F$4:$F$303,Paramètres!$A$4:$A$303,A2692,Paramètres!$B$4:$B$303,C2692)+MAX(0,G2692-SUMIFS(Paramètres!$F$4:$F$303,Paramètres!$A$4:$A$303,A2692,Paramètres!$B$4:$B$303,C2692)-1)*N2692+IF(G2692=4,SUMIFS(Paramètres!$E$4:$E$303,Paramètres!$A$4:$A$303,A2692,Paramètres!$B$4:$B$303,C2692),N2692)-1)),""))))))))))</f>
        <v/>
      </c>
      <c r="K2692" s="3">
        <f t="shared" si="84"/>
        <v>0</v>
      </c>
      <c r="L2692" s="3">
        <f t="shared" si="85"/>
        <v>0</v>
      </c>
      <c r="M2692" s="3" t="str">
        <f>IF(OR(A2692="",C2692=""),"",SUMIFS(Paramètres!$C$4:$C$303,Paramètres!$A$4:$A$303,A2692,Paramètres!$B$4:$B$303,C2692))</f>
        <v/>
      </c>
      <c r="N2692" s="3" t="str">
        <f>IF(OR(A2692="",C2692=""),"",SUMIFS(Paramètres!$G$4:$G$303,Paramètres!$A$4:$A$303,A2692,Paramètres!$B$4:$B$303,C2692))</f>
        <v/>
      </c>
      <c r="O2692" s="3" t="str">
        <f>IF(OR(A2692="",C2692=""),"",SUMIFS(Paramètres!$H$4:$H$303,Paramètres!$A$4:$A$303,A2692,Paramètres!$B$4:$B$303,C2692))</f>
        <v/>
      </c>
    </row>
    <row r="2693" spans="1:15">
      <c r="A2693" s="2"/>
      <c r="B2693" s="2"/>
      <c r="C2693" s="2"/>
      <c r="D2693" s="2"/>
      <c r="E2693" s="2"/>
      <c r="F2693" s="2"/>
      <c r="G2693" s="2"/>
      <c r="H2693" s="2"/>
      <c r="I2693" s="2"/>
      <c r="J2693" s="3" t="str">
        <f>IF(OR(A2693="",C2693="",D2693=""),"",IF(I2693&lt;&gt;"Participé",0,IF(H2693="Vainqueur",M2693+10,IF(H2693="Finaliste",MAX(1,M2693-1),IF(H2693="Demi-finale",MAX(1,M2693-3),IF(H2693="Quart de finale",MAX(1,M2693-7),IF(H2693="Huitième de finale",MAX(1,M2693-15),IF(H2693="Seizième de finale",MAX(1,M2693-31),IF(H2693="32e de finale",MAX(1,M2693-63),IF(H2693="Poule",MAX(1,M2693-(N2693*SUMIFS(Paramètres!$F$4:$F$303,Paramètres!$A$4:$A$303,A2693,Paramètres!$B$4:$B$303,C2693)+MAX(0,G2693-SUMIFS(Paramètres!$F$4:$F$303,Paramètres!$A$4:$A$303,A2693,Paramètres!$B$4:$B$303,C2693)-1)*N2693+IF(G2693=4,SUMIFS(Paramètres!$E$4:$E$303,Paramètres!$A$4:$A$303,A2693,Paramètres!$B$4:$B$303,C2693),N2693)-1)),""))))))))))</f>
        <v/>
      </c>
      <c r="K2693" s="3">
        <f t="shared" si="84"/>
        <v>0</v>
      </c>
      <c r="L2693" s="3">
        <f t="shared" si="85"/>
        <v>0</v>
      </c>
      <c r="M2693" s="3" t="str">
        <f>IF(OR(A2693="",C2693=""),"",SUMIFS(Paramètres!$C$4:$C$303,Paramètres!$A$4:$A$303,A2693,Paramètres!$B$4:$B$303,C2693))</f>
        <v/>
      </c>
      <c r="N2693" s="3" t="str">
        <f>IF(OR(A2693="",C2693=""),"",SUMIFS(Paramètres!$G$4:$G$303,Paramètres!$A$4:$A$303,A2693,Paramètres!$B$4:$B$303,C2693))</f>
        <v/>
      </c>
      <c r="O2693" s="3" t="str">
        <f>IF(OR(A2693="",C2693=""),"",SUMIFS(Paramètres!$H$4:$H$303,Paramètres!$A$4:$A$303,A2693,Paramètres!$B$4:$B$303,C2693))</f>
        <v/>
      </c>
    </row>
    <row r="2694" spans="1:15">
      <c r="A2694" s="2"/>
      <c r="B2694" s="2"/>
      <c r="C2694" s="2"/>
      <c r="D2694" s="2"/>
      <c r="E2694" s="2"/>
      <c r="F2694" s="2"/>
      <c r="G2694" s="2"/>
      <c r="H2694" s="2"/>
      <c r="I2694" s="2"/>
      <c r="J2694" s="3" t="str">
        <f>IF(OR(A2694="",C2694="",D2694=""),"",IF(I2694&lt;&gt;"Participé",0,IF(H2694="Vainqueur",M2694+10,IF(H2694="Finaliste",MAX(1,M2694-1),IF(H2694="Demi-finale",MAX(1,M2694-3),IF(H2694="Quart de finale",MAX(1,M2694-7),IF(H2694="Huitième de finale",MAX(1,M2694-15),IF(H2694="Seizième de finale",MAX(1,M2694-31),IF(H2694="32e de finale",MAX(1,M2694-63),IF(H2694="Poule",MAX(1,M2694-(N2694*SUMIFS(Paramètres!$F$4:$F$303,Paramètres!$A$4:$A$303,A2694,Paramètres!$B$4:$B$303,C2694)+MAX(0,G2694-SUMIFS(Paramètres!$F$4:$F$303,Paramètres!$A$4:$A$303,A2694,Paramètres!$B$4:$B$303,C2694)-1)*N2694+IF(G2694=4,SUMIFS(Paramètres!$E$4:$E$303,Paramètres!$A$4:$A$303,A2694,Paramètres!$B$4:$B$303,C2694),N2694)-1)),""))))))))))</f>
        <v/>
      </c>
      <c r="K2694" s="3">
        <f t="shared" si="84"/>
        <v>0</v>
      </c>
      <c r="L2694" s="3">
        <f t="shared" si="85"/>
        <v>0</v>
      </c>
      <c r="M2694" s="3" t="str">
        <f>IF(OR(A2694="",C2694=""),"",SUMIFS(Paramètres!$C$4:$C$303,Paramètres!$A$4:$A$303,A2694,Paramètres!$B$4:$B$303,C2694))</f>
        <v/>
      </c>
      <c r="N2694" s="3" t="str">
        <f>IF(OR(A2694="",C2694=""),"",SUMIFS(Paramètres!$G$4:$G$303,Paramètres!$A$4:$A$303,A2694,Paramètres!$B$4:$B$303,C2694))</f>
        <v/>
      </c>
      <c r="O2694" s="3" t="str">
        <f>IF(OR(A2694="",C2694=""),"",SUMIFS(Paramètres!$H$4:$H$303,Paramètres!$A$4:$A$303,A2694,Paramètres!$B$4:$B$303,C2694))</f>
        <v/>
      </c>
    </row>
    <row r="2695" spans="1:15">
      <c r="A2695" s="2"/>
      <c r="B2695" s="2"/>
      <c r="C2695" s="2"/>
      <c r="D2695" s="2"/>
      <c r="E2695" s="2"/>
      <c r="F2695" s="2"/>
      <c r="G2695" s="2"/>
      <c r="H2695" s="2"/>
      <c r="I2695" s="2"/>
      <c r="J2695" s="3" t="str">
        <f>IF(OR(A2695="",C2695="",D2695=""),"",IF(I2695&lt;&gt;"Participé",0,IF(H2695="Vainqueur",M2695+10,IF(H2695="Finaliste",MAX(1,M2695-1),IF(H2695="Demi-finale",MAX(1,M2695-3),IF(H2695="Quart de finale",MAX(1,M2695-7),IF(H2695="Huitième de finale",MAX(1,M2695-15),IF(H2695="Seizième de finale",MAX(1,M2695-31),IF(H2695="32e de finale",MAX(1,M2695-63),IF(H2695="Poule",MAX(1,M2695-(N2695*SUMIFS(Paramètres!$F$4:$F$303,Paramètres!$A$4:$A$303,A2695,Paramètres!$B$4:$B$303,C2695)+MAX(0,G2695-SUMIFS(Paramètres!$F$4:$F$303,Paramètres!$A$4:$A$303,A2695,Paramètres!$B$4:$B$303,C2695)-1)*N2695+IF(G2695=4,SUMIFS(Paramètres!$E$4:$E$303,Paramètres!$A$4:$A$303,A2695,Paramètres!$B$4:$B$303,C2695),N2695)-1)),""))))))))))</f>
        <v/>
      </c>
      <c r="K2695" s="3">
        <f t="shared" si="84"/>
        <v>0</v>
      </c>
      <c r="L2695" s="3">
        <f t="shared" si="85"/>
        <v>0</v>
      </c>
      <c r="M2695" s="3" t="str">
        <f>IF(OR(A2695="",C2695=""),"",SUMIFS(Paramètres!$C$4:$C$303,Paramètres!$A$4:$A$303,A2695,Paramètres!$B$4:$B$303,C2695))</f>
        <v/>
      </c>
      <c r="N2695" s="3" t="str">
        <f>IF(OR(A2695="",C2695=""),"",SUMIFS(Paramètres!$G$4:$G$303,Paramètres!$A$4:$A$303,A2695,Paramètres!$B$4:$B$303,C2695))</f>
        <v/>
      </c>
      <c r="O2695" s="3" t="str">
        <f>IF(OR(A2695="",C2695=""),"",SUMIFS(Paramètres!$H$4:$H$303,Paramètres!$A$4:$A$303,A2695,Paramètres!$B$4:$B$303,C2695))</f>
        <v/>
      </c>
    </row>
    <row r="2696" spans="1:15">
      <c r="A2696" s="2"/>
      <c r="B2696" s="2"/>
      <c r="C2696" s="2"/>
      <c r="D2696" s="2"/>
      <c r="E2696" s="2"/>
      <c r="F2696" s="2"/>
      <c r="G2696" s="2"/>
      <c r="H2696" s="2"/>
      <c r="I2696" s="2"/>
      <c r="J2696" s="3" t="str">
        <f>IF(OR(A2696="",C2696="",D2696=""),"",IF(I2696&lt;&gt;"Participé",0,IF(H2696="Vainqueur",M2696+10,IF(H2696="Finaliste",MAX(1,M2696-1),IF(H2696="Demi-finale",MAX(1,M2696-3),IF(H2696="Quart de finale",MAX(1,M2696-7),IF(H2696="Huitième de finale",MAX(1,M2696-15),IF(H2696="Seizième de finale",MAX(1,M2696-31),IF(H2696="32e de finale",MAX(1,M2696-63),IF(H2696="Poule",MAX(1,M2696-(N2696*SUMIFS(Paramètres!$F$4:$F$303,Paramètres!$A$4:$A$303,A2696,Paramètres!$B$4:$B$303,C2696)+MAX(0,G2696-SUMIFS(Paramètres!$F$4:$F$303,Paramètres!$A$4:$A$303,A2696,Paramètres!$B$4:$B$303,C2696)-1)*N2696+IF(G2696=4,SUMIFS(Paramètres!$E$4:$E$303,Paramètres!$A$4:$A$303,A2696,Paramètres!$B$4:$B$303,C2696),N2696)-1)),""))))))))))</f>
        <v/>
      </c>
      <c r="K2696" s="3">
        <f t="shared" si="84"/>
        <v>0</v>
      </c>
      <c r="L2696" s="3">
        <f t="shared" si="85"/>
        <v>0</v>
      </c>
      <c r="M2696" s="3" t="str">
        <f>IF(OR(A2696="",C2696=""),"",SUMIFS(Paramètres!$C$4:$C$303,Paramètres!$A$4:$A$303,A2696,Paramètres!$B$4:$B$303,C2696))</f>
        <v/>
      </c>
      <c r="N2696" s="3" t="str">
        <f>IF(OR(A2696="",C2696=""),"",SUMIFS(Paramètres!$G$4:$G$303,Paramètres!$A$4:$A$303,A2696,Paramètres!$B$4:$B$303,C2696))</f>
        <v/>
      </c>
      <c r="O2696" s="3" t="str">
        <f>IF(OR(A2696="",C2696=""),"",SUMIFS(Paramètres!$H$4:$H$303,Paramètres!$A$4:$A$303,A2696,Paramètres!$B$4:$B$303,C2696))</f>
        <v/>
      </c>
    </row>
    <row r="2697" spans="1:15">
      <c r="A2697" s="2"/>
      <c r="B2697" s="2"/>
      <c r="C2697" s="2"/>
      <c r="D2697" s="2"/>
      <c r="E2697" s="2"/>
      <c r="F2697" s="2"/>
      <c r="G2697" s="2"/>
      <c r="H2697" s="2"/>
      <c r="I2697" s="2"/>
      <c r="J2697" s="3" t="str">
        <f>IF(OR(A2697="",C2697="",D2697=""),"",IF(I2697&lt;&gt;"Participé",0,IF(H2697="Vainqueur",M2697+10,IF(H2697="Finaliste",MAX(1,M2697-1),IF(H2697="Demi-finale",MAX(1,M2697-3),IF(H2697="Quart de finale",MAX(1,M2697-7),IF(H2697="Huitième de finale",MAX(1,M2697-15),IF(H2697="Seizième de finale",MAX(1,M2697-31),IF(H2697="32e de finale",MAX(1,M2697-63),IF(H2697="Poule",MAX(1,M2697-(N2697*SUMIFS(Paramètres!$F$4:$F$303,Paramètres!$A$4:$A$303,A2697,Paramètres!$B$4:$B$303,C2697)+MAX(0,G2697-SUMIFS(Paramètres!$F$4:$F$303,Paramètres!$A$4:$A$303,A2697,Paramètres!$B$4:$B$303,C2697)-1)*N2697+IF(G2697=4,SUMIFS(Paramètres!$E$4:$E$303,Paramètres!$A$4:$A$303,A2697,Paramètres!$B$4:$B$303,C2697),N2697)-1)),""))))))))))</f>
        <v/>
      </c>
      <c r="K2697" s="3">
        <f t="shared" si="84"/>
        <v>0</v>
      </c>
      <c r="L2697" s="3">
        <f t="shared" si="85"/>
        <v>0</v>
      </c>
      <c r="M2697" s="3" t="str">
        <f>IF(OR(A2697="",C2697=""),"",SUMIFS(Paramètres!$C$4:$C$303,Paramètres!$A$4:$A$303,A2697,Paramètres!$B$4:$B$303,C2697))</f>
        <v/>
      </c>
      <c r="N2697" s="3" t="str">
        <f>IF(OR(A2697="",C2697=""),"",SUMIFS(Paramètres!$G$4:$G$303,Paramètres!$A$4:$A$303,A2697,Paramètres!$B$4:$B$303,C2697))</f>
        <v/>
      </c>
      <c r="O2697" s="3" t="str">
        <f>IF(OR(A2697="",C2697=""),"",SUMIFS(Paramètres!$H$4:$H$303,Paramètres!$A$4:$A$303,A2697,Paramètres!$B$4:$B$303,C2697))</f>
        <v/>
      </c>
    </row>
    <row r="2698" spans="1:15">
      <c r="A2698" s="2"/>
      <c r="B2698" s="2"/>
      <c r="C2698" s="2"/>
      <c r="D2698" s="2"/>
      <c r="E2698" s="2"/>
      <c r="F2698" s="2"/>
      <c r="G2698" s="2"/>
      <c r="H2698" s="2"/>
      <c r="I2698" s="2"/>
      <c r="J2698" s="3" t="str">
        <f>IF(OR(A2698="",C2698="",D2698=""),"",IF(I2698&lt;&gt;"Participé",0,IF(H2698="Vainqueur",M2698+10,IF(H2698="Finaliste",MAX(1,M2698-1),IF(H2698="Demi-finale",MAX(1,M2698-3),IF(H2698="Quart de finale",MAX(1,M2698-7),IF(H2698="Huitième de finale",MAX(1,M2698-15),IF(H2698="Seizième de finale",MAX(1,M2698-31),IF(H2698="32e de finale",MAX(1,M2698-63),IF(H2698="Poule",MAX(1,M2698-(N2698*SUMIFS(Paramètres!$F$4:$F$303,Paramètres!$A$4:$A$303,A2698,Paramètres!$B$4:$B$303,C2698)+MAX(0,G2698-SUMIFS(Paramètres!$F$4:$F$303,Paramètres!$A$4:$A$303,A2698,Paramètres!$B$4:$B$303,C2698)-1)*N2698+IF(G2698=4,SUMIFS(Paramètres!$E$4:$E$303,Paramètres!$A$4:$A$303,A2698,Paramètres!$B$4:$B$303,C2698),N2698)-1)),""))))))))))</f>
        <v/>
      </c>
      <c r="K2698" s="3">
        <f t="shared" si="84"/>
        <v>0</v>
      </c>
      <c r="L2698" s="3">
        <f t="shared" si="85"/>
        <v>0</v>
      </c>
      <c r="M2698" s="3" t="str">
        <f>IF(OR(A2698="",C2698=""),"",SUMIFS(Paramètres!$C$4:$C$303,Paramètres!$A$4:$A$303,A2698,Paramètres!$B$4:$B$303,C2698))</f>
        <v/>
      </c>
      <c r="N2698" s="3" t="str">
        <f>IF(OR(A2698="",C2698=""),"",SUMIFS(Paramètres!$G$4:$G$303,Paramètres!$A$4:$A$303,A2698,Paramètres!$B$4:$B$303,C2698))</f>
        <v/>
      </c>
      <c r="O2698" s="3" t="str">
        <f>IF(OR(A2698="",C2698=""),"",SUMIFS(Paramètres!$H$4:$H$303,Paramètres!$A$4:$A$303,A2698,Paramètres!$B$4:$B$303,C2698))</f>
        <v/>
      </c>
    </row>
    <row r="2699" spans="1:15">
      <c r="A2699" s="2"/>
      <c r="B2699" s="2"/>
      <c r="C2699" s="2"/>
      <c r="D2699" s="2"/>
      <c r="E2699" s="2"/>
      <c r="F2699" s="2"/>
      <c r="G2699" s="2"/>
      <c r="H2699" s="2"/>
      <c r="I2699" s="2"/>
      <c r="J2699" s="3" t="str">
        <f>IF(OR(A2699="",C2699="",D2699=""),"",IF(I2699&lt;&gt;"Participé",0,IF(H2699="Vainqueur",M2699+10,IF(H2699="Finaliste",MAX(1,M2699-1),IF(H2699="Demi-finale",MAX(1,M2699-3),IF(H2699="Quart de finale",MAX(1,M2699-7),IF(H2699="Huitième de finale",MAX(1,M2699-15),IF(H2699="Seizième de finale",MAX(1,M2699-31),IF(H2699="32e de finale",MAX(1,M2699-63),IF(H2699="Poule",MAX(1,M2699-(N2699*SUMIFS(Paramètres!$F$4:$F$303,Paramètres!$A$4:$A$303,A2699,Paramètres!$B$4:$B$303,C2699)+MAX(0,G2699-SUMIFS(Paramètres!$F$4:$F$303,Paramètres!$A$4:$A$303,A2699,Paramètres!$B$4:$B$303,C2699)-1)*N2699+IF(G2699=4,SUMIFS(Paramètres!$E$4:$E$303,Paramètres!$A$4:$A$303,A2699,Paramètres!$B$4:$B$303,C2699),N2699)-1)),""))))))))))</f>
        <v/>
      </c>
      <c r="K2699" s="3">
        <f t="shared" si="84"/>
        <v>0</v>
      </c>
      <c r="L2699" s="3">
        <f t="shared" si="85"/>
        <v>0</v>
      </c>
      <c r="M2699" s="3" t="str">
        <f>IF(OR(A2699="",C2699=""),"",SUMIFS(Paramètres!$C$4:$C$303,Paramètres!$A$4:$A$303,A2699,Paramètres!$B$4:$B$303,C2699))</f>
        <v/>
      </c>
      <c r="N2699" s="3" t="str">
        <f>IF(OR(A2699="",C2699=""),"",SUMIFS(Paramètres!$G$4:$G$303,Paramètres!$A$4:$A$303,A2699,Paramètres!$B$4:$B$303,C2699))</f>
        <v/>
      </c>
      <c r="O2699" s="3" t="str">
        <f>IF(OR(A2699="",C2699=""),"",SUMIFS(Paramètres!$H$4:$H$303,Paramètres!$A$4:$A$303,A2699,Paramètres!$B$4:$B$303,C2699))</f>
        <v/>
      </c>
    </row>
    <row r="2700" spans="1:15">
      <c r="A2700" s="2"/>
      <c r="B2700" s="2"/>
      <c r="C2700" s="2"/>
      <c r="D2700" s="2"/>
      <c r="E2700" s="2"/>
      <c r="F2700" s="2"/>
      <c r="G2700" s="2"/>
      <c r="H2700" s="2"/>
      <c r="I2700" s="2"/>
      <c r="J2700" s="3" t="str">
        <f>IF(OR(A2700="",C2700="",D2700=""),"",IF(I2700&lt;&gt;"Participé",0,IF(H2700="Vainqueur",M2700+10,IF(H2700="Finaliste",MAX(1,M2700-1),IF(H2700="Demi-finale",MAX(1,M2700-3),IF(H2700="Quart de finale",MAX(1,M2700-7),IF(H2700="Huitième de finale",MAX(1,M2700-15),IF(H2700="Seizième de finale",MAX(1,M2700-31),IF(H2700="32e de finale",MAX(1,M2700-63),IF(H2700="Poule",MAX(1,M2700-(N2700*SUMIFS(Paramètres!$F$4:$F$303,Paramètres!$A$4:$A$303,A2700,Paramètres!$B$4:$B$303,C2700)+MAX(0,G2700-SUMIFS(Paramètres!$F$4:$F$303,Paramètres!$A$4:$A$303,A2700,Paramètres!$B$4:$B$303,C2700)-1)*N2700+IF(G2700=4,SUMIFS(Paramètres!$E$4:$E$303,Paramètres!$A$4:$A$303,A2700,Paramètres!$B$4:$B$303,C2700),N2700)-1)),""))))))))))</f>
        <v/>
      </c>
      <c r="K2700" s="3">
        <f t="shared" si="84"/>
        <v>0</v>
      </c>
      <c r="L2700" s="3">
        <f t="shared" si="85"/>
        <v>0</v>
      </c>
      <c r="M2700" s="3" t="str">
        <f>IF(OR(A2700="",C2700=""),"",SUMIFS(Paramètres!$C$4:$C$303,Paramètres!$A$4:$A$303,A2700,Paramètres!$B$4:$B$303,C2700))</f>
        <v/>
      </c>
      <c r="N2700" s="3" t="str">
        <f>IF(OR(A2700="",C2700=""),"",SUMIFS(Paramètres!$G$4:$G$303,Paramètres!$A$4:$A$303,A2700,Paramètres!$B$4:$B$303,C2700))</f>
        <v/>
      </c>
      <c r="O2700" s="3" t="str">
        <f>IF(OR(A2700="",C2700=""),"",SUMIFS(Paramètres!$H$4:$H$303,Paramètres!$A$4:$A$303,A2700,Paramètres!$B$4:$B$303,C2700))</f>
        <v/>
      </c>
    </row>
    <row r="2701" spans="1:15">
      <c r="A2701" s="2"/>
      <c r="B2701" s="2"/>
      <c r="C2701" s="2"/>
      <c r="D2701" s="2"/>
      <c r="E2701" s="2"/>
      <c r="F2701" s="2"/>
      <c r="G2701" s="2"/>
      <c r="H2701" s="2"/>
      <c r="I2701" s="2"/>
      <c r="J2701" s="3" t="str">
        <f>IF(OR(A2701="",C2701="",D2701=""),"",IF(I2701&lt;&gt;"Participé",0,IF(H2701="Vainqueur",M2701+10,IF(H2701="Finaliste",MAX(1,M2701-1),IF(H2701="Demi-finale",MAX(1,M2701-3),IF(H2701="Quart de finale",MAX(1,M2701-7),IF(H2701="Huitième de finale",MAX(1,M2701-15),IF(H2701="Seizième de finale",MAX(1,M2701-31),IF(H2701="32e de finale",MAX(1,M2701-63),IF(H2701="Poule",MAX(1,M2701-(N2701*SUMIFS(Paramètres!$F$4:$F$303,Paramètres!$A$4:$A$303,A2701,Paramètres!$B$4:$B$303,C2701)+MAX(0,G2701-SUMIFS(Paramètres!$F$4:$F$303,Paramètres!$A$4:$A$303,A2701,Paramètres!$B$4:$B$303,C2701)-1)*N2701+IF(G2701=4,SUMIFS(Paramètres!$E$4:$E$303,Paramètres!$A$4:$A$303,A2701,Paramètres!$B$4:$B$303,C2701),N2701)-1)),""))))))))))</f>
        <v/>
      </c>
      <c r="K2701" s="3">
        <f t="shared" si="84"/>
        <v>0</v>
      </c>
      <c r="L2701" s="3">
        <f t="shared" si="85"/>
        <v>0</v>
      </c>
      <c r="M2701" s="3" t="str">
        <f>IF(OR(A2701="",C2701=""),"",SUMIFS(Paramètres!$C$4:$C$303,Paramètres!$A$4:$A$303,A2701,Paramètres!$B$4:$B$303,C2701))</f>
        <v/>
      </c>
      <c r="N2701" s="3" t="str">
        <f>IF(OR(A2701="",C2701=""),"",SUMIFS(Paramètres!$G$4:$G$303,Paramètres!$A$4:$A$303,A2701,Paramètres!$B$4:$B$303,C2701))</f>
        <v/>
      </c>
      <c r="O2701" s="3" t="str">
        <f>IF(OR(A2701="",C2701=""),"",SUMIFS(Paramètres!$H$4:$H$303,Paramètres!$A$4:$A$303,A2701,Paramètres!$B$4:$B$303,C2701))</f>
        <v/>
      </c>
    </row>
    <row r="2702" spans="1:15">
      <c r="A2702" s="2"/>
      <c r="B2702" s="2"/>
      <c r="C2702" s="2"/>
      <c r="D2702" s="2"/>
      <c r="E2702" s="2"/>
      <c r="F2702" s="2"/>
      <c r="G2702" s="2"/>
      <c r="H2702" s="2"/>
      <c r="I2702" s="2"/>
      <c r="J2702" s="3" t="str">
        <f>IF(OR(A2702="",C2702="",D2702=""),"",IF(I2702&lt;&gt;"Participé",0,IF(H2702="Vainqueur",M2702+10,IF(H2702="Finaliste",MAX(1,M2702-1),IF(H2702="Demi-finale",MAX(1,M2702-3),IF(H2702="Quart de finale",MAX(1,M2702-7),IF(H2702="Huitième de finale",MAX(1,M2702-15),IF(H2702="Seizième de finale",MAX(1,M2702-31),IF(H2702="32e de finale",MAX(1,M2702-63),IF(H2702="Poule",MAX(1,M2702-(N2702*SUMIFS(Paramètres!$F$4:$F$303,Paramètres!$A$4:$A$303,A2702,Paramètres!$B$4:$B$303,C2702)+MAX(0,G2702-SUMIFS(Paramètres!$F$4:$F$303,Paramètres!$A$4:$A$303,A2702,Paramètres!$B$4:$B$303,C2702)-1)*N2702+IF(G2702=4,SUMIFS(Paramètres!$E$4:$E$303,Paramètres!$A$4:$A$303,A2702,Paramètres!$B$4:$B$303,C2702),N2702)-1)),""))))))))))</f>
        <v/>
      </c>
      <c r="K2702" s="3">
        <f t="shared" si="84"/>
        <v>0</v>
      </c>
      <c r="L2702" s="3">
        <f t="shared" si="85"/>
        <v>0</v>
      </c>
      <c r="M2702" s="3" t="str">
        <f>IF(OR(A2702="",C2702=""),"",SUMIFS(Paramètres!$C$4:$C$303,Paramètres!$A$4:$A$303,A2702,Paramètres!$B$4:$B$303,C2702))</f>
        <v/>
      </c>
      <c r="N2702" s="3" t="str">
        <f>IF(OR(A2702="",C2702=""),"",SUMIFS(Paramètres!$G$4:$G$303,Paramètres!$A$4:$A$303,A2702,Paramètres!$B$4:$B$303,C2702))</f>
        <v/>
      </c>
      <c r="O2702" s="3" t="str">
        <f>IF(OR(A2702="",C2702=""),"",SUMIFS(Paramètres!$H$4:$H$303,Paramètres!$A$4:$A$303,A2702,Paramètres!$B$4:$B$303,C2702))</f>
        <v/>
      </c>
    </row>
    <row r="2703" spans="1:15">
      <c r="A2703" s="2"/>
      <c r="B2703" s="2"/>
      <c r="C2703" s="2"/>
      <c r="D2703" s="2"/>
      <c r="E2703" s="2"/>
      <c r="F2703" s="2"/>
      <c r="G2703" s="2"/>
      <c r="H2703" s="2"/>
      <c r="I2703" s="2"/>
      <c r="J2703" s="3" t="str">
        <f>IF(OR(A2703="",C2703="",D2703=""),"",IF(I2703&lt;&gt;"Participé",0,IF(H2703="Vainqueur",M2703+10,IF(H2703="Finaliste",MAX(1,M2703-1),IF(H2703="Demi-finale",MAX(1,M2703-3),IF(H2703="Quart de finale",MAX(1,M2703-7),IF(H2703="Huitième de finale",MAX(1,M2703-15),IF(H2703="Seizième de finale",MAX(1,M2703-31),IF(H2703="32e de finale",MAX(1,M2703-63),IF(H2703="Poule",MAX(1,M2703-(N2703*SUMIFS(Paramètres!$F$4:$F$303,Paramètres!$A$4:$A$303,A2703,Paramètres!$B$4:$B$303,C2703)+MAX(0,G2703-SUMIFS(Paramètres!$F$4:$F$303,Paramètres!$A$4:$A$303,A2703,Paramètres!$B$4:$B$303,C2703)-1)*N2703+IF(G2703=4,SUMIFS(Paramètres!$E$4:$E$303,Paramètres!$A$4:$A$303,A2703,Paramètres!$B$4:$B$303,C2703),N2703)-1)),""))))))))))</f>
        <v/>
      </c>
      <c r="K2703" s="3">
        <f t="shared" si="84"/>
        <v>0</v>
      </c>
      <c r="L2703" s="3">
        <f t="shared" si="85"/>
        <v>0</v>
      </c>
      <c r="M2703" s="3" t="str">
        <f>IF(OR(A2703="",C2703=""),"",SUMIFS(Paramètres!$C$4:$C$303,Paramètres!$A$4:$A$303,A2703,Paramètres!$B$4:$B$303,C2703))</f>
        <v/>
      </c>
      <c r="N2703" s="3" t="str">
        <f>IF(OR(A2703="",C2703=""),"",SUMIFS(Paramètres!$G$4:$G$303,Paramètres!$A$4:$A$303,A2703,Paramètres!$B$4:$B$303,C2703))</f>
        <v/>
      </c>
      <c r="O2703" s="3" t="str">
        <f>IF(OR(A2703="",C2703=""),"",SUMIFS(Paramètres!$H$4:$H$303,Paramètres!$A$4:$A$303,A2703,Paramètres!$B$4:$B$303,C2703))</f>
        <v/>
      </c>
    </row>
    <row r="2704" spans="1:15">
      <c r="A2704" s="2"/>
      <c r="B2704" s="2"/>
      <c r="C2704" s="2"/>
      <c r="D2704" s="2"/>
      <c r="E2704" s="2"/>
      <c r="F2704" s="2"/>
      <c r="G2704" s="2"/>
      <c r="H2704" s="2"/>
      <c r="I2704" s="2"/>
      <c r="J2704" s="3" t="str">
        <f>IF(OR(A2704="",C2704="",D2704=""),"",IF(I2704&lt;&gt;"Participé",0,IF(H2704="Vainqueur",M2704+10,IF(H2704="Finaliste",MAX(1,M2704-1),IF(H2704="Demi-finale",MAX(1,M2704-3),IF(H2704="Quart de finale",MAX(1,M2704-7),IF(H2704="Huitième de finale",MAX(1,M2704-15),IF(H2704="Seizième de finale",MAX(1,M2704-31),IF(H2704="32e de finale",MAX(1,M2704-63),IF(H2704="Poule",MAX(1,M2704-(N2704*SUMIFS(Paramètres!$F$4:$F$303,Paramètres!$A$4:$A$303,A2704,Paramètres!$B$4:$B$303,C2704)+MAX(0,G2704-SUMIFS(Paramètres!$F$4:$F$303,Paramètres!$A$4:$A$303,A2704,Paramètres!$B$4:$B$303,C2704)-1)*N2704+IF(G2704=4,SUMIFS(Paramètres!$E$4:$E$303,Paramètres!$A$4:$A$303,A2704,Paramètres!$B$4:$B$303,C2704),N2704)-1)),""))))))))))</f>
        <v/>
      </c>
      <c r="K2704" s="3">
        <f t="shared" si="84"/>
        <v>0</v>
      </c>
      <c r="L2704" s="3">
        <f t="shared" si="85"/>
        <v>0</v>
      </c>
      <c r="M2704" s="3" t="str">
        <f>IF(OR(A2704="",C2704=""),"",SUMIFS(Paramètres!$C$4:$C$303,Paramètres!$A$4:$A$303,A2704,Paramètres!$B$4:$B$303,C2704))</f>
        <v/>
      </c>
      <c r="N2704" s="3" t="str">
        <f>IF(OR(A2704="",C2704=""),"",SUMIFS(Paramètres!$G$4:$G$303,Paramètres!$A$4:$A$303,A2704,Paramètres!$B$4:$B$303,C2704))</f>
        <v/>
      </c>
      <c r="O2704" s="3" t="str">
        <f>IF(OR(A2704="",C2704=""),"",SUMIFS(Paramètres!$H$4:$H$303,Paramètres!$A$4:$A$303,A2704,Paramètres!$B$4:$B$303,C2704))</f>
        <v/>
      </c>
    </row>
    <row r="2705" spans="1:15">
      <c r="A2705" s="2"/>
      <c r="B2705" s="2"/>
      <c r="C2705" s="2"/>
      <c r="D2705" s="2"/>
      <c r="E2705" s="2"/>
      <c r="F2705" s="2"/>
      <c r="G2705" s="2"/>
      <c r="H2705" s="2"/>
      <c r="I2705" s="2"/>
      <c r="J2705" s="3" t="str">
        <f>IF(OR(A2705="",C2705="",D2705=""),"",IF(I2705&lt;&gt;"Participé",0,IF(H2705="Vainqueur",M2705+10,IF(H2705="Finaliste",MAX(1,M2705-1),IF(H2705="Demi-finale",MAX(1,M2705-3),IF(H2705="Quart de finale",MAX(1,M2705-7),IF(H2705="Huitième de finale",MAX(1,M2705-15),IF(H2705="Seizième de finale",MAX(1,M2705-31),IF(H2705="32e de finale",MAX(1,M2705-63),IF(H2705="Poule",MAX(1,M2705-(N2705*SUMIFS(Paramètres!$F$4:$F$303,Paramètres!$A$4:$A$303,A2705,Paramètres!$B$4:$B$303,C2705)+MAX(0,G2705-SUMIFS(Paramètres!$F$4:$F$303,Paramètres!$A$4:$A$303,A2705,Paramètres!$B$4:$B$303,C2705)-1)*N2705+IF(G2705=4,SUMIFS(Paramètres!$E$4:$E$303,Paramètres!$A$4:$A$303,A2705,Paramètres!$B$4:$B$303,C2705),N2705)-1)),""))))))))))</f>
        <v/>
      </c>
      <c r="K2705" s="3">
        <f t="shared" si="84"/>
        <v>0</v>
      </c>
      <c r="L2705" s="3">
        <f t="shared" si="85"/>
        <v>0</v>
      </c>
      <c r="M2705" s="3" t="str">
        <f>IF(OR(A2705="",C2705=""),"",SUMIFS(Paramètres!$C$4:$C$303,Paramètres!$A$4:$A$303,A2705,Paramètres!$B$4:$B$303,C2705))</f>
        <v/>
      </c>
      <c r="N2705" s="3" t="str">
        <f>IF(OR(A2705="",C2705=""),"",SUMIFS(Paramètres!$G$4:$G$303,Paramètres!$A$4:$A$303,A2705,Paramètres!$B$4:$B$303,C2705))</f>
        <v/>
      </c>
      <c r="O2705" s="3" t="str">
        <f>IF(OR(A2705="",C2705=""),"",SUMIFS(Paramètres!$H$4:$H$303,Paramètres!$A$4:$A$303,A2705,Paramètres!$B$4:$B$303,C2705))</f>
        <v/>
      </c>
    </row>
    <row r="2706" spans="1:15">
      <c r="A2706" s="2"/>
      <c r="B2706" s="2"/>
      <c r="C2706" s="2"/>
      <c r="D2706" s="2"/>
      <c r="E2706" s="2"/>
      <c r="F2706" s="2"/>
      <c r="G2706" s="2"/>
      <c r="H2706" s="2"/>
      <c r="I2706" s="2"/>
      <c r="J2706" s="3" t="str">
        <f>IF(OR(A2706="",C2706="",D2706=""),"",IF(I2706&lt;&gt;"Participé",0,IF(H2706="Vainqueur",M2706+10,IF(H2706="Finaliste",MAX(1,M2706-1),IF(H2706="Demi-finale",MAX(1,M2706-3),IF(H2706="Quart de finale",MAX(1,M2706-7),IF(H2706="Huitième de finale",MAX(1,M2706-15),IF(H2706="Seizième de finale",MAX(1,M2706-31),IF(H2706="32e de finale",MAX(1,M2706-63),IF(H2706="Poule",MAX(1,M2706-(N2706*SUMIFS(Paramètres!$F$4:$F$303,Paramètres!$A$4:$A$303,A2706,Paramètres!$B$4:$B$303,C2706)+MAX(0,G2706-SUMIFS(Paramètres!$F$4:$F$303,Paramètres!$A$4:$A$303,A2706,Paramètres!$B$4:$B$303,C2706)-1)*N2706+IF(G2706=4,SUMIFS(Paramètres!$E$4:$E$303,Paramètres!$A$4:$A$303,A2706,Paramètres!$B$4:$B$303,C2706),N2706)-1)),""))))))))))</f>
        <v/>
      </c>
      <c r="K2706" s="3">
        <f t="shared" si="84"/>
        <v>0</v>
      </c>
      <c r="L2706" s="3">
        <f t="shared" si="85"/>
        <v>0</v>
      </c>
      <c r="M2706" s="3" t="str">
        <f>IF(OR(A2706="",C2706=""),"",SUMIFS(Paramètres!$C$4:$C$303,Paramètres!$A$4:$A$303,A2706,Paramètres!$B$4:$B$303,C2706))</f>
        <v/>
      </c>
      <c r="N2706" s="3" t="str">
        <f>IF(OR(A2706="",C2706=""),"",SUMIFS(Paramètres!$G$4:$G$303,Paramètres!$A$4:$A$303,A2706,Paramètres!$B$4:$B$303,C2706))</f>
        <v/>
      </c>
      <c r="O2706" s="3" t="str">
        <f>IF(OR(A2706="",C2706=""),"",SUMIFS(Paramètres!$H$4:$H$303,Paramètres!$A$4:$A$303,A2706,Paramètres!$B$4:$B$303,C2706))</f>
        <v/>
      </c>
    </row>
    <row r="2707" spans="1:15">
      <c r="A2707" s="2"/>
      <c r="B2707" s="2"/>
      <c r="C2707" s="2"/>
      <c r="D2707" s="2"/>
      <c r="E2707" s="2"/>
      <c r="F2707" s="2"/>
      <c r="G2707" s="2"/>
      <c r="H2707" s="2"/>
      <c r="I2707" s="2"/>
      <c r="J2707" s="3" t="str">
        <f>IF(OR(A2707="",C2707="",D2707=""),"",IF(I2707&lt;&gt;"Participé",0,IF(H2707="Vainqueur",M2707+10,IF(H2707="Finaliste",MAX(1,M2707-1),IF(H2707="Demi-finale",MAX(1,M2707-3),IF(H2707="Quart de finale",MAX(1,M2707-7),IF(H2707="Huitième de finale",MAX(1,M2707-15),IF(H2707="Seizième de finale",MAX(1,M2707-31),IF(H2707="32e de finale",MAX(1,M2707-63),IF(H2707="Poule",MAX(1,M2707-(N2707*SUMIFS(Paramètres!$F$4:$F$303,Paramètres!$A$4:$A$303,A2707,Paramètres!$B$4:$B$303,C2707)+MAX(0,G2707-SUMIFS(Paramètres!$F$4:$F$303,Paramètres!$A$4:$A$303,A2707,Paramètres!$B$4:$B$303,C2707)-1)*N2707+IF(G2707=4,SUMIFS(Paramètres!$E$4:$E$303,Paramètres!$A$4:$A$303,A2707,Paramètres!$B$4:$B$303,C2707),N2707)-1)),""))))))))))</f>
        <v/>
      </c>
      <c r="K2707" s="3">
        <f t="shared" si="84"/>
        <v>0</v>
      </c>
      <c r="L2707" s="3">
        <f t="shared" si="85"/>
        <v>0</v>
      </c>
      <c r="M2707" s="3" t="str">
        <f>IF(OR(A2707="",C2707=""),"",SUMIFS(Paramètres!$C$4:$C$303,Paramètres!$A$4:$A$303,A2707,Paramètres!$B$4:$B$303,C2707))</f>
        <v/>
      </c>
      <c r="N2707" s="3" t="str">
        <f>IF(OR(A2707="",C2707=""),"",SUMIFS(Paramètres!$G$4:$G$303,Paramètres!$A$4:$A$303,A2707,Paramètres!$B$4:$B$303,C2707))</f>
        <v/>
      </c>
      <c r="O2707" s="3" t="str">
        <f>IF(OR(A2707="",C2707=""),"",SUMIFS(Paramètres!$H$4:$H$303,Paramètres!$A$4:$A$303,A2707,Paramètres!$B$4:$B$303,C2707))</f>
        <v/>
      </c>
    </row>
    <row r="2708" spans="1:15">
      <c r="A2708" s="2"/>
      <c r="B2708" s="2"/>
      <c r="C2708" s="2"/>
      <c r="D2708" s="2"/>
      <c r="E2708" s="2"/>
      <c r="F2708" s="2"/>
      <c r="G2708" s="2"/>
      <c r="H2708" s="2"/>
      <c r="I2708" s="2"/>
      <c r="J2708" s="3" t="str">
        <f>IF(OR(A2708="",C2708="",D2708=""),"",IF(I2708&lt;&gt;"Participé",0,IF(H2708="Vainqueur",M2708+10,IF(H2708="Finaliste",MAX(1,M2708-1),IF(H2708="Demi-finale",MAX(1,M2708-3),IF(H2708="Quart de finale",MAX(1,M2708-7),IF(H2708="Huitième de finale",MAX(1,M2708-15),IF(H2708="Seizième de finale",MAX(1,M2708-31),IF(H2708="32e de finale",MAX(1,M2708-63),IF(H2708="Poule",MAX(1,M2708-(N2708*SUMIFS(Paramètres!$F$4:$F$303,Paramètres!$A$4:$A$303,A2708,Paramètres!$B$4:$B$303,C2708)+MAX(0,G2708-SUMIFS(Paramètres!$F$4:$F$303,Paramètres!$A$4:$A$303,A2708,Paramètres!$B$4:$B$303,C2708)-1)*N2708+IF(G2708=4,SUMIFS(Paramètres!$E$4:$E$303,Paramètres!$A$4:$A$303,A2708,Paramètres!$B$4:$B$303,C2708),N2708)-1)),""))))))))))</f>
        <v/>
      </c>
      <c r="K2708" s="3">
        <f t="shared" si="84"/>
        <v>0</v>
      </c>
      <c r="L2708" s="3">
        <f t="shared" si="85"/>
        <v>0</v>
      </c>
      <c r="M2708" s="3" t="str">
        <f>IF(OR(A2708="",C2708=""),"",SUMIFS(Paramètres!$C$4:$C$303,Paramètres!$A$4:$A$303,A2708,Paramètres!$B$4:$B$303,C2708))</f>
        <v/>
      </c>
      <c r="N2708" s="3" t="str">
        <f>IF(OR(A2708="",C2708=""),"",SUMIFS(Paramètres!$G$4:$G$303,Paramètres!$A$4:$A$303,A2708,Paramètres!$B$4:$B$303,C2708))</f>
        <v/>
      </c>
      <c r="O2708" s="3" t="str">
        <f>IF(OR(A2708="",C2708=""),"",SUMIFS(Paramètres!$H$4:$H$303,Paramètres!$A$4:$A$303,A2708,Paramètres!$B$4:$B$303,C2708))</f>
        <v/>
      </c>
    </row>
    <row r="2709" spans="1:15">
      <c r="A2709" s="2"/>
      <c r="B2709" s="2"/>
      <c r="C2709" s="2"/>
      <c r="D2709" s="2"/>
      <c r="E2709" s="2"/>
      <c r="F2709" s="2"/>
      <c r="G2709" s="2"/>
      <c r="H2709" s="2"/>
      <c r="I2709" s="2"/>
      <c r="J2709" s="3" t="str">
        <f>IF(OR(A2709="",C2709="",D2709=""),"",IF(I2709&lt;&gt;"Participé",0,IF(H2709="Vainqueur",M2709+10,IF(H2709="Finaliste",MAX(1,M2709-1),IF(H2709="Demi-finale",MAX(1,M2709-3),IF(H2709="Quart de finale",MAX(1,M2709-7),IF(H2709="Huitième de finale",MAX(1,M2709-15),IF(H2709="Seizième de finale",MAX(1,M2709-31),IF(H2709="32e de finale",MAX(1,M2709-63),IF(H2709="Poule",MAX(1,M2709-(N2709*SUMIFS(Paramètres!$F$4:$F$303,Paramètres!$A$4:$A$303,A2709,Paramètres!$B$4:$B$303,C2709)+MAX(0,G2709-SUMIFS(Paramètres!$F$4:$F$303,Paramètres!$A$4:$A$303,A2709,Paramètres!$B$4:$B$303,C2709)-1)*N2709+IF(G2709=4,SUMIFS(Paramètres!$E$4:$E$303,Paramètres!$A$4:$A$303,A2709,Paramètres!$B$4:$B$303,C2709),N2709)-1)),""))))))))))</f>
        <v/>
      </c>
      <c r="K2709" s="3">
        <f t="shared" si="84"/>
        <v>0</v>
      </c>
      <c r="L2709" s="3">
        <f t="shared" si="85"/>
        <v>0</v>
      </c>
      <c r="M2709" s="3" t="str">
        <f>IF(OR(A2709="",C2709=""),"",SUMIFS(Paramètres!$C$4:$C$303,Paramètres!$A$4:$A$303,A2709,Paramètres!$B$4:$B$303,C2709))</f>
        <v/>
      </c>
      <c r="N2709" s="3" t="str">
        <f>IF(OR(A2709="",C2709=""),"",SUMIFS(Paramètres!$G$4:$G$303,Paramètres!$A$4:$A$303,A2709,Paramètres!$B$4:$B$303,C2709))</f>
        <v/>
      </c>
      <c r="O2709" s="3" t="str">
        <f>IF(OR(A2709="",C2709=""),"",SUMIFS(Paramètres!$H$4:$H$303,Paramètres!$A$4:$A$303,A2709,Paramètres!$B$4:$B$303,C2709))</f>
        <v/>
      </c>
    </row>
    <row r="2710" spans="1:15">
      <c r="A2710" s="2"/>
      <c r="B2710" s="2"/>
      <c r="C2710" s="2"/>
      <c r="D2710" s="2"/>
      <c r="E2710" s="2"/>
      <c r="F2710" s="2"/>
      <c r="G2710" s="2"/>
      <c r="H2710" s="2"/>
      <c r="I2710" s="2"/>
      <c r="J2710" s="3" t="str">
        <f>IF(OR(A2710="",C2710="",D2710=""),"",IF(I2710&lt;&gt;"Participé",0,IF(H2710="Vainqueur",M2710+10,IF(H2710="Finaliste",MAX(1,M2710-1),IF(H2710="Demi-finale",MAX(1,M2710-3),IF(H2710="Quart de finale",MAX(1,M2710-7),IF(H2710="Huitième de finale",MAX(1,M2710-15),IF(H2710="Seizième de finale",MAX(1,M2710-31),IF(H2710="32e de finale",MAX(1,M2710-63),IF(H2710="Poule",MAX(1,M2710-(N2710*SUMIFS(Paramètres!$F$4:$F$303,Paramètres!$A$4:$A$303,A2710,Paramètres!$B$4:$B$303,C2710)+MAX(0,G2710-SUMIFS(Paramètres!$F$4:$F$303,Paramètres!$A$4:$A$303,A2710,Paramètres!$B$4:$B$303,C2710)-1)*N2710+IF(G2710=4,SUMIFS(Paramètres!$E$4:$E$303,Paramètres!$A$4:$A$303,A2710,Paramètres!$B$4:$B$303,C2710),N2710)-1)),""))))))))))</f>
        <v/>
      </c>
      <c r="K2710" s="3">
        <f t="shared" si="84"/>
        <v>0</v>
      </c>
      <c r="L2710" s="3">
        <f t="shared" si="85"/>
        <v>0</v>
      </c>
      <c r="M2710" s="3" t="str">
        <f>IF(OR(A2710="",C2710=""),"",SUMIFS(Paramètres!$C$4:$C$303,Paramètres!$A$4:$A$303,A2710,Paramètres!$B$4:$B$303,C2710))</f>
        <v/>
      </c>
      <c r="N2710" s="3" t="str">
        <f>IF(OR(A2710="",C2710=""),"",SUMIFS(Paramètres!$G$4:$G$303,Paramètres!$A$4:$A$303,A2710,Paramètres!$B$4:$B$303,C2710))</f>
        <v/>
      </c>
      <c r="O2710" s="3" t="str">
        <f>IF(OR(A2710="",C2710=""),"",SUMIFS(Paramètres!$H$4:$H$303,Paramètres!$A$4:$A$303,A2710,Paramètres!$B$4:$B$303,C2710))</f>
        <v/>
      </c>
    </row>
    <row r="2711" spans="1:15">
      <c r="A2711" s="2"/>
      <c r="B2711" s="2"/>
      <c r="C2711" s="2"/>
      <c r="D2711" s="2"/>
      <c r="E2711" s="2"/>
      <c r="F2711" s="2"/>
      <c r="G2711" s="2"/>
      <c r="H2711" s="2"/>
      <c r="I2711" s="2"/>
      <c r="J2711" s="3" t="str">
        <f>IF(OR(A2711="",C2711="",D2711=""),"",IF(I2711&lt;&gt;"Participé",0,IF(H2711="Vainqueur",M2711+10,IF(H2711="Finaliste",MAX(1,M2711-1),IF(H2711="Demi-finale",MAX(1,M2711-3),IF(H2711="Quart de finale",MAX(1,M2711-7),IF(H2711="Huitième de finale",MAX(1,M2711-15),IF(H2711="Seizième de finale",MAX(1,M2711-31),IF(H2711="32e de finale",MAX(1,M2711-63),IF(H2711="Poule",MAX(1,M2711-(N2711*SUMIFS(Paramètres!$F$4:$F$303,Paramètres!$A$4:$A$303,A2711,Paramètres!$B$4:$B$303,C2711)+MAX(0,G2711-SUMIFS(Paramètres!$F$4:$F$303,Paramètres!$A$4:$A$303,A2711,Paramètres!$B$4:$B$303,C2711)-1)*N2711+IF(G2711=4,SUMIFS(Paramètres!$E$4:$E$303,Paramètres!$A$4:$A$303,A2711,Paramètres!$B$4:$B$303,C2711),N2711)-1)),""))))))))))</f>
        <v/>
      </c>
      <c r="K2711" s="3">
        <f t="shared" si="84"/>
        <v>0</v>
      </c>
      <c r="L2711" s="3">
        <f t="shared" si="85"/>
        <v>0</v>
      </c>
      <c r="M2711" s="3" t="str">
        <f>IF(OR(A2711="",C2711=""),"",SUMIFS(Paramètres!$C$4:$C$303,Paramètres!$A$4:$A$303,A2711,Paramètres!$B$4:$B$303,C2711))</f>
        <v/>
      </c>
      <c r="N2711" s="3" t="str">
        <f>IF(OR(A2711="",C2711=""),"",SUMIFS(Paramètres!$G$4:$G$303,Paramètres!$A$4:$A$303,A2711,Paramètres!$B$4:$B$303,C2711))</f>
        <v/>
      </c>
      <c r="O2711" s="3" t="str">
        <f>IF(OR(A2711="",C2711=""),"",SUMIFS(Paramètres!$H$4:$H$303,Paramètres!$A$4:$A$303,A2711,Paramètres!$B$4:$B$303,C2711))</f>
        <v/>
      </c>
    </row>
    <row r="2712" spans="1:15">
      <c r="A2712" s="2"/>
      <c r="B2712" s="2"/>
      <c r="C2712" s="2"/>
      <c r="D2712" s="2"/>
      <c r="E2712" s="2"/>
      <c r="F2712" s="2"/>
      <c r="G2712" s="2"/>
      <c r="H2712" s="2"/>
      <c r="I2712" s="2"/>
      <c r="J2712" s="3" t="str">
        <f>IF(OR(A2712="",C2712="",D2712=""),"",IF(I2712&lt;&gt;"Participé",0,IF(H2712="Vainqueur",M2712+10,IF(H2712="Finaliste",MAX(1,M2712-1),IF(H2712="Demi-finale",MAX(1,M2712-3),IF(H2712="Quart de finale",MAX(1,M2712-7),IF(H2712="Huitième de finale",MAX(1,M2712-15),IF(H2712="Seizième de finale",MAX(1,M2712-31),IF(H2712="32e de finale",MAX(1,M2712-63),IF(H2712="Poule",MAX(1,M2712-(N2712*SUMIFS(Paramètres!$F$4:$F$303,Paramètres!$A$4:$A$303,A2712,Paramètres!$B$4:$B$303,C2712)+MAX(0,G2712-SUMIFS(Paramètres!$F$4:$F$303,Paramètres!$A$4:$A$303,A2712,Paramètres!$B$4:$B$303,C2712)-1)*N2712+IF(G2712=4,SUMIFS(Paramètres!$E$4:$E$303,Paramètres!$A$4:$A$303,A2712,Paramètres!$B$4:$B$303,C2712),N2712)-1)),""))))))))))</f>
        <v/>
      </c>
      <c r="K2712" s="3">
        <f t="shared" si="84"/>
        <v>0</v>
      </c>
      <c r="L2712" s="3">
        <f t="shared" si="85"/>
        <v>0</v>
      </c>
      <c r="M2712" s="3" t="str">
        <f>IF(OR(A2712="",C2712=""),"",SUMIFS(Paramètres!$C$4:$C$303,Paramètres!$A$4:$A$303,A2712,Paramètres!$B$4:$B$303,C2712))</f>
        <v/>
      </c>
      <c r="N2712" s="3" t="str">
        <f>IF(OR(A2712="",C2712=""),"",SUMIFS(Paramètres!$G$4:$G$303,Paramètres!$A$4:$A$303,A2712,Paramètres!$B$4:$B$303,C2712))</f>
        <v/>
      </c>
      <c r="O2712" s="3" t="str">
        <f>IF(OR(A2712="",C2712=""),"",SUMIFS(Paramètres!$H$4:$H$303,Paramètres!$A$4:$A$303,A2712,Paramètres!$B$4:$B$303,C2712))</f>
        <v/>
      </c>
    </row>
    <row r="2713" spans="1:15">
      <c r="A2713" s="2"/>
      <c r="B2713" s="2"/>
      <c r="C2713" s="2"/>
      <c r="D2713" s="2"/>
      <c r="E2713" s="2"/>
      <c r="F2713" s="2"/>
      <c r="G2713" s="2"/>
      <c r="H2713" s="2"/>
      <c r="I2713" s="2"/>
      <c r="J2713" s="3" t="str">
        <f>IF(OR(A2713="",C2713="",D2713=""),"",IF(I2713&lt;&gt;"Participé",0,IF(H2713="Vainqueur",M2713+10,IF(H2713="Finaliste",MAX(1,M2713-1),IF(H2713="Demi-finale",MAX(1,M2713-3),IF(H2713="Quart de finale",MAX(1,M2713-7),IF(H2713="Huitième de finale",MAX(1,M2713-15),IF(H2713="Seizième de finale",MAX(1,M2713-31),IF(H2713="32e de finale",MAX(1,M2713-63),IF(H2713="Poule",MAX(1,M2713-(N2713*SUMIFS(Paramètres!$F$4:$F$303,Paramètres!$A$4:$A$303,A2713,Paramètres!$B$4:$B$303,C2713)+MAX(0,G2713-SUMIFS(Paramètres!$F$4:$F$303,Paramètres!$A$4:$A$303,A2713,Paramètres!$B$4:$B$303,C2713)-1)*N2713+IF(G2713=4,SUMIFS(Paramètres!$E$4:$E$303,Paramètres!$A$4:$A$303,A2713,Paramètres!$B$4:$B$303,C2713),N2713)-1)),""))))))))))</f>
        <v/>
      </c>
      <c r="K2713" s="3">
        <f t="shared" si="84"/>
        <v>0</v>
      </c>
      <c r="L2713" s="3">
        <f t="shared" si="85"/>
        <v>0</v>
      </c>
      <c r="M2713" s="3" t="str">
        <f>IF(OR(A2713="",C2713=""),"",SUMIFS(Paramètres!$C$4:$C$303,Paramètres!$A$4:$A$303,A2713,Paramètres!$B$4:$B$303,C2713))</f>
        <v/>
      </c>
      <c r="N2713" s="3" t="str">
        <f>IF(OR(A2713="",C2713=""),"",SUMIFS(Paramètres!$G$4:$G$303,Paramètres!$A$4:$A$303,A2713,Paramètres!$B$4:$B$303,C2713))</f>
        <v/>
      </c>
      <c r="O2713" s="3" t="str">
        <f>IF(OR(A2713="",C2713=""),"",SUMIFS(Paramètres!$H$4:$H$303,Paramètres!$A$4:$A$303,A2713,Paramètres!$B$4:$B$303,C2713))</f>
        <v/>
      </c>
    </row>
    <row r="2714" spans="1:15">
      <c r="A2714" s="2"/>
      <c r="B2714" s="2"/>
      <c r="C2714" s="2"/>
      <c r="D2714" s="2"/>
      <c r="E2714" s="2"/>
      <c r="F2714" s="2"/>
      <c r="G2714" s="2"/>
      <c r="H2714" s="2"/>
      <c r="I2714" s="2"/>
      <c r="J2714" s="3" t="str">
        <f>IF(OR(A2714="",C2714="",D2714=""),"",IF(I2714&lt;&gt;"Participé",0,IF(H2714="Vainqueur",M2714+10,IF(H2714="Finaliste",MAX(1,M2714-1),IF(H2714="Demi-finale",MAX(1,M2714-3),IF(H2714="Quart de finale",MAX(1,M2714-7),IF(H2714="Huitième de finale",MAX(1,M2714-15),IF(H2714="Seizième de finale",MAX(1,M2714-31),IF(H2714="32e de finale",MAX(1,M2714-63),IF(H2714="Poule",MAX(1,M2714-(N2714*SUMIFS(Paramètres!$F$4:$F$303,Paramètres!$A$4:$A$303,A2714,Paramètres!$B$4:$B$303,C2714)+MAX(0,G2714-SUMIFS(Paramètres!$F$4:$F$303,Paramètres!$A$4:$A$303,A2714,Paramètres!$B$4:$B$303,C2714)-1)*N2714+IF(G2714=4,SUMIFS(Paramètres!$E$4:$E$303,Paramètres!$A$4:$A$303,A2714,Paramètres!$B$4:$B$303,C2714),N2714)-1)),""))))))))))</f>
        <v/>
      </c>
      <c r="K2714" s="3">
        <f t="shared" si="84"/>
        <v>0</v>
      </c>
      <c r="L2714" s="3">
        <f t="shared" si="85"/>
        <v>0</v>
      </c>
      <c r="M2714" s="3" t="str">
        <f>IF(OR(A2714="",C2714=""),"",SUMIFS(Paramètres!$C$4:$C$303,Paramètres!$A$4:$A$303,A2714,Paramètres!$B$4:$B$303,C2714))</f>
        <v/>
      </c>
      <c r="N2714" s="3" t="str">
        <f>IF(OR(A2714="",C2714=""),"",SUMIFS(Paramètres!$G$4:$G$303,Paramètres!$A$4:$A$303,A2714,Paramètres!$B$4:$B$303,C2714))</f>
        <v/>
      </c>
      <c r="O2714" s="3" t="str">
        <f>IF(OR(A2714="",C2714=""),"",SUMIFS(Paramètres!$H$4:$H$303,Paramètres!$A$4:$A$303,A2714,Paramètres!$B$4:$B$303,C2714))</f>
        <v/>
      </c>
    </row>
    <row r="2715" spans="1:15">
      <c r="A2715" s="2"/>
      <c r="B2715" s="2"/>
      <c r="C2715" s="2"/>
      <c r="D2715" s="2"/>
      <c r="E2715" s="2"/>
      <c r="F2715" s="2"/>
      <c r="G2715" s="2"/>
      <c r="H2715" s="2"/>
      <c r="I2715" s="2"/>
      <c r="J2715" s="3" t="str">
        <f>IF(OR(A2715="",C2715="",D2715=""),"",IF(I2715&lt;&gt;"Participé",0,IF(H2715="Vainqueur",M2715+10,IF(H2715="Finaliste",MAX(1,M2715-1),IF(H2715="Demi-finale",MAX(1,M2715-3),IF(H2715="Quart de finale",MAX(1,M2715-7),IF(H2715="Huitième de finale",MAX(1,M2715-15),IF(H2715="Seizième de finale",MAX(1,M2715-31),IF(H2715="32e de finale",MAX(1,M2715-63),IF(H2715="Poule",MAX(1,M2715-(N2715*SUMIFS(Paramètres!$F$4:$F$303,Paramètres!$A$4:$A$303,A2715,Paramètres!$B$4:$B$303,C2715)+MAX(0,G2715-SUMIFS(Paramètres!$F$4:$F$303,Paramètres!$A$4:$A$303,A2715,Paramètres!$B$4:$B$303,C2715)-1)*N2715+IF(G2715=4,SUMIFS(Paramètres!$E$4:$E$303,Paramètres!$A$4:$A$303,A2715,Paramètres!$B$4:$B$303,C2715),N2715)-1)),""))))))))))</f>
        <v/>
      </c>
      <c r="K2715" s="3">
        <f t="shared" si="84"/>
        <v>0</v>
      </c>
      <c r="L2715" s="3">
        <f t="shared" si="85"/>
        <v>0</v>
      </c>
      <c r="M2715" s="3" t="str">
        <f>IF(OR(A2715="",C2715=""),"",SUMIFS(Paramètres!$C$4:$C$303,Paramètres!$A$4:$A$303,A2715,Paramètres!$B$4:$B$303,C2715))</f>
        <v/>
      </c>
      <c r="N2715" s="3" t="str">
        <f>IF(OR(A2715="",C2715=""),"",SUMIFS(Paramètres!$G$4:$G$303,Paramètres!$A$4:$A$303,A2715,Paramètres!$B$4:$B$303,C2715))</f>
        <v/>
      </c>
      <c r="O2715" s="3" t="str">
        <f>IF(OR(A2715="",C2715=""),"",SUMIFS(Paramètres!$H$4:$H$303,Paramètres!$A$4:$A$303,A2715,Paramètres!$B$4:$B$303,C2715))</f>
        <v/>
      </c>
    </row>
    <row r="2716" spans="1:15">
      <c r="A2716" s="2"/>
      <c r="B2716" s="2"/>
      <c r="C2716" s="2"/>
      <c r="D2716" s="2"/>
      <c r="E2716" s="2"/>
      <c r="F2716" s="2"/>
      <c r="G2716" s="2"/>
      <c r="H2716" s="2"/>
      <c r="I2716" s="2"/>
      <c r="J2716" s="3" t="str">
        <f>IF(OR(A2716="",C2716="",D2716=""),"",IF(I2716&lt;&gt;"Participé",0,IF(H2716="Vainqueur",M2716+10,IF(H2716="Finaliste",MAX(1,M2716-1),IF(H2716="Demi-finale",MAX(1,M2716-3),IF(H2716="Quart de finale",MAX(1,M2716-7),IF(H2716="Huitième de finale",MAX(1,M2716-15),IF(H2716="Seizième de finale",MAX(1,M2716-31),IF(H2716="32e de finale",MAX(1,M2716-63),IF(H2716="Poule",MAX(1,M2716-(N2716*SUMIFS(Paramètres!$F$4:$F$303,Paramètres!$A$4:$A$303,A2716,Paramètres!$B$4:$B$303,C2716)+MAX(0,G2716-SUMIFS(Paramètres!$F$4:$F$303,Paramètres!$A$4:$A$303,A2716,Paramètres!$B$4:$B$303,C2716)-1)*N2716+IF(G2716=4,SUMIFS(Paramètres!$E$4:$E$303,Paramètres!$A$4:$A$303,A2716,Paramètres!$B$4:$B$303,C2716),N2716)-1)),""))))))))))</f>
        <v/>
      </c>
      <c r="K2716" s="3">
        <f t="shared" si="84"/>
        <v>0</v>
      </c>
      <c r="L2716" s="3">
        <f t="shared" si="85"/>
        <v>0</v>
      </c>
      <c r="M2716" s="3" t="str">
        <f>IF(OR(A2716="",C2716=""),"",SUMIFS(Paramètres!$C$4:$C$303,Paramètres!$A$4:$A$303,A2716,Paramètres!$B$4:$B$303,C2716))</f>
        <v/>
      </c>
      <c r="N2716" s="3" t="str">
        <f>IF(OR(A2716="",C2716=""),"",SUMIFS(Paramètres!$G$4:$G$303,Paramètres!$A$4:$A$303,A2716,Paramètres!$B$4:$B$303,C2716))</f>
        <v/>
      </c>
      <c r="O2716" s="3" t="str">
        <f>IF(OR(A2716="",C2716=""),"",SUMIFS(Paramètres!$H$4:$H$303,Paramètres!$A$4:$A$303,A2716,Paramètres!$B$4:$B$303,C2716))</f>
        <v/>
      </c>
    </row>
    <row r="2717" spans="1:15">
      <c r="A2717" s="2"/>
      <c r="B2717" s="2"/>
      <c r="C2717" s="2"/>
      <c r="D2717" s="2"/>
      <c r="E2717" s="2"/>
      <c r="F2717" s="2"/>
      <c r="G2717" s="2"/>
      <c r="H2717" s="2"/>
      <c r="I2717" s="2"/>
      <c r="J2717" s="3" t="str">
        <f>IF(OR(A2717="",C2717="",D2717=""),"",IF(I2717&lt;&gt;"Participé",0,IF(H2717="Vainqueur",M2717+10,IF(H2717="Finaliste",MAX(1,M2717-1),IF(H2717="Demi-finale",MAX(1,M2717-3),IF(H2717="Quart de finale",MAX(1,M2717-7),IF(H2717="Huitième de finale",MAX(1,M2717-15),IF(H2717="Seizième de finale",MAX(1,M2717-31),IF(H2717="32e de finale",MAX(1,M2717-63),IF(H2717="Poule",MAX(1,M2717-(N2717*SUMIFS(Paramètres!$F$4:$F$303,Paramètres!$A$4:$A$303,A2717,Paramètres!$B$4:$B$303,C2717)+MAX(0,G2717-SUMIFS(Paramètres!$F$4:$F$303,Paramètres!$A$4:$A$303,A2717,Paramètres!$B$4:$B$303,C2717)-1)*N2717+IF(G2717=4,SUMIFS(Paramètres!$E$4:$E$303,Paramètres!$A$4:$A$303,A2717,Paramètres!$B$4:$B$303,C2717),N2717)-1)),""))))))))))</f>
        <v/>
      </c>
      <c r="K2717" s="3">
        <f t="shared" si="84"/>
        <v>0</v>
      </c>
      <c r="L2717" s="3">
        <f t="shared" si="85"/>
        <v>0</v>
      </c>
      <c r="M2717" s="3" t="str">
        <f>IF(OR(A2717="",C2717=""),"",SUMIFS(Paramètres!$C$4:$C$303,Paramètres!$A$4:$A$303,A2717,Paramètres!$B$4:$B$303,C2717))</f>
        <v/>
      </c>
      <c r="N2717" s="3" t="str">
        <f>IF(OR(A2717="",C2717=""),"",SUMIFS(Paramètres!$G$4:$G$303,Paramètres!$A$4:$A$303,A2717,Paramètres!$B$4:$B$303,C2717))</f>
        <v/>
      </c>
      <c r="O2717" s="3" t="str">
        <f>IF(OR(A2717="",C2717=""),"",SUMIFS(Paramètres!$H$4:$H$303,Paramètres!$A$4:$A$303,A2717,Paramètres!$B$4:$B$303,C2717))</f>
        <v/>
      </c>
    </row>
    <row r="2718" spans="1:15">
      <c r="A2718" s="2"/>
      <c r="B2718" s="2"/>
      <c r="C2718" s="2"/>
      <c r="D2718" s="2"/>
      <c r="E2718" s="2"/>
      <c r="F2718" s="2"/>
      <c r="G2718" s="2"/>
      <c r="H2718" s="2"/>
      <c r="I2718" s="2"/>
      <c r="J2718" s="3" t="str">
        <f>IF(OR(A2718="",C2718="",D2718=""),"",IF(I2718&lt;&gt;"Participé",0,IF(H2718="Vainqueur",M2718+10,IF(H2718="Finaliste",MAX(1,M2718-1),IF(H2718="Demi-finale",MAX(1,M2718-3),IF(H2718="Quart de finale",MAX(1,M2718-7),IF(H2718="Huitième de finale",MAX(1,M2718-15),IF(H2718="Seizième de finale",MAX(1,M2718-31),IF(H2718="32e de finale",MAX(1,M2718-63),IF(H2718="Poule",MAX(1,M2718-(N2718*SUMIFS(Paramètres!$F$4:$F$303,Paramètres!$A$4:$A$303,A2718,Paramètres!$B$4:$B$303,C2718)+MAX(0,G2718-SUMIFS(Paramètres!$F$4:$F$303,Paramètres!$A$4:$A$303,A2718,Paramètres!$B$4:$B$303,C2718)-1)*N2718+IF(G2718=4,SUMIFS(Paramètres!$E$4:$E$303,Paramètres!$A$4:$A$303,A2718,Paramètres!$B$4:$B$303,C2718),N2718)-1)),""))))))))))</f>
        <v/>
      </c>
      <c r="K2718" s="3">
        <f t="shared" si="84"/>
        <v>0</v>
      </c>
      <c r="L2718" s="3">
        <f t="shared" si="85"/>
        <v>0</v>
      </c>
      <c r="M2718" s="3" t="str">
        <f>IF(OR(A2718="",C2718=""),"",SUMIFS(Paramètres!$C$4:$C$303,Paramètres!$A$4:$A$303,A2718,Paramètres!$B$4:$B$303,C2718))</f>
        <v/>
      </c>
      <c r="N2718" s="3" t="str">
        <f>IF(OR(A2718="",C2718=""),"",SUMIFS(Paramètres!$G$4:$G$303,Paramètres!$A$4:$A$303,A2718,Paramètres!$B$4:$B$303,C2718))</f>
        <v/>
      </c>
      <c r="O2718" s="3" t="str">
        <f>IF(OR(A2718="",C2718=""),"",SUMIFS(Paramètres!$H$4:$H$303,Paramètres!$A$4:$A$303,A2718,Paramètres!$B$4:$B$303,C2718))</f>
        <v/>
      </c>
    </row>
    <row r="2719" spans="1:15">
      <c r="A2719" s="2"/>
      <c r="B2719" s="2"/>
      <c r="C2719" s="2"/>
      <c r="D2719" s="2"/>
      <c r="E2719" s="2"/>
      <c r="F2719" s="2"/>
      <c r="G2719" s="2"/>
      <c r="H2719" s="2"/>
      <c r="I2719" s="2"/>
      <c r="J2719" s="3" t="str">
        <f>IF(OR(A2719="",C2719="",D2719=""),"",IF(I2719&lt;&gt;"Participé",0,IF(H2719="Vainqueur",M2719+10,IF(H2719="Finaliste",MAX(1,M2719-1),IF(H2719="Demi-finale",MAX(1,M2719-3),IF(H2719="Quart de finale",MAX(1,M2719-7),IF(H2719="Huitième de finale",MAX(1,M2719-15),IF(H2719="Seizième de finale",MAX(1,M2719-31),IF(H2719="32e de finale",MAX(1,M2719-63),IF(H2719="Poule",MAX(1,M2719-(N2719*SUMIFS(Paramètres!$F$4:$F$303,Paramètres!$A$4:$A$303,A2719,Paramètres!$B$4:$B$303,C2719)+MAX(0,G2719-SUMIFS(Paramètres!$F$4:$F$303,Paramètres!$A$4:$A$303,A2719,Paramètres!$B$4:$B$303,C2719)-1)*N2719+IF(G2719=4,SUMIFS(Paramètres!$E$4:$E$303,Paramètres!$A$4:$A$303,A2719,Paramètres!$B$4:$B$303,C2719),N2719)-1)),""))))))))))</f>
        <v/>
      </c>
      <c r="K2719" s="3">
        <f t="shared" si="84"/>
        <v>0</v>
      </c>
      <c r="L2719" s="3">
        <f t="shared" si="85"/>
        <v>0</v>
      </c>
      <c r="M2719" s="3" t="str">
        <f>IF(OR(A2719="",C2719=""),"",SUMIFS(Paramètres!$C$4:$C$303,Paramètres!$A$4:$A$303,A2719,Paramètres!$B$4:$B$303,C2719))</f>
        <v/>
      </c>
      <c r="N2719" s="3" t="str">
        <f>IF(OR(A2719="",C2719=""),"",SUMIFS(Paramètres!$G$4:$G$303,Paramètres!$A$4:$A$303,A2719,Paramètres!$B$4:$B$303,C2719))</f>
        <v/>
      </c>
      <c r="O2719" s="3" t="str">
        <f>IF(OR(A2719="",C2719=""),"",SUMIFS(Paramètres!$H$4:$H$303,Paramètres!$A$4:$A$303,A2719,Paramètres!$B$4:$B$303,C2719))</f>
        <v/>
      </c>
    </row>
    <row r="2720" spans="1:15">
      <c r="A2720" s="2"/>
      <c r="B2720" s="2"/>
      <c r="C2720" s="2"/>
      <c r="D2720" s="2"/>
      <c r="E2720" s="2"/>
      <c r="F2720" s="2"/>
      <c r="G2720" s="2"/>
      <c r="H2720" s="2"/>
      <c r="I2720" s="2"/>
      <c r="J2720" s="3" t="str">
        <f>IF(OR(A2720="",C2720="",D2720=""),"",IF(I2720&lt;&gt;"Participé",0,IF(H2720="Vainqueur",M2720+10,IF(H2720="Finaliste",MAX(1,M2720-1),IF(H2720="Demi-finale",MAX(1,M2720-3),IF(H2720="Quart de finale",MAX(1,M2720-7),IF(H2720="Huitième de finale",MAX(1,M2720-15),IF(H2720="Seizième de finale",MAX(1,M2720-31),IF(H2720="32e de finale",MAX(1,M2720-63),IF(H2720="Poule",MAX(1,M2720-(N2720*SUMIFS(Paramètres!$F$4:$F$303,Paramètres!$A$4:$A$303,A2720,Paramètres!$B$4:$B$303,C2720)+MAX(0,G2720-SUMIFS(Paramètres!$F$4:$F$303,Paramètres!$A$4:$A$303,A2720,Paramètres!$B$4:$B$303,C2720)-1)*N2720+IF(G2720=4,SUMIFS(Paramètres!$E$4:$E$303,Paramètres!$A$4:$A$303,A2720,Paramètres!$B$4:$B$303,C2720),N2720)-1)),""))))))))))</f>
        <v/>
      </c>
      <c r="K2720" s="3">
        <f t="shared" si="84"/>
        <v>0</v>
      </c>
      <c r="L2720" s="3">
        <f t="shared" si="85"/>
        <v>0</v>
      </c>
      <c r="M2720" s="3" t="str">
        <f>IF(OR(A2720="",C2720=""),"",SUMIFS(Paramètres!$C$4:$C$303,Paramètres!$A$4:$A$303,A2720,Paramètres!$B$4:$B$303,C2720))</f>
        <v/>
      </c>
      <c r="N2720" s="3" t="str">
        <f>IF(OR(A2720="",C2720=""),"",SUMIFS(Paramètres!$G$4:$G$303,Paramètres!$A$4:$A$303,A2720,Paramètres!$B$4:$B$303,C2720))</f>
        <v/>
      </c>
      <c r="O2720" s="3" t="str">
        <f>IF(OR(A2720="",C2720=""),"",SUMIFS(Paramètres!$H$4:$H$303,Paramètres!$A$4:$A$303,A2720,Paramètres!$B$4:$B$303,C2720))</f>
        <v/>
      </c>
    </row>
    <row r="2721" spans="1:15">
      <c r="A2721" s="2"/>
      <c r="B2721" s="2"/>
      <c r="C2721" s="2"/>
      <c r="D2721" s="2"/>
      <c r="E2721" s="2"/>
      <c r="F2721" s="2"/>
      <c r="G2721" s="2"/>
      <c r="H2721" s="2"/>
      <c r="I2721" s="2"/>
      <c r="J2721" s="3" t="str">
        <f>IF(OR(A2721="",C2721="",D2721=""),"",IF(I2721&lt;&gt;"Participé",0,IF(H2721="Vainqueur",M2721+10,IF(H2721="Finaliste",MAX(1,M2721-1),IF(H2721="Demi-finale",MAX(1,M2721-3),IF(H2721="Quart de finale",MAX(1,M2721-7),IF(H2721="Huitième de finale",MAX(1,M2721-15),IF(H2721="Seizième de finale",MAX(1,M2721-31),IF(H2721="32e de finale",MAX(1,M2721-63),IF(H2721="Poule",MAX(1,M2721-(N2721*SUMIFS(Paramètres!$F$4:$F$303,Paramètres!$A$4:$A$303,A2721,Paramètres!$B$4:$B$303,C2721)+MAX(0,G2721-SUMIFS(Paramètres!$F$4:$F$303,Paramètres!$A$4:$A$303,A2721,Paramètres!$B$4:$B$303,C2721)-1)*N2721+IF(G2721=4,SUMIFS(Paramètres!$E$4:$E$303,Paramètres!$A$4:$A$303,A2721,Paramètres!$B$4:$B$303,C2721),N2721)-1)),""))))))))))</f>
        <v/>
      </c>
      <c r="K2721" s="3">
        <f t="shared" si="84"/>
        <v>0</v>
      </c>
      <c r="L2721" s="3">
        <f t="shared" si="85"/>
        <v>0</v>
      </c>
      <c r="M2721" s="3" t="str">
        <f>IF(OR(A2721="",C2721=""),"",SUMIFS(Paramètres!$C$4:$C$303,Paramètres!$A$4:$A$303,A2721,Paramètres!$B$4:$B$303,C2721))</f>
        <v/>
      </c>
      <c r="N2721" s="3" t="str">
        <f>IF(OR(A2721="",C2721=""),"",SUMIFS(Paramètres!$G$4:$G$303,Paramètres!$A$4:$A$303,A2721,Paramètres!$B$4:$B$303,C2721))</f>
        <v/>
      </c>
      <c r="O2721" s="3" t="str">
        <f>IF(OR(A2721="",C2721=""),"",SUMIFS(Paramètres!$H$4:$H$303,Paramètres!$A$4:$A$303,A2721,Paramètres!$B$4:$B$303,C2721))</f>
        <v/>
      </c>
    </row>
    <row r="2722" spans="1:15">
      <c r="A2722" s="2"/>
      <c r="B2722" s="2"/>
      <c r="C2722" s="2"/>
      <c r="D2722" s="2"/>
      <c r="E2722" s="2"/>
      <c r="F2722" s="2"/>
      <c r="G2722" s="2"/>
      <c r="H2722" s="2"/>
      <c r="I2722" s="2"/>
      <c r="J2722" s="3" t="str">
        <f>IF(OR(A2722="",C2722="",D2722=""),"",IF(I2722&lt;&gt;"Participé",0,IF(H2722="Vainqueur",M2722+10,IF(H2722="Finaliste",MAX(1,M2722-1),IF(H2722="Demi-finale",MAX(1,M2722-3),IF(H2722="Quart de finale",MAX(1,M2722-7),IF(H2722="Huitième de finale",MAX(1,M2722-15),IF(H2722="Seizième de finale",MAX(1,M2722-31),IF(H2722="32e de finale",MAX(1,M2722-63),IF(H2722="Poule",MAX(1,M2722-(N2722*SUMIFS(Paramètres!$F$4:$F$303,Paramètres!$A$4:$A$303,A2722,Paramètres!$B$4:$B$303,C2722)+MAX(0,G2722-SUMIFS(Paramètres!$F$4:$F$303,Paramètres!$A$4:$A$303,A2722,Paramètres!$B$4:$B$303,C2722)-1)*N2722+IF(G2722=4,SUMIFS(Paramètres!$E$4:$E$303,Paramètres!$A$4:$A$303,A2722,Paramètres!$B$4:$B$303,C2722),N2722)-1)),""))))))))))</f>
        <v/>
      </c>
      <c r="K2722" s="3">
        <f t="shared" si="84"/>
        <v>0</v>
      </c>
      <c r="L2722" s="3">
        <f t="shared" si="85"/>
        <v>0</v>
      </c>
      <c r="M2722" s="3" t="str">
        <f>IF(OR(A2722="",C2722=""),"",SUMIFS(Paramètres!$C$4:$C$303,Paramètres!$A$4:$A$303,A2722,Paramètres!$B$4:$B$303,C2722))</f>
        <v/>
      </c>
      <c r="N2722" s="3" t="str">
        <f>IF(OR(A2722="",C2722=""),"",SUMIFS(Paramètres!$G$4:$G$303,Paramètres!$A$4:$A$303,A2722,Paramètres!$B$4:$B$303,C2722))</f>
        <v/>
      </c>
      <c r="O2722" s="3" t="str">
        <f>IF(OR(A2722="",C2722=""),"",SUMIFS(Paramètres!$H$4:$H$303,Paramètres!$A$4:$A$303,A2722,Paramètres!$B$4:$B$303,C2722))</f>
        <v/>
      </c>
    </row>
    <row r="2723" spans="1:15">
      <c r="A2723" s="2"/>
      <c r="B2723" s="2"/>
      <c r="C2723" s="2"/>
      <c r="D2723" s="2"/>
      <c r="E2723" s="2"/>
      <c r="F2723" s="2"/>
      <c r="G2723" s="2"/>
      <c r="H2723" s="2"/>
      <c r="I2723" s="2"/>
      <c r="J2723" s="3" t="str">
        <f>IF(OR(A2723="",C2723="",D2723=""),"",IF(I2723&lt;&gt;"Participé",0,IF(H2723="Vainqueur",M2723+10,IF(H2723="Finaliste",MAX(1,M2723-1),IF(H2723="Demi-finale",MAX(1,M2723-3),IF(H2723="Quart de finale",MAX(1,M2723-7),IF(H2723="Huitième de finale",MAX(1,M2723-15),IF(H2723="Seizième de finale",MAX(1,M2723-31),IF(H2723="32e de finale",MAX(1,M2723-63),IF(H2723="Poule",MAX(1,M2723-(N2723*SUMIFS(Paramètres!$F$4:$F$303,Paramètres!$A$4:$A$303,A2723,Paramètres!$B$4:$B$303,C2723)+MAX(0,G2723-SUMIFS(Paramètres!$F$4:$F$303,Paramètres!$A$4:$A$303,A2723,Paramètres!$B$4:$B$303,C2723)-1)*N2723+IF(G2723=4,SUMIFS(Paramètres!$E$4:$E$303,Paramètres!$A$4:$A$303,A2723,Paramètres!$B$4:$B$303,C2723),N2723)-1)),""))))))))))</f>
        <v/>
      </c>
      <c r="K2723" s="3">
        <f t="shared" si="84"/>
        <v>0</v>
      </c>
      <c r="L2723" s="3">
        <f t="shared" si="85"/>
        <v>0</v>
      </c>
      <c r="M2723" s="3" t="str">
        <f>IF(OR(A2723="",C2723=""),"",SUMIFS(Paramètres!$C$4:$C$303,Paramètres!$A$4:$A$303,A2723,Paramètres!$B$4:$B$303,C2723))</f>
        <v/>
      </c>
      <c r="N2723" s="3" t="str">
        <f>IF(OR(A2723="",C2723=""),"",SUMIFS(Paramètres!$G$4:$G$303,Paramètres!$A$4:$A$303,A2723,Paramètres!$B$4:$B$303,C2723))</f>
        <v/>
      </c>
      <c r="O2723" s="3" t="str">
        <f>IF(OR(A2723="",C2723=""),"",SUMIFS(Paramètres!$H$4:$H$303,Paramètres!$A$4:$A$303,A2723,Paramètres!$B$4:$B$303,C2723))</f>
        <v/>
      </c>
    </row>
    <row r="2724" spans="1:15">
      <c r="A2724" s="2"/>
      <c r="B2724" s="2"/>
      <c r="C2724" s="2"/>
      <c r="D2724" s="2"/>
      <c r="E2724" s="2"/>
      <c r="F2724" s="2"/>
      <c r="G2724" s="2"/>
      <c r="H2724" s="2"/>
      <c r="I2724" s="2"/>
      <c r="J2724" s="3" t="str">
        <f>IF(OR(A2724="",C2724="",D2724=""),"",IF(I2724&lt;&gt;"Participé",0,IF(H2724="Vainqueur",M2724+10,IF(H2724="Finaliste",MAX(1,M2724-1),IF(H2724="Demi-finale",MAX(1,M2724-3),IF(H2724="Quart de finale",MAX(1,M2724-7),IF(H2724="Huitième de finale",MAX(1,M2724-15),IF(H2724="Seizième de finale",MAX(1,M2724-31),IF(H2724="32e de finale",MAX(1,M2724-63),IF(H2724="Poule",MAX(1,M2724-(N2724*SUMIFS(Paramètres!$F$4:$F$303,Paramètres!$A$4:$A$303,A2724,Paramètres!$B$4:$B$303,C2724)+MAX(0,G2724-SUMIFS(Paramètres!$F$4:$F$303,Paramètres!$A$4:$A$303,A2724,Paramètres!$B$4:$B$303,C2724)-1)*N2724+IF(G2724=4,SUMIFS(Paramètres!$E$4:$E$303,Paramètres!$A$4:$A$303,A2724,Paramètres!$B$4:$B$303,C2724),N2724)-1)),""))))))))))</f>
        <v/>
      </c>
      <c r="K2724" s="3">
        <f t="shared" si="84"/>
        <v>0</v>
      </c>
      <c r="L2724" s="3">
        <f t="shared" si="85"/>
        <v>0</v>
      </c>
      <c r="M2724" s="3" t="str">
        <f>IF(OR(A2724="",C2724=""),"",SUMIFS(Paramètres!$C$4:$C$303,Paramètres!$A$4:$A$303,A2724,Paramètres!$B$4:$B$303,C2724))</f>
        <v/>
      </c>
      <c r="N2724" s="3" t="str">
        <f>IF(OR(A2724="",C2724=""),"",SUMIFS(Paramètres!$G$4:$G$303,Paramètres!$A$4:$A$303,A2724,Paramètres!$B$4:$B$303,C2724))</f>
        <v/>
      </c>
      <c r="O2724" s="3" t="str">
        <f>IF(OR(A2724="",C2724=""),"",SUMIFS(Paramètres!$H$4:$H$303,Paramètres!$A$4:$A$303,A2724,Paramètres!$B$4:$B$303,C2724))</f>
        <v/>
      </c>
    </row>
    <row r="2725" spans="1:15">
      <c r="A2725" s="2"/>
      <c r="B2725" s="2"/>
      <c r="C2725" s="2"/>
      <c r="D2725" s="2"/>
      <c r="E2725" s="2"/>
      <c r="F2725" s="2"/>
      <c r="G2725" s="2"/>
      <c r="H2725" s="2"/>
      <c r="I2725" s="2"/>
      <c r="J2725" s="3" t="str">
        <f>IF(OR(A2725="",C2725="",D2725=""),"",IF(I2725&lt;&gt;"Participé",0,IF(H2725="Vainqueur",M2725+10,IF(H2725="Finaliste",MAX(1,M2725-1),IF(H2725="Demi-finale",MAX(1,M2725-3),IF(H2725="Quart de finale",MAX(1,M2725-7),IF(H2725="Huitième de finale",MAX(1,M2725-15),IF(H2725="Seizième de finale",MAX(1,M2725-31),IF(H2725="32e de finale",MAX(1,M2725-63),IF(H2725="Poule",MAX(1,M2725-(N2725*SUMIFS(Paramètres!$F$4:$F$303,Paramètres!$A$4:$A$303,A2725,Paramètres!$B$4:$B$303,C2725)+MAX(0,G2725-SUMIFS(Paramètres!$F$4:$F$303,Paramètres!$A$4:$A$303,A2725,Paramètres!$B$4:$B$303,C2725)-1)*N2725+IF(G2725=4,SUMIFS(Paramètres!$E$4:$E$303,Paramètres!$A$4:$A$303,A2725,Paramètres!$B$4:$B$303,C2725),N2725)-1)),""))))))))))</f>
        <v/>
      </c>
      <c r="K2725" s="3">
        <f t="shared" si="84"/>
        <v>0</v>
      </c>
      <c r="L2725" s="3">
        <f t="shared" si="85"/>
        <v>0</v>
      </c>
      <c r="M2725" s="3" t="str">
        <f>IF(OR(A2725="",C2725=""),"",SUMIFS(Paramètres!$C$4:$C$303,Paramètres!$A$4:$A$303,A2725,Paramètres!$B$4:$B$303,C2725))</f>
        <v/>
      </c>
      <c r="N2725" s="3" t="str">
        <f>IF(OR(A2725="",C2725=""),"",SUMIFS(Paramètres!$G$4:$G$303,Paramètres!$A$4:$A$303,A2725,Paramètres!$B$4:$B$303,C2725))</f>
        <v/>
      </c>
      <c r="O2725" s="3" t="str">
        <f>IF(OR(A2725="",C2725=""),"",SUMIFS(Paramètres!$H$4:$H$303,Paramètres!$A$4:$A$303,A2725,Paramètres!$B$4:$B$303,C2725))</f>
        <v/>
      </c>
    </row>
    <row r="2726" spans="1:15">
      <c r="A2726" s="2"/>
      <c r="B2726" s="2"/>
      <c r="C2726" s="2"/>
      <c r="D2726" s="2"/>
      <c r="E2726" s="2"/>
      <c r="F2726" s="2"/>
      <c r="G2726" s="2"/>
      <c r="H2726" s="2"/>
      <c r="I2726" s="2"/>
      <c r="J2726" s="3" t="str">
        <f>IF(OR(A2726="",C2726="",D2726=""),"",IF(I2726&lt;&gt;"Participé",0,IF(H2726="Vainqueur",M2726+10,IF(H2726="Finaliste",MAX(1,M2726-1),IF(H2726="Demi-finale",MAX(1,M2726-3),IF(H2726="Quart de finale",MAX(1,M2726-7),IF(H2726="Huitième de finale",MAX(1,M2726-15),IF(H2726="Seizième de finale",MAX(1,M2726-31),IF(H2726="32e de finale",MAX(1,M2726-63),IF(H2726="Poule",MAX(1,M2726-(N2726*SUMIFS(Paramètres!$F$4:$F$303,Paramètres!$A$4:$A$303,A2726,Paramètres!$B$4:$B$303,C2726)+MAX(0,G2726-SUMIFS(Paramètres!$F$4:$F$303,Paramètres!$A$4:$A$303,A2726,Paramètres!$B$4:$B$303,C2726)-1)*N2726+IF(G2726=4,SUMIFS(Paramètres!$E$4:$E$303,Paramètres!$A$4:$A$303,A2726,Paramètres!$B$4:$B$303,C2726),N2726)-1)),""))))))))))</f>
        <v/>
      </c>
      <c r="K2726" s="3">
        <f t="shared" si="84"/>
        <v>0</v>
      </c>
      <c r="L2726" s="3">
        <f t="shared" si="85"/>
        <v>0</v>
      </c>
      <c r="M2726" s="3" t="str">
        <f>IF(OR(A2726="",C2726=""),"",SUMIFS(Paramètres!$C$4:$C$303,Paramètres!$A$4:$A$303,A2726,Paramètres!$B$4:$B$303,C2726))</f>
        <v/>
      </c>
      <c r="N2726" s="3" t="str">
        <f>IF(OR(A2726="",C2726=""),"",SUMIFS(Paramètres!$G$4:$G$303,Paramètres!$A$4:$A$303,A2726,Paramètres!$B$4:$B$303,C2726))</f>
        <v/>
      </c>
      <c r="O2726" s="3" t="str">
        <f>IF(OR(A2726="",C2726=""),"",SUMIFS(Paramètres!$H$4:$H$303,Paramètres!$A$4:$A$303,A2726,Paramètres!$B$4:$B$303,C2726))</f>
        <v/>
      </c>
    </row>
    <row r="2727" spans="1:15">
      <c r="A2727" s="2"/>
      <c r="B2727" s="2"/>
      <c r="C2727" s="2"/>
      <c r="D2727" s="2"/>
      <c r="E2727" s="2"/>
      <c r="F2727" s="2"/>
      <c r="G2727" s="2"/>
      <c r="H2727" s="2"/>
      <c r="I2727" s="2"/>
      <c r="J2727" s="3" t="str">
        <f>IF(OR(A2727="",C2727="",D2727=""),"",IF(I2727&lt;&gt;"Participé",0,IF(H2727="Vainqueur",M2727+10,IF(H2727="Finaliste",MAX(1,M2727-1),IF(H2727="Demi-finale",MAX(1,M2727-3),IF(H2727="Quart de finale",MAX(1,M2727-7),IF(H2727="Huitième de finale",MAX(1,M2727-15),IF(H2727="Seizième de finale",MAX(1,M2727-31),IF(H2727="32e de finale",MAX(1,M2727-63),IF(H2727="Poule",MAX(1,M2727-(N2727*SUMIFS(Paramètres!$F$4:$F$303,Paramètres!$A$4:$A$303,A2727,Paramètres!$B$4:$B$303,C2727)+MAX(0,G2727-SUMIFS(Paramètres!$F$4:$F$303,Paramètres!$A$4:$A$303,A2727,Paramètres!$B$4:$B$303,C2727)-1)*N2727+IF(G2727=4,SUMIFS(Paramètres!$E$4:$E$303,Paramètres!$A$4:$A$303,A2727,Paramètres!$B$4:$B$303,C2727),N2727)-1)),""))))))))))</f>
        <v/>
      </c>
      <c r="K2727" s="3">
        <f t="shared" si="84"/>
        <v>0</v>
      </c>
      <c r="L2727" s="3">
        <f t="shared" si="85"/>
        <v>0</v>
      </c>
      <c r="M2727" s="3" t="str">
        <f>IF(OR(A2727="",C2727=""),"",SUMIFS(Paramètres!$C$4:$C$303,Paramètres!$A$4:$A$303,A2727,Paramètres!$B$4:$B$303,C2727))</f>
        <v/>
      </c>
      <c r="N2727" s="3" t="str">
        <f>IF(OR(A2727="",C2727=""),"",SUMIFS(Paramètres!$G$4:$G$303,Paramètres!$A$4:$A$303,A2727,Paramètres!$B$4:$B$303,C2727))</f>
        <v/>
      </c>
      <c r="O2727" s="3" t="str">
        <f>IF(OR(A2727="",C2727=""),"",SUMIFS(Paramètres!$H$4:$H$303,Paramètres!$A$4:$A$303,A2727,Paramètres!$B$4:$B$303,C2727))</f>
        <v/>
      </c>
    </row>
    <row r="2728" spans="1:15">
      <c r="A2728" s="2"/>
      <c r="B2728" s="2"/>
      <c r="C2728" s="2"/>
      <c r="D2728" s="2"/>
      <c r="E2728" s="2"/>
      <c r="F2728" s="2"/>
      <c r="G2728" s="2"/>
      <c r="H2728" s="2"/>
      <c r="I2728" s="2"/>
      <c r="J2728" s="3" t="str">
        <f>IF(OR(A2728="",C2728="",D2728=""),"",IF(I2728&lt;&gt;"Participé",0,IF(H2728="Vainqueur",M2728+10,IF(H2728="Finaliste",MAX(1,M2728-1),IF(H2728="Demi-finale",MAX(1,M2728-3),IF(H2728="Quart de finale",MAX(1,M2728-7),IF(H2728="Huitième de finale",MAX(1,M2728-15),IF(H2728="Seizième de finale",MAX(1,M2728-31),IF(H2728="32e de finale",MAX(1,M2728-63),IF(H2728="Poule",MAX(1,M2728-(N2728*SUMIFS(Paramètres!$F$4:$F$303,Paramètres!$A$4:$A$303,A2728,Paramètres!$B$4:$B$303,C2728)+MAX(0,G2728-SUMIFS(Paramètres!$F$4:$F$303,Paramètres!$A$4:$A$303,A2728,Paramètres!$B$4:$B$303,C2728)-1)*N2728+IF(G2728=4,SUMIFS(Paramètres!$E$4:$E$303,Paramètres!$A$4:$A$303,A2728,Paramètres!$B$4:$B$303,C2728),N2728)-1)),""))))))))))</f>
        <v/>
      </c>
      <c r="K2728" s="3">
        <f t="shared" si="84"/>
        <v>0</v>
      </c>
      <c r="L2728" s="3">
        <f t="shared" si="85"/>
        <v>0</v>
      </c>
      <c r="M2728" s="3" t="str">
        <f>IF(OR(A2728="",C2728=""),"",SUMIFS(Paramètres!$C$4:$C$303,Paramètres!$A$4:$A$303,A2728,Paramètres!$B$4:$B$303,C2728))</f>
        <v/>
      </c>
      <c r="N2728" s="3" t="str">
        <f>IF(OR(A2728="",C2728=""),"",SUMIFS(Paramètres!$G$4:$G$303,Paramètres!$A$4:$A$303,A2728,Paramètres!$B$4:$B$303,C2728))</f>
        <v/>
      </c>
      <c r="O2728" s="3" t="str">
        <f>IF(OR(A2728="",C2728=""),"",SUMIFS(Paramètres!$H$4:$H$303,Paramètres!$A$4:$A$303,A2728,Paramètres!$B$4:$B$303,C2728))</f>
        <v/>
      </c>
    </row>
    <row r="2729" spans="1:15">
      <c r="A2729" s="2"/>
      <c r="B2729" s="2"/>
      <c r="C2729" s="2"/>
      <c r="D2729" s="2"/>
      <c r="E2729" s="2"/>
      <c r="F2729" s="2"/>
      <c r="G2729" s="2"/>
      <c r="H2729" s="2"/>
      <c r="I2729" s="2"/>
      <c r="J2729" s="3" t="str">
        <f>IF(OR(A2729="",C2729="",D2729=""),"",IF(I2729&lt;&gt;"Participé",0,IF(H2729="Vainqueur",M2729+10,IF(H2729="Finaliste",MAX(1,M2729-1),IF(H2729="Demi-finale",MAX(1,M2729-3),IF(H2729="Quart de finale",MAX(1,M2729-7),IF(H2729="Huitième de finale",MAX(1,M2729-15),IF(H2729="Seizième de finale",MAX(1,M2729-31),IF(H2729="32e de finale",MAX(1,M2729-63),IF(H2729="Poule",MAX(1,M2729-(N2729*SUMIFS(Paramètres!$F$4:$F$303,Paramètres!$A$4:$A$303,A2729,Paramètres!$B$4:$B$303,C2729)+MAX(0,G2729-SUMIFS(Paramètres!$F$4:$F$303,Paramètres!$A$4:$A$303,A2729,Paramètres!$B$4:$B$303,C2729)-1)*N2729+IF(G2729=4,SUMIFS(Paramètres!$E$4:$E$303,Paramètres!$A$4:$A$303,A2729,Paramètres!$B$4:$B$303,C2729),N2729)-1)),""))))))))))</f>
        <v/>
      </c>
      <c r="K2729" s="3">
        <f t="shared" si="84"/>
        <v>0</v>
      </c>
      <c r="L2729" s="3">
        <f t="shared" si="85"/>
        <v>0</v>
      </c>
      <c r="M2729" s="3" t="str">
        <f>IF(OR(A2729="",C2729=""),"",SUMIFS(Paramètres!$C$4:$C$303,Paramètres!$A$4:$A$303,A2729,Paramètres!$B$4:$B$303,C2729))</f>
        <v/>
      </c>
      <c r="N2729" s="3" t="str">
        <f>IF(OR(A2729="",C2729=""),"",SUMIFS(Paramètres!$G$4:$G$303,Paramètres!$A$4:$A$303,A2729,Paramètres!$B$4:$B$303,C2729))</f>
        <v/>
      </c>
      <c r="O2729" s="3" t="str">
        <f>IF(OR(A2729="",C2729=""),"",SUMIFS(Paramètres!$H$4:$H$303,Paramètres!$A$4:$A$303,A2729,Paramètres!$B$4:$B$303,C2729))</f>
        <v/>
      </c>
    </row>
    <row r="2730" spans="1:15">
      <c r="A2730" s="2"/>
      <c r="B2730" s="2"/>
      <c r="C2730" s="2"/>
      <c r="D2730" s="2"/>
      <c r="E2730" s="2"/>
      <c r="F2730" s="2"/>
      <c r="G2730" s="2"/>
      <c r="H2730" s="2"/>
      <c r="I2730" s="2"/>
      <c r="J2730" s="3" t="str">
        <f>IF(OR(A2730="",C2730="",D2730=""),"",IF(I2730&lt;&gt;"Participé",0,IF(H2730="Vainqueur",M2730+10,IF(H2730="Finaliste",MAX(1,M2730-1),IF(H2730="Demi-finale",MAX(1,M2730-3),IF(H2730="Quart de finale",MAX(1,M2730-7),IF(H2730="Huitième de finale",MAX(1,M2730-15),IF(H2730="Seizième de finale",MAX(1,M2730-31),IF(H2730="32e de finale",MAX(1,M2730-63),IF(H2730="Poule",MAX(1,M2730-(N2730*SUMIFS(Paramètres!$F$4:$F$303,Paramètres!$A$4:$A$303,A2730,Paramètres!$B$4:$B$303,C2730)+MAX(0,G2730-SUMIFS(Paramètres!$F$4:$F$303,Paramètres!$A$4:$A$303,A2730,Paramètres!$B$4:$B$303,C2730)-1)*N2730+IF(G2730=4,SUMIFS(Paramètres!$E$4:$E$303,Paramètres!$A$4:$A$303,A2730,Paramètres!$B$4:$B$303,C2730),N2730)-1)),""))))))))))</f>
        <v/>
      </c>
      <c r="K2730" s="3">
        <f t="shared" si="84"/>
        <v>0</v>
      </c>
      <c r="L2730" s="3">
        <f t="shared" si="85"/>
        <v>0</v>
      </c>
      <c r="M2730" s="3" t="str">
        <f>IF(OR(A2730="",C2730=""),"",SUMIFS(Paramètres!$C$4:$C$303,Paramètres!$A$4:$A$303,A2730,Paramètres!$B$4:$B$303,C2730))</f>
        <v/>
      </c>
      <c r="N2730" s="3" t="str">
        <f>IF(OR(A2730="",C2730=""),"",SUMIFS(Paramètres!$G$4:$G$303,Paramètres!$A$4:$A$303,A2730,Paramètres!$B$4:$B$303,C2730))</f>
        <v/>
      </c>
      <c r="O2730" s="3" t="str">
        <f>IF(OR(A2730="",C2730=""),"",SUMIFS(Paramètres!$H$4:$H$303,Paramètres!$A$4:$A$303,A2730,Paramètres!$B$4:$B$303,C2730))</f>
        <v/>
      </c>
    </row>
    <row r="2731" spans="1:15">
      <c r="A2731" s="2"/>
      <c r="B2731" s="2"/>
      <c r="C2731" s="2"/>
      <c r="D2731" s="2"/>
      <c r="E2731" s="2"/>
      <c r="F2731" s="2"/>
      <c r="G2731" s="2"/>
      <c r="H2731" s="2"/>
      <c r="I2731" s="2"/>
      <c r="J2731" s="3" t="str">
        <f>IF(OR(A2731="",C2731="",D2731=""),"",IF(I2731&lt;&gt;"Participé",0,IF(H2731="Vainqueur",M2731+10,IF(H2731="Finaliste",MAX(1,M2731-1),IF(H2731="Demi-finale",MAX(1,M2731-3),IF(H2731="Quart de finale",MAX(1,M2731-7),IF(H2731="Huitième de finale",MAX(1,M2731-15),IF(H2731="Seizième de finale",MAX(1,M2731-31),IF(H2731="32e de finale",MAX(1,M2731-63),IF(H2731="Poule",MAX(1,M2731-(N2731*SUMIFS(Paramètres!$F$4:$F$303,Paramètres!$A$4:$A$303,A2731,Paramètres!$B$4:$B$303,C2731)+MAX(0,G2731-SUMIFS(Paramètres!$F$4:$F$303,Paramètres!$A$4:$A$303,A2731,Paramètres!$B$4:$B$303,C2731)-1)*N2731+IF(G2731=4,SUMIFS(Paramètres!$E$4:$E$303,Paramètres!$A$4:$A$303,A2731,Paramètres!$B$4:$B$303,C2731),N2731)-1)),""))))))))))</f>
        <v/>
      </c>
      <c r="K2731" s="3">
        <f t="shared" si="84"/>
        <v>0</v>
      </c>
      <c r="L2731" s="3">
        <f t="shared" si="85"/>
        <v>0</v>
      </c>
      <c r="M2731" s="3" t="str">
        <f>IF(OR(A2731="",C2731=""),"",SUMIFS(Paramètres!$C$4:$C$303,Paramètres!$A$4:$A$303,A2731,Paramètres!$B$4:$B$303,C2731))</f>
        <v/>
      </c>
      <c r="N2731" s="3" t="str">
        <f>IF(OR(A2731="",C2731=""),"",SUMIFS(Paramètres!$G$4:$G$303,Paramètres!$A$4:$A$303,A2731,Paramètres!$B$4:$B$303,C2731))</f>
        <v/>
      </c>
      <c r="O2731" s="3" t="str">
        <f>IF(OR(A2731="",C2731=""),"",SUMIFS(Paramètres!$H$4:$H$303,Paramètres!$A$4:$A$303,A2731,Paramètres!$B$4:$B$303,C2731))</f>
        <v/>
      </c>
    </row>
    <row r="2732" spans="1:15">
      <c r="A2732" s="2"/>
      <c r="B2732" s="2"/>
      <c r="C2732" s="2"/>
      <c r="D2732" s="2"/>
      <c r="E2732" s="2"/>
      <c r="F2732" s="2"/>
      <c r="G2732" s="2"/>
      <c r="H2732" s="2"/>
      <c r="I2732" s="2"/>
      <c r="J2732" s="3" t="str">
        <f>IF(OR(A2732="",C2732="",D2732=""),"",IF(I2732&lt;&gt;"Participé",0,IF(H2732="Vainqueur",M2732+10,IF(H2732="Finaliste",MAX(1,M2732-1),IF(H2732="Demi-finale",MAX(1,M2732-3),IF(H2732="Quart de finale",MAX(1,M2732-7),IF(H2732="Huitième de finale",MAX(1,M2732-15),IF(H2732="Seizième de finale",MAX(1,M2732-31),IF(H2732="32e de finale",MAX(1,M2732-63),IF(H2732="Poule",MAX(1,M2732-(N2732*SUMIFS(Paramètres!$F$4:$F$303,Paramètres!$A$4:$A$303,A2732,Paramètres!$B$4:$B$303,C2732)+MAX(0,G2732-SUMIFS(Paramètres!$F$4:$F$303,Paramètres!$A$4:$A$303,A2732,Paramètres!$B$4:$B$303,C2732)-1)*N2732+IF(G2732=4,SUMIFS(Paramètres!$E$4:$E$303,Paramètres!$A$4:$A$303,A2732,Paramètres!$B$4:$B$303,C2732),N2732)-1)),""))))))))))</f>
        <v/>
      </c>
      <c r="K2732" s="3">
        <f t="shared" si="84"/>
        <v>0</v>
      </c>
      <c r="L2732" s="3">
        <f t="shared" si="85"/>
        <v>0</v>
      </c>
      <c r="M2732" s="3" t="str">
        <f>IF(OR(A2732="",C2732=""),"",SUMIFS(Paramètres!$C$4:$C$303,Paramètres!$A$4:$A$303,A2732,Paramètres!$B$4:$B$303,C2732))</f>
        <v/>
      </c>
      <c r="N2732" s="3" t="str">
        <f>IF(OR(A2732="",C2732=""),"",SUMIFS(Paramètres!$G$4:$G$303,Paramètres!$A$4:$A$303,A2732,Paramètres!$B$4:$B$303,C2732))</f>
        <v/>
      </c>
      <c r="O2732" s="3" t="str">
        <f>IF(OR(A2732="",C2732=""),"",SUMIFS(Paramètres!$H$4:$H$303,Paramètres!$A$4:$A$303,A2732,Paramètres!$B$4:$B$303,C2732))</f>
        <v/>
      </c>
    </row>
    <row r="2733" spans="1:15">
      <c r="A2733" s="2"/>
      <c r="B2733" s="2"/>
      <c r="C2733" s="2"/>
      <c r="D2733" s="2"/>
      <c r="E2733" s="2"/>
      <c r="F2733" s="2"/>
      <c r="G2733" s="2"/>
      <c r="H2733" s="2"/>
      <c r="I2733" s="2"/>
      <c r="J2733" s="3" t="str">
        <f>IF(OR(A2733="",C2733="",D2733=""),"",IF(I2733&lt;&gt;"Participé",0,IF(H2733="Vainqueur",M2733+10,IF(H2733="Finaliste",MAX(1,M2733-1),IF(H2733="Demi-finale",MAX(1,M2733-3),IF(H2733="Quart de finale",MAX(1,M2733-7),IF(H2733="Huitième de finale",MAX(1,M2733-15),IF(H2733="Seizième de finale",MAX(1,M2733-31),IF(H2733="32e de finale",MAX(1,M2733-63),IF(H2733="Poule",MAX(1,M2733-(N2733*SUMIFS(Paramètres!$F$4:$F$303,Paramètres!$A$4:$A$303,A2733,Paramètres!$B$4:$B$303,C2733)+MAX(0,G2733-SUMIFS(Paramètres!$F$4:$F$303,Paramètres!$A$4:$A$303,A2733,Paramètres!$B$4:$B$303,C2733)-1)*N2733+IF(G2733=4,SUMIFS(Paramètres!$E$4:$E$303,Paramètres!$A$4:$A$303,A2733,Paramètres!$B$4:$B$303,C2733),N2733)-1)),""))))))))))</f>
        <v/>
      </c>
      <c r="K2733" s="3">
        <f t="shared" si="84"/>
        <v>0</v>
      </c>
      <c r="L2733" s="3">
        <f t="shared" si="85"/>
        <v>0</v>
      </c>
      <c r="M2733" s="3" t="str">
        <f>IF(OR(A2733="",C2733=""),"",SUMIFS(Paramètres!$C$4:$C$303,Paramètres!$A$4:$A$303,A2733,Paramètres!$B$4:$B$303,C2733))</f>
        <v/>
      </c>
      <c r="N2733" s="3" t="str">
        <f>IF(OR(A2733="",C2733=""),"",SUMIFS(Paramètres!$G$4:$G$303,Paramètres!$A$4:$A$303,A2733,Paramètres!$B$4:$B$303,C2733))</f>
        <v/>
      </c>
      <c r="O2733" s="3" t="str">
        <f>IF(OR(A2733="",C2733=""),"",SUMIFS(Paramètres!$H$4:$H$303,Paramètres!$A$4:$A$303,A2733,Paramètres!$B$4:$B$303,C2733))</f>
        <v/>
      </c>
    </row>
    <row r="2734" spans="1:15">
      <c r="A2734" s="2"/>
      <c r="B2734" s="2"/>
      <c r="C2734" s="2"/>
      <c r="D2734" s="2"/>
      <c r="E2734" s="2"/>
      <c r="F2734" s="2"/>
      <c r="G2734" s="2"/>
      <c r="H2734" s="2"/>
      <c r="I2734" s="2"/>
      <c r="J2734" s="3" t="str">
        <f>IF(OR(A2734="",C2734="",D2734=""),"",IF(I2734&lt;&gt;"Participé",0,IF(H2734="Vainqueur",M2734+10,IF(H2734="Finaliste",MAX(1,M2734-1),IF(H2734="Demi-finale",MAX(1,M2734-3),IF(H2734="Quart de finale",MAX(1,M2734-7),IF(H2734="Huitième de finale",MAX(1,M2734-15),IF(H2734="Seizième de finale",MAX(1,M2734-31),IF(H2734="32e de finale",MAX(1,M2734-63),IF(H2734="Poule",MAX(1,M2734-(N2734*SUMIFS(Paramètres!$F$4:$F$303,Paramètres!$A$4:$A$303,A2734,Paramètres!$B$4:$B$303,C2734)+MAX(0,G2734-SUMIFS(Paramètres!$F$4:$F$303,Paramètres!$A$4:$A$303,A2734,Paramètres!$B$4:$B$303,C2734)-1)*N2734+IF(G2734=4,SUMIFS(Paramètres!$E$4:$E$303,Paramètres!$A$4:$A$303,A2734,Paramètres!$B$4:$B$303,C2734),N2734)-1)),""))))))))))</f>
        <v/>
      </c>
      <c r="K2734" s="3">
        <f t="shared" si="84"/>
        <v>0</v>
      </c>
      <c r="L2734" s="3">
        <f t="shared" si="85"/>
        <v>0</v>
      </c>
      <c r="M2734" s="3" t="str">
        <f>IF(OR(A2734="",C2734=""),"",SUMIFS(Paramètres!$C$4:$C$303,Paramètres!$A$4:$A$303,A2734,Paramètres!$B$4:$B$303,C2734))</f>
        <v/>
      </c>
      <c r="N2734" s="3" t="str">
        <f>IF(OR(A2734="",C2734=""),"",SUMIFS(Paramètres!$G$4:$G$303,Paramètres!$A$4:$A$303,A2734,Paramètres!$B$4:$B$303,C2734))</f>
        <v/>
      </c>
      <c r="O2734" s="3" t="str">
        <f>IF(OR(A2734="",C2734=""),"",SUMIFS(Paramètres!$H$4:$H$303,Paramètres!$A$4:$A$303,A2734,Paramètres!$B$4:$B$303,C2734))</f>
        <v/>
      </c>
    </row>
    <row r="2735" spans="1:15">
      <c r="A2735" s="2"/>
      <c r="B2735" s="2"/>
      <c r="C2735" s="2"/>
      <c r="D2735" s="2"/>
      <c r="E2735" s="2"/>
      <c r="F2735" s="2"/>
      <c r="G2735" s="2"/>
      <c r="H2735" s="2"/>
      <c r="I2735" s="2"/>
      <c r="J2735" s="3" t="str">
        <f>IF(OR(A2735="",C2735="",D2735=""),"",IF(I2735&lt;&gt;"Participé",0,IF(H2735="Vainqueur",M2735+10,IF(H2735="Finaliste",MAX(1,M2735-1),IF(H2735="Demi-finale",MAX(1,M2735-3),IF(H2735="Quart de finale",MAX(1,M2735-7),IF(H2735="Huitième de finale",MAX(1,M2735-15),IF(H2735="Seizième de finale",MAX(1,M2735-31),IF(H2735="32e de finale",MAX(1,M2735-63),IF(H2735="Poule",MAX(1,M2735-(N2735*SUMIFS(Paramètres!$F$4:$F$303,Paramètres!$A$4:$A$303,A2735,Paramètres!$B$4:$B$303,C2735)+MAX(0,G2735-SUMIFS(Paramètres!$F$4:$F$303,Paramètres!$A$4:$A$303,A2735,Paramètres!$B$4:$B$303,C2735)-1)*N2735+IF(G2735=4,SUMIFS(Paramètres!$E$4:$E$303,Paramètres!$A$4:$A$303,A2735,Paramètres!$B$4:$B$303,C2735),N2735)-1)),""))))))))))</f>
        <v/>
      </c>
      <c r="K2735" s="3">
        <f t="shared" si="84"/>
        <v>0</v>
      </c>
      <c r="L2735" s="3">
        <f t="shared" si="85"/>
        <v>0</v>
      </c>
      <c r="M2735" s="3" t="str">
        <f>IF(OR(A2735="",C2735=""),"",SUMIFS(Paramètres!$C$4:$C$303,Paramètres!$A$4:$A$303,A2735,Paramètres!$B$4:$B$303,C2735))</f>
        <v/>
      </c>
      <c r="N2735" s="3" t="str">
        <f>IF(OR(A2735="",C2735=""),"",SUMIFS(Paramètres!$G$4:$G$303,Paramètres!$A$4:$A$303,A2735,Paramètres!$B$4:$B$303,C2735))</f>
        <v/>
      </c>
      <c r="O2735" s="3" t="str">
        <f>IF(OR(A2735="",C2735=""),"",SUMIFS(Paramètres!$H$4:$H$303,Paramètres!$A$4:$A$303,A2735,Paramètres!$B$4:$B$303,C2735))</f>
        <v/>
      </c>
    </row>
    <row r="2736" spans="1:15">
      <c r="A2736" s="2"/>
      <c r="B2736" s="2"/>
      <c r="C2736" s="2"/>
      <c r="D2736" s="2"/>
      <c r="E2736" s="2"/>
      <c r="F2736" s="2"/>
      <c r="G2736" s="2"/>
      <c r="H2736" s="2"/>
      <c r="I2736" s="2"/>
      <c r="J2736" s="3" t="str">
        <f>IF(OR(A2736="",C2736="",D2736=""),"",IF(I2736&lt;&gt;"Participé",0,IF(H2736="Vainqueur",M2736+10,IF(H2736="Finaliste",MAX(1,M2736-1),IF(H2736="Demi-finale",MAX(1,M2736-3),IF(H2736="Quart de finale",MAX(1,M2736-7),IF(H2736="Huitième de finale",MAX(1,M2736-15),IF(H2736="Seizième de finale",MAX(1,M2736-31),IF(H2736="32e de finale",MAX(1,M2736-63),IF(H2736="Poule",MAX(1,M2736-(N2736*SUMIFS(Paramètres!$F$4:$F$303,Paramètres!$A$4:$A$303,A2736,Paramètres!$B$4:$B$303,C2736)+MAX(0,G2736-SUMIFS(Paramètres!$F$4:$F$303,Paramètres!$A$4:$A$303,A2736,Paramètres!$B$4:$B$303,C2736)-1)*N2736+IF(G2736=4,SUMIFS(Paramètres!$E$4:$E$303,Paramètres!$A$4:$A$303,A2736,Paramètres!$B$4:$B$303,C2736),N2736)-1)),""))))))))))</f>
        <v/>
      </c>
      <c r="K2736" s="3">
        <f t="shared" si="84"/>
        <v>0</v>
      </c>
      <c r="L2736" s="3">
        <f t="shared" si="85"/>
        <v>0</v>
      </c>
      <c r="M2736" s="3" t="str">
        <f>IF(OR(A2736="",C2736=""),"",SUMIFS(Paramètres!$C$4:$C$303,Paramètres!$A$4:$A$303,A2736,Paramètres!$B$4:$B$303,C2736))</f>
        <v/>
      </c>
      <c r="N2736" s="3" t="str">
        <f>IF(OR(A2736="",C2736=""),"",SUMIFS(Paramètres!$G$4:$G$303,Paramètres!$A$4:$A$303,A2736,Paramètres!$B$4:$B$303,C2736))</f>
        <v/>
      </c>
      <c r="O2736" s="3" t="str">
        <f>IF(OR(A2736="",C2736=""),"",SUMIFS(Paramètres!$H$4:$H$303,Paramètres!$A$4:$A$303,A2736,Paramètres!$B$4:$B$303,C2736))</f>
        <v/>
      </c>
    </row>
    <row r="2737" spans="1:15">
      <c r="A2737" s="2"/>
      <c r="B2737" s="2"/>
      <c r="C2737" s="2"/>
      <c r="D2737" s="2"/>
      <c r="E2737" s="2"/>
      <c r="F2737" s="2"/>
      <c r="G2737" s="2"/>
      <c r="H2737" s="2"/>
      <c r="I2737" s="2"/>
      <c r="J2737" s="3" t="str">
        <f>IF(OR(A2737="",C2737="",D2737=""),"",IF(I2737&lt;&gt;"Participé",0,IF(H2737="Vainqueur",M2737+10,IF(H2737="Finaliste",MAX(1,M2737-1),IF(H2737="Demi-finale",MAX(1,M2737-3),IF(H2737="Quart de finale",MAX(1,M2737-7),IF(H2737="Huitième de finale",MAX(1,M2737-15),IF(H2737="Seizième de finale",MAX(1,M2737-31),IF(H2737="32e de finale",MAX(1,M2737-63),IF(H2737="Poule",MAX(1,M2737-(N2737*SUMIFS(Paramètres!$F$4:$F$303,Paramètres!$A$4:$A$303,A2737,Paramètres!$B$4:$B$303,C2737)+MAX(0,G2737-SUMIFS(Paramètres!$F$4:$F$303,Paramètres!$A$4:$A$303,A2737,Paramètres!$B$4:$B$303,C2737)-1)*N2737+IF(G2737=4,SUMIFS(Paramètres!$E$4:$E$303,Paramètres!$A$4:$A$303,A2737,Paramètres!$B$4:$B$303,C2737),N2737)-1)),""))))))))))</f>
        <v/>
      </c>
      <c r="K2737" s="3">
        <f t="shared" si="84"/>
        <v>0</v>
      </c>
      <c r="L2737" s="3">
        <f t="shared" si="85"/>
        <v>0</v>
      </c>
      <c r="M2737" s="3" t="str">
        <f>IF(OR(A2737="",C2737=""),"",SUMIFS(Paramètres!$C$4:$C$303,Paramètres!$A$4:$A$303,A2737,Paramètres!$B$4:$B$303,C2737))</f>
        <v/>
      </c>
      <c r="N2737" s="3" t="str">
        <f>IF(OR(A2737="",C2737=""),"",SUMIFS(Paramètres!$G$4:$G$303,Paramètres!$A$4:$A$303,A2737,Paramètres!$B$4:$B$303,C2737))</f>
        <v/>
      </c>
      <c r="O2737" s="3" t="str">
        <f>IF(OR(A2737="",C2737=""),"",SUMIFS(Paramètres!$H$4:$H$303,Paramètres!$A$4:$A$303,A2737,Paramètres!$B$4:$B$303,C2737))</f>
        <v/>
      </c>
    </row>
    <row r="2738" spans="1:15">
      <c r="A2738" s="2"/>
      <c r="B2738" s="2"/>
      <c r="C2738" s="2"/>
      <c r="D2738" s="2"/>
      <c r="E2738" s="2"/>
      <c r="F2738" s="2"/>
      <c r="G2738" s="2"/>
      <c r="H2738" s="2"/>
      <c r="I2738" s="2"/>
      <c r="J2738" s="3" t="str">
        <f>IF(OR(A2738="",C2738="",D2738=""),"",IF(I2738&lt;&gt;"Participé",0,IF(H2738="Vainqueur",M2738+10,IF(H2738="Finaliste",MAX(1,M2738-1),IF(H2738="Demi-finale",MAX(1,M2738-3),IF(H2738="Quart de finale",MAX(1,M2738-7),IF(H2738="Huitième de finale",MAX(1,M2738-15),IF(H2738="Seizième de finale",MAX(1,M2738-31),IF(H2738="32e de finale",MAX(1,M2738-63),IF(H2738="Poule",MAX(1,M2738-(N2738*SUMIFS(Paramètres!$F$4:$F$303,Paramètres!$A$4:$A$303,A2738,Paramètres!$B$4:$B$303,C2738)+MAX(0,G2738-SUMIFS(Paramètres!$F$4:$F$303,Paramètres!$A$4:$A$303,A2738,Paramètres!$B$4:$B$303,C2738)-1)*N2738+IF(G2738=4,SUMIFS(Paramètres!$E$4:$E$303,Paramètres!$A$4:$A$303,A2738,Paramètres!$B$4:$B$303,C2738),N2738)-1)),""))))))))))</f>
        <v/>
      </c>
      <c r="K2738" s="3">
        <f t="shared" si="84"/>
        <v>0</v>
      </c>
      <c r="L2738" s="3">
        <f t="shared" si="85"/>
        <v>0</v>
      </c>
      <c r="M2738" s="3" t="str">
        <f>IF(OR(A2738="",C2738=""),"",SUMIFS(Paramètres!$C$4:$C$303,Paramètres!$A$4:$A$303,A2738,Paramètres!$B$4:$B$303,C2738))</f>
        <v/>
      </c>
      <c r="N2738" s="3" t="str">
        <f>IF(OR(A2738="",C2738=""),"",SUMIFS(Paramètres!$G$4:$G$303,Paramètres!$A$4:$A$303,A2738,Paramètres!$B$4:$B$303,C2738))</f>
        <v/>
      </c>
      <c r="O2738" s="3" t="str">
        <f>IF(OR(A2738="",C2738=""),"",SUMIFS(Paramètres!$H$4:$H$303,Paramètres!$A$4:$A$303,A2738,Paramètres!$B$4:$B$303,C2738))</f>
        <v/>
      </c>
    </row>
    <row r="2739" spans="1:15">
      <c r="A2739" s="2"/>
      <c r="B2739" s="2"/>
      <c r="C2739" s="2"/>
      <c r="D2739" s="2"/>
      <c r="E2739" s="2"/>
      <c r="F2739" s="2"/>
      <c r="G2739" s="2"/>
      <c r="H2739" s="2"/>
      <c r="I2739" s="2"/>
      <c r="J2739" s="3" t="str">
        <f>IF(OR(A2739="",C2739="",D2739=""),"",IF(I2739&lt;&gt;"Participé",0,IF(H2739="Vainqueur",M2739+10,IF(H2739="Finaliste",MAX(1,M2739-1),IF(H2739="Demi-finale",MAX(1,M2739-3),IF(H2739="Quart de finale",MAX(1,M2739-7),IF(H2739="Huitième de finale",MAX(1,M2739-15),IF(H2739="Seizième de finale",MAX(1,M2739-31),IF(H2739="32e de finale",MAX(1,M2739-63),IF(H2739="Poule",MAX(1,M2739-(N2739*SUMIFS(Paramètres!$F$4:$F$303,Paramètres!$A$4:$A$303,A2739,Paramètres!$B$4:$B$303,C2739)+MAX(0,G2739-SUMIFS(Paramètres!$F$4:$F$303,Paramètres!$A$4:$A$303,A2739,Paramètres!$B$4:$B$303,C2739)-1)*N2739+IF(G2739=4,SUMIFS(Paramètres!$E$4:$E$303,Paramètres!$A$4:$A$303,A2739,Paramètres!$B$4:$B$303,C2739),N2739)-1)),""))))))))))</f>
        <v/>
      </c>
      <c r="K2739" s="3">
        <f t="shared" si="84"/>
        <v>0</v>
      </c>
      <c r="L2739" s="3">
        <f t="shared" si="85"/>
        <v>0</v>
      </c>
      <c r="M2739" s="3" t="str">
        <f>IF(OR(A2739="",C2739=""),"",SUMIFS(Paramètres!$C$4:$C$303,Paramètres!$A$4:$A$303,A2739,Paramètres!$B$4:$B$303,C2739))</f>
        <v/>
      </c>
      <c r="N2739" s="3" t="str">
        <f>IF(OR(A2739="",C2739=""),"",SUMIFS(Paramètres!$G$4:$G$303,Paramètres!$A$4:$A$303,A2739,Paramètres!$B$4:$B$303,C2739))</f>
        <v/>
      </c>
      <c r="O2739" s="3" t="str">
        <f>IF(OR(A2739="",C2739=""),"",SUMIFS(Paramètres!$H$4:$H$303,Paramètres!$A$4:$A$303,A2739,Paramètres!$B$4:$B$303,C2739))</f>
        <v/>
      </c>
    </row>
    <row r="2740" spans="1:15">
      <c r="A2740" s="2"/>
      <c r="B2740" s="2"/>
      <c r="C2740" s="2"/>
      <c r="D2740" s="2"/>
      <c r="E2740" s="2"/>
      <c r="F2740" s="2"/>
      <c r="G2740" s="2"/>
      <c r="H2740" s="2"/>
      <c r="I2740" s="2"/>
      <c r="J2740" s="3" t="str">
        <f>IF(OR(A2740="",C2740="",D2740=""),"",IF(I2740&lt;&gt;"Participé",0,IF(H2740="Vainqueur",M2740+10,IF(H2740="Finaliste",MAX(1,M2740-1),IF(H2740="Demi-finale",MAX(1,M2740-3),IF(H2740="Quart de finale",MAX(1,M2740-7),IF(H2740="Huitième de finale",MAX(1,M2740-15),IF(H2740="Seizième de finale",MAX(1,M2740-31),IF(H2740="32e de finale",MAX(1,M2740-63),IF(H2740="Poule",MAX(1,M2740-(N2740*SUMIFS(Paramètres!$F$4:$F$303,Paramètres!$A$4:$A$303,A2740,Paramètres!$B$4:$B$303,C2740)+MAX(0,G2740-SUMIFS(Paramètres!$F$4:$F$303,Paramètres!$A$4:$A$303,A2740,Paramètres!$B$4:$B$303,C2740)-1)*N2740+IF(G2740=4,SUMIFS(Paramètres!$E$4:$E$303,Paramètres!$A$4:$A$303,A2740,Paramètres!$B$4:$B$303,C2740),N2740)-1)),""))))))))))</f>
        <v/>
      </c>
      <c r="K2740" s="3">
        <f t="shared" si="84"/>
        <v>0</v>
      </c>
      <c r="L2740" s="3">
        <f t="shared" si="85"/>
        <v>0</v>
      </c>
      <c r="M2740" s="3" t="str">
        <f>IF(OR(A2740="",C2740=""),"",SUMIFS(Paramètres!$C$4:$C$303,Paramètres!$A$4:$A$303,A2740,Paramètres!$B$4:$B$303,C2740))</f>
        <v/>
      </c>
      <c r="N2740" s="3" t="str">
        <f>IF(OR(A2740="",C2740=""),"",SUMIFS(Paramètres!$G$4:$G$303,Paramètres!$A$4:$A$303,A2740,Paramètres!$B$4:$B$303,C2740))</f>
        <v/>
      </c>
      <c r="O2740" s="3" t="str">
        <f>IF(OR(A2740="",C2740=""),"",SUMIFS(Paramètres!$H$4:$H$303,Paramètres!$A$4:$A$303,A2740,Paramètres!$B$4:$B$303,C2740))</f>
        <v/>
      </c>
    </row>
    <row r="2741" spans="1:15">
      <c r="A2741" s="2"/>
      <c r="B2741" s="2"/>
      <c r="C2741" s="2"/>
      <c r="D2741" s="2"/>
      <c r="E2741" s="2"/>
      <c r="F2741" s="2"/>
      <c r="G2741" s="2"/>
      <c r="H2741" s="2"/>
      <c r="I2741" s="2"/>
      <c r="J2741" s="3" t="str">
        <f>IF(OR(A2741="",C2741="",D2741=""),"",IF(I2741&lt;&gt;"Participé",0,IF(H2741="Vainqueur",M2741+10,IF(H2741="Finaliste",MAX(1,M2741-1),IF(H2741="Demi-finale",MAX(1,M2741-3),IF(H2741="Quart de finale",MAX(1,M2741-7),IF(H2741="Huitième de finale",MAX(1,M2741-15),IF(H2741="Seizième de finale",MAX(1,M2741-31),IF(H2741="32e de finale",MAX(1,M2741-63),IF(H2741="Poule",MAX(1,M2741-(N2741*SUMIFS(Paramètres!$F$4:$F$303,Paramètres!$A$4:$A$303,A2741,Paramètres!$B$4:$B$303,C2741)+MAX(0,G2741-SUMIFS(Paramètres!$F$4:$F$303,Paramètres!$A$4:$A$303,A2741,Paramètres!$B$4:$B$303,C2741)-1)*N2741+IF(G2741=4,SUMIFS(Paramètres!$E$4:$E$303,Paramètres!$A$4:$A$303,A2741,Paramètres!$B$4:$B$303,C2741),N2741)-1)),""))))))))))</f>
        <v/>
      </c>
      <c r="K2741" s="3">
        <f t="shared" si="84"/>
        <v>0</v>
      </c>
      <c r="L2741" s="3">
        <f t="shared" si="85"/>
        <v>0</v>
      </c>
      <c r="M2741" s="3" t="str">
        <f>IF(OR(A2741="",C2741=""),"",SUMIFS(Paramètres!$C$4:$C$303,Paramètres!$A$4:$A$303,A2741,Paramètres!$B$4:$B$303,C2741))</f>
        <v/>
      </c>
      <c r="N2741" s="3" t="str">
        <f>IF(OR(A2741="",C2741=""),"",SUMIFS(Paramètres!$G$4:$G$303,Paramètres!$A$4:$A$303,A2741,Paramètres!$B$4:$B$303,C2741))</f>
        <v/>
      </c>
      <c r="O2741" s="3" t="str">
        <f>IF(OR(A2741="",C2741=""),"",SUMIFS(Paramètres!$H$4:$H$303,Paramètres!$A$4:$A$303,A2741,Paramètres!$B$4:$B$303,C2741))</f>
        <v/>
      </c>
    </row>
    <row r="2742" spans="1:15">
      <c r="A2742" s="2"/>
      <c r="B2742" s="2"/>
      <c r="C2742" s="2"/>
      <c r="D2742" s="2"/>
      <c r="E2742" s="2"/>
      <c r="F2742" s="2"/>
      <c r="G2742" s="2"/>
      <c r="H2742" s="2"/>
      <c r="I2742" s="2"/>
      <c r="J2742" s="3" t="str">
        <f>IF(OR(A2742="",C2742="",D2742=""),"",IF(I2742&lt;&gt;"Participé",0,IF(H2742="Vainqueur",M2742+10,IF(H2742="Finaliste",MAX(1,M2742-1),IF(H2742="Demi-finale",MAX(1,M2742-3),IF(H2742="Quart de finale",MAX(1,M2742-7),IF(H2742="Huitième de finale",MAX(1,M2742-15),IF(H2742="Seizième de finale",MAX(1,M2742-31),IF(H2742="32e de finale",MAX(1,M2742-63),IF(H2742="Poule",MAX(1,M2742-(N2742*SUMIFS(Paramètres!$F$4:$F$303,Paramètres!$A$4:$A$303,A2742,Paramètres!$B$4:$B$303,C2742)+MAX(0,G2742-SUMIFS(Paramètres!$F$4:$F$303,Paramètres!$A$4:$A$303,A2742,Paramètres!$B$4:$B$303,C2742)-1)*N2742+IF(G2742=4,SUMIFS(Paramètres!$E$4:$E$303,Paramètres!$A$4:$A$303,A2742,Paramètres!$B$4:$B$303,C2742),N2742)-1)),""))))))))))</f>
        <v/>
      </c>
      <c r="K2742" s="3">
        <f t="shared" si="84"/>
        <v>0</v>
      </c>
      <c r="L2742" s="3">
        <f t="shared" si="85"/>
        <v>0</v>
      </c>
      <c r="M2742" s="3" t="str">
        <f>IF(OR(A2742="",C2742=""),"",SUMIFS(Paramètres!$C$4:$C$303,Paramètres!$A$4:$A$303,A2742,Paramètres!$B$4:$B$303,C2742))</f>
        <v/>
      </c>
      <c r="N2742" s="3" t="str">
        <f>IF(OR(A2742="",C2742=""),"",SUMIFS(Paramètres!$G$4:$G$303,Paramètres!$A$4:$A$303,A2742,Paramètres!$B$4:$B$303,C2742))</f>
        <v/>
      </c>
      <c r="O2742" s="3" t="str">
        <f>IF(OR(A2742="",C2742=""),"",SUMIFS(Paramètres!$H$4:$H$303,Paramètres!$A$4:$A$303,A2742,Paramètres!$B$4:$B$303,C2742))</f>
        <v/>
      </c>
    </row>
    <row r="2743" spans="1:15">
      <c r="A2743" s="2"/>
      <c r="B2743" s="2"/>
      <c r="C2743" s="2"/>
      <c r="D2743" s="2"/>
      <c r="E2743" s="2"/>
      <c r="F2743" s="2"/>
      <c r="G2743" s="2"/>
      <c r="H2743" s="2"/>
      <c r="I2743" s="2"/>
      <c r="J2743" s="3" t="str">
        <f>IF(OR(A2743="",C2743="",D2743=""),"",IF(I2743&lt;&gt;"Participé",0,IF(H2743="Vainqueur",M2743+10,IF(H2743="Finaliste",MAX(1,M2743-1),IF(H2743="Demi-finale",MAX(1,M2743-3),IF(H2743="Quart de finale",MAX(1,M2743-7),IF(H2743="Huitième de finale",MAX(1,M2743-15),IF(H2743="Seizième de finale",MAX(1,M2743-31),IF(H2743="32e de finale",MAX(1,M2743-63),IF(H2743="Poule",MAX(1,M2743-(N2743*SUMIFS(Paramètres!$F$4:$F$303,Paramètres!$A$4:$A$303,A2743,Paramètres!$B$4:$B$303,C2743)+MAX(0,G2743-SUMIFS(Paramètres!$F$4:$F$303,Paramètres!$A$4:$A$303,A2743,Paramètres!$B$4:$B$303,C2743)-1)*N2743+IF(G2743=4,SUMIFS(Paramètres!$E$4:$E$303,Paramètres!$A$4:$A$303,A2743,Paramètres!$B$4:$B$303,C2743),N2743)-1)),""))))))))))</f>
        <v/>
      </c>
      <c r="K2743" s="3">
        <f t="shared" si="84"/>
        <v>0</v>
      </c>
      <c r="L2743" s="3">
        <f t="shared" si="85"/>
        <v>0</v>
      </c>
      <c r="M2743" s="3" t="str">
        <f>IF(OR(A2743="",C2743=""),"",SUMIFS(Paramètres!$C$4:$C$303,Paramètres!$A$4:$A$303,A2743,Paramètres!$B$4:$B$303,C2743))</f>
        <v/>
      </c>
      <c r="N2743" s="3" t="str">
        <f>IF(OR(A2743="",C2743=""),"",SUMIFS(Paramètres!$G$4:$G$303,Paramètres!$A$4:$A$303,A2743,Paramètres!$B$4:$B$303,C2743))</f>
        <v/>
      </c>
      <c r="O2743" s="3" t="str">
        <f>IF(OR(A2743="",C2743=""),"",SUMIFS(Paramètres!$H$4:$H$303,Paramètres!$A$4:$A$303,A2743,Paramètres!$B$4:$B$303,C2743))</f>
        <v/>
      </c>
    </row>
    <row r="2744" spans="1:15">
      <c r="A2744" s="2"/>
      <c r="B2744" s="2"/>
      <c r="C2744" s="2"/>
      <c r="D2744" s="2"/>
      <c r="E2744" s="2"/>
      <c r="F2744" s="2"/>
      <c r="G2744" s="2"/>
      <c r="H2744" s="2"/>
      <c r="I2744" s="2"/>
      <c r="J2744" s="3" t="str">
        <f>IF(OR(A2744="",C2744="",D2744=""),"",IF(I2744&lt;&gt;"Participé",0,IF(H2744="Vainqueur",M2744+10,IF(H2744="Finaliste",MAX(1,M2744-1),IF(H2744="Demi-finale",MAX(1,M2744-3),IF(H2744="Quart de finale",MAX(1,M2744-7),IF(H2744="Huitième de finale",MAX(1,M2744-15),IF(H2744="Seizième de finale",MAX(1,M2744-31),IF(H2744="32e de finale",MAX(1,M2744-63),IF(H2744="Poule",MAX(1,M2744-(N2744*SUMIFS(Paramètres!$F$4:$F$303,Paramètres!$A$4:$A$303,A2744,Paramètres!$B$4:$B$303,C2744)+MAX(0,G2744-SUMIFS(Paramètres!$F$4:$F$303,Paramètres!$A$4:$A$303,A2744,Paramètres!$B$4:$B$303,C2744)-1)*N2744+IF(G2744=4,SUMIFS(Paramètres!$E$4:$E$303,Paramètres!$A$4:$A$303,A2744,Paramètres!$B$4:$B$303,C2744),N2744)-1)),""))))))))))</f>
        <v/>
      </c>
      <c r="K2744" s="3">
        <f t="shared" si="84"/>
        <v>0</v>
      </c>
      <c r="L2744" s="3">
        <f t="shared" si="85"/>
        <v>0</v>
      </c>
      <c r="M2744" s="3" t="str">
        <f>IF(OR(A2744="",C2744=""),"",SUMIFS(Paramètres!$C$4:$C$303,Paramètres!$A$4:$A$303,A2744,Paramètres!$B$4:$B$303,C2744))</f>
        <v/>
      </c>
      <c r="N2744" s="3" t="str">
        <f>IF(OR(A2744="",C2744=""),"",SUMIFS(Paramètres!$G$4:$G$303,Paramètres!$A$4:$A$303,A2744,Paramètres!$B$4:$B$303,C2744))</f>
        <v/>
      </c>
      <c r="O2744" s="3" t="str">
        <f>IF(OR(A2744="",C2744=""),"",SUMIFS(Paramètres!$H$4:$H$303,Paramètres!$A$4:$A$303,A2744,Paramètres!$B$4:$B$303,C2744))</f>
        <v/>
      </c>
    </row>
    <row r="2745" spans="1:15">
      <c r="A2745" s="2"/>
      <c r="B2745" s="2"/>
      <c r="C2745" s="2"/>
      <c r="D2745" s="2"/>
      <c r="E2745" s="2"/>
      <c r="F2745" s="2"/>
      <c r="G2745" s="2"/>
      <c r="H2745" s="2"/>
      <c r="I2745" s="2"/>
      <c r="J2745" s="3" t="str">
        <f>IF(OR(A2745="",C2745="",D2745=""),"",IF(I2745&lt;&gt;"Participé",0,IF(H2745="Vainqueur",M2745+10,IF(H2745="Finaliste",MAX(1,M2745-1),IF(H2745="Demi-finale",MAX(1,M2745-3),IF(H2745="Quart de finale",MAX(1,M2745-7),IF(H2745="Huitième de finale",MAX(1,M2745-15),IF(H2745="Seizième de finale",MAX(1,M2745-31),IF(H2745="32e de finale",MAX(1,M2745-63),IF(H2745="Poule",MAX(1,M2745-(N2745*SUMIFS(Paramètres!$F$4:$F$303,Paramètres!$A$4:$A$303,A2745,Paramètres!$B$4:$B$303,C2745)+MAX(0,G2745-SUMIFS(Paramètres!$F$4:$F$303,Paramètres!$A$4:$A$303,A2745,Paramètres!$B$4:$B$303,C2745)-1)*N2745+IF(G2745=4,SUMIFS(Paramètres!$E$4:$E$303,Paramètres!$A$4:$A$303,A2745,Paramètres!$B$4:$B$303,C2745),N2745)-1)),""))))))))))</f>
        <v/>
      </c>
      <c r="K2745" s="3">
        <f t="shared" si="84"/>
        <v>0</v>
      </c>
      <c r="L2745" s="3">
        <f t="shared" si="85"/>
        <v>0</v>
      </c>
      <c r="M2745" s="3" t="str">
        <f>IF(OR(A2745="",C2745=""),"",SUMIFS(Paramètres!$C$4:$C$303,Paramètres!$A$4:$A$303,A2745,Paramètres!$B$4:$B$303,C2745))</f>
        <v/>
      </c>
      <c r="N2745" s="3" t="str">
        <f>IF(OR(A2745="",C2745=""),"",SUMIFS(Paramètres!$G$4:$G$303,Paramètres!$A$4:$A$303,A2745,Paramètres!$B$4:$B$303,C2745))</f>
        <v/>
      </c>
      <c r="O2745" s="3" t="str">
        <f>IF(OR(A2745="",C2745=""),"",SUMIFS(Paramètres!$H$4:$H$303,Paramètres!$A$4:$A$303,A2745,Paramètres!$B$4:$B$303,C2745))</f>
        <v/>
      </c>
    </row>
    <row r="2746" spans="1:15">
      <c r="A2746" s="2"/>
      <c r="B2746" s="2"/>
      <c r="C2746" s="2"/>
      <c r="D2746" s="2"/>
      <c r="E2746" s="2"/>
      <c r="F2746" s="2"/>
      <c r="G2746" s="2"/>
      <c r="H2746" s="2"/>
      <c r="I2746" s="2"/>
      <c r="J2746" s="3" t="str">
        <f>IF(OR(A2746="",C2746="",D2746=""),"",IF(I2746&lt;&gt;"Participé",0,IF(H2746="Vainqueur",M2746+10,IF(H2746="Finaliste",MAX(1,M2746-1),IF(H2746="Demi-finale",MAX(1,M2746-3),IF(H2746="Quart de finale",MAX(1,M2746-7),IF(H2746="Huitième de finale",MAX(1,M2746-15),IF(H2746="Seizième de finale",MAX(1,M2746-31),IF(H2746="32e de finale",MAX(1,M2746-63),IF(H2746="Poule",MAX(1,M2746-(N2746*SUMIFS(Paramètres!$F$4:$F$303,Paramètres!$A$4:$A$303,A2746,Paramètres!$B$4:$B$303,C2746)+MAX(0,G2746-SUMIFS(Paramètres!$F$4:$F$303,Paramètres!$A$4:$A$303,A2746,Paramètres!$B$4:$B$303,C2746)-1)*N2746+IF(G2746=4,SUMIFS(Paramètres!$E$4:$E$303,Paramètres!$A$4:$A$303,A2746,Paramètres!$B$4:$B$303,C2746),N2746)-1)),""))))))))))</f>
        <v/>
      </c>
      <c r="K2746" s="3">
        <f t="shared" si="84"/>
        <v>0</v>
      </c>
      <c r="L2746" s="3">
        <f t="shared" si="85"/>
        <v>0</v>
      </c>
      <c r="M2746" s="3" t="str">
        <f>IF(OR(A2746="",C2746=""),"",SUMIFS(Paramètres!$C$4:$C$303,Paramètres!$A$4:$A$303,A2746,Paramètres!$B$4:$B$303,C2746))</f>
        <v/>
      </c>
      <c r="N2746" s="3" t="str">
        <f>IF(OR(A2746="",C2746=""),"",SUMIFS(Paramètres!$G$4:$G$303,Paramètres!$A$4:$A$303,A2746,Paramètres!$B$4:$B$303,C2746))</f>
        <v/>
      </c>
      <c r="O2746" s="3" t="str">
        <f>IF(OR(A2746="",C2746=""),"",SUMIFS(Paramètres!$H$4:$H$303,Paramètres!$A$4:$A$303,A2746,Paramètres!$B$4:$B$303,C2746))</f>
        <v/>
      </c>
    </row>
    <row r="2747" spans="1:15">
      <c r="A2747" s="2"/>
      <c r="B2747" s="2"/>
      <c r="C2747" s="2"/>
      <c r="D2747" s="2"/>
      <c r="E2747" s="2"/>
      <c r="F2747" s="2"/>
      <c r="G2747" s="2"/>
      <c r="H2747" s="2"/>
      <c r="I2747" s="2"/>
      <c r="J2747" s="3" t="str">
        <f>IF(OR(A2747="",C2747="",D2747=""),"",IF(I2747&lt;&gt;"Participé",0,IF(H2747="Vainqueur",M2747+10,IF(H2747="Finaliste",MAX(1,M2747-1),IF(H2747="Demi-finale",MAX(1,M2747-3),IF(H2747="Quart de finale",MAX(1,M2747-7),IF(H2747="Huitième de finale",MAX(1,M2747-15),IF(H2747="Seizième de finale",MAX(1,M2747-31),IF(H2747="32e de finale",MAX(1,M2747-63),IF(H2747="Poule",MAX(1,M2747-(N2747*SUMIFS(Paramètres!$F$4:$F$303,Paramètres!$A$4:$A$303,A2747,Paramètres!$B$4:$B$303,C2747)+MAX(0,G2747-SUMIFS(Paramètres!$F$4:$F$303,Paramètres!$A$4:$A$303,A2747,Paramètres!$B$4:$B$303,C2747)-1)*N2747+IF(G2747=4,SUMIFS(Paramètres!$E$4:$E$303,Paramètres!$A$4:$A$303,A2747,Paramètres!$B$4:$B$303,C2747),N2747)-1)),""))))))))))</f>
        <v/>
      </c>
      <c r="K2747" s="3">
        <f t="shared" si="84"/>
        <v>0</v>
      </c>
      <c r="L2747" s="3">
        <f t="shared" si="85"/>
        <v>0</v>
      </c>
      <c r="M2747" s="3" t="str">
        <f>IF(OR(A2747="",C2747=""),"",SUMIFS(Paramètres!$C$4:$C$303,Paramètres!$A$4:$A$303,A2747,Paramètres!$B$4:$B$303,C2747))</f>
        <v/>
      </c>
      <c r="N2747" s="3" t="str">
        <f>IF(OR(A2747="",C2747=""),"",SUMIFS(Paramètres!$G$4:$G$303,Paramètres!$A$4:$A$303,A2747,Paramètres!$B$4:$B$303,C2747))</f>
        <v/>
      </c>
      <c r="O2747" s="3" t="str">
        <f>IF(OR(A2747="",C2747=""),"",SUMIFS(Paramètres!$H$4:$H$303,Paramètres!$A$4:$A$303,A2747,Paramètres!$B$4:$B$303,C2747))</f>
        <v/>
      </c>
    </row>
    <row r="2748" spans="1:15">
      <c r="A2748" s="2"/>
      <c r="B2748" s="2"/>
      <c r="C2748" s="2"/>
      <c r="D2748" s="2"/>
      <c r="E2748" s="2"/>
      <c r="F2748" s="2"/>
      <c r="G2748" s="2"/>
      <c r="H2748" s="2"/>
      <c r="I2748" s="2"/>
      <c r="J2748" s="3" t="str">
        <f>IF(OR(A2748="",C2748="",D2748=""),"",IF(I2748&lt;&gt;"Participé",0,IF(H2748="Vainqueur",M2748+10,IF(H2748="Finaliste",MAX(1,M2748-1),IF(H2748="Demi-finale",MAX(1,M2748-3),IF(H2748="Quart de finale",MAX(1,M2748-7),IF(H2748="Huitième de finale",MAX(1,M2748-15),IF(H2748="Seizième de finale",MAX(1,M2748-31),IF(H2748="32e de finale",MAX(1,M2748-63),IF(H2748="Poule",MAX(1,M2748-(N2748*SUMIFS(Paramètres!$F$4:$F$303,Paramètres!$A$4:$A$303,A2748,Paramètres!$B$4:$B$303,C2748)+MAX(0,G2748-SUMIFS(Paramètres!$F$4:$F$303,Paramètres!$A$4:$A$303,A2748,Paramètres!$B$4:$B$303,C2748)-1)*N2748+IF(G2748=4,SUMIFS(Paramètres!$E$4:$E$303,Paramètres!$A$4:$A$303,A2748,Paramètres!$B$4:$B$303,C2748),N2748)-1)),""))))))))))</f>
        <v/>
      </c>
      <c r="K2748" s="3">
        <f t="shared" si="84"/>
        <v>0</v>
      </c>
      <c r="L2748" s="3">
        <f t="shared" si="85"/>
        <v>0</v>
      </c>
      <c r="M2748" s="3" t="str">
        <f>IF(OR(A2748="",C2748=""),"",SUMIFS(Paramètres!$C$4:$C$303,Paramètres!$A$4:$A$303,A2748,Paramètres!$B$4:$B$303,C2748))</f>
        <v/>
      </c>
      <c r="N2748" s="3" t="str">
        <f>IF(OR(A2748="",C2748=""),"",SUMIFS(Paramètres!$G$4:$G$303,Paramètres!$A$4:$A$303,A2748,Paramètres!$B$4:$B$303,C2748))</f>
        <v/>
      </c>
      <c r="O2748" s="3" t="str">
        <f>IF(OR(A2748="",C2748=""),"",SUMIFS(Paramètres!$H$4:$H$303,Paramètres!$A$4:$A$303,A2748,Paramètres!$B$4:$B$303,C2748))</f>
        <v/>
      </c>
    </row>
    <row r="2749" spans="1:15">
      <c r="A2749" s="2"/>
      <c r="B2749" s="2"/>
      <c r="C2749" s="2"/>
      <c r="D2749" s="2"/>
      <c r="E2749" s="2"/>
      <c r="F2749" s="2"/>
      <c r="G2749" s="2"/>
      <c r="H2749" s="2"/>
      <c r="I2749" s="2"/>
      <c r="J2749" s="3" t="str">
        <f>IF(OR(A2749="",C2749="",D2749=""),"",IF(I2749&lt;&gt;"Participé",0,IF(H2749="Vainqueur",M2749+10,IF(H2749="Finaliste",MAX(1,M2749-1),IF(H2749="Demi-finale",MAX(1,M2749-3),IF(H2749="Quart de finale",MAX(1,M2749-7),IF(H2749="Huitième de finale",MAX(1,M2749-15),IF(H2749="Seizième de finale",MAX(1,M2749-31),IF(H2749="32e de finale",MAX(1,M2749-63),IF(H2749="Poule",MAX(1,M2749-(N2749*SUMIFS(Paramètres!$F$4:$F$303,Paramètres!$A$4:$A$303,A2749,Paramètres!$B$4:$B$303,C2749)+MAX(0,G2749-SUMIFS(Paramètres!$F$4:$F$303,Paramètres!$A$4:$A$303,A2749,Paramètres!$B$4:$B$303,C2749)-1)*N2749+IF(G2749=4,SUMIFS(Paramètres!$E$4:$E$303,Paramètres!$A$4:$A$303,A2749,Paramètres!$B$4:$B$303,C2749),N2749)-1)),""))))))))))</f>
        <v/>
      </c>
      <c r="K2749" s="3">
        <f t="shared" si="84"/>
        <v>0</v>
      </c>
      <c r="L2749" s="3">
        <f t="shared" si="85"/>
        <v>0</v>
      </c>
      <c r="M2749" s="3" t="str">
        <f>IF(OR(A2749="",C2749=""),"",SUMIFS(Paramètres!$C$4:$C$303,Paramètres!$A$4:$A$303,A2749,Paramètres!$B$4:$B$303,C2749))</f>
        <v/>
      </c>
      <c r="N2749" s="3" t="str">
        <f>IF(OR(A2749="",C2749=""),"",SUMIFS(Paramètres!$G$4:$G$303,Paramètres!$A$4:$A$303,A2749,Paramètres!$B$4:$B$303,C2749))</f>
        <v/>
      </c>
      <c r="O2749" s="3" t="str">
        <f>IF(OR(A2749="",C2749=""),"",SUMIFS(Paramètres!$H$4:$H$303,Paramètres!$A$4:$A$303,A2749,Paramètres!$B$4:$B$303,C2749))</f>
        <v/>
      </c>
    </row>
    <row r="2750" spans="1:15">
      <c r="A2750" s="2"/>
      <c r="B2750" s="2"/>
      <c r="C2750" s="2"/>
      <c r="D2750" s="2"/>
      <c r="E2750" s="2"/>
      <c r="F2750" s="2"/>
      <c r="G2750" s="2"/>
      <c r="H2750" s="2"/>
      <c r="I2750" s="2"/>
      <c r="J2750" s="3" t="str">
        <f>IF(OR(A2750="",C2750="",D2750=""),"",IF(I2750&lt;&gt;"Participé",0,IF(H2750="Vainqueur",M2750+10,IF(H2750="Finaliste",MAX(1,M2750-1),IF(H2750="Demi-finale",MAX(1,M2750-3),IF(H2750="Quart de finale",MAX(1,M2750-7),IF(H2750="Huitième de finale",MAX(1,M2750-15),IF(H2750="Seizième de finale",MAX(1,M2750-31),IF(H2750="32e de finale",MAX(1,M2750-63),IF(H2750="Poule",MAX(1,M2750-(N2750*SUMIFS(Paramètres!$F$4:$F$303,Paramètres!$A$4:$A$303,A2750,Paramètres!$B$4:$B$303,C2750)+MAX(0,G2750-SUMIFS(Paramètres!$F$4:$F$303,Paramètres!$A$4:$A$303,A2750,Paramètres!$B$4:$B$303,C2750)-1)*N2750+IF(G2750=4,SUMIFS(Paramètres!$E$4:$E$303,Paramètres!$A$4:$A$303,A2750,Paramètres!$B$4:$B$303,C2750),N2750)-1)),""))))))))))</f>
        <v/>
      </c>
      <c r="K2750" s="3">
        <f t="shared" si="84"/>
        <v>0</v>
      </c>
      <c r="L2750" s="3">
        <f t="shared" si="85"/>
        <v>0</v>
      </c>
      <c r="M2750" s="3" t="str">
        <f>IF(OR(A2750="",C2750=""),"",SUMIFS(Paramètres!$C$4:$C$303,Paramètres!$A$4:$A$303,A2750,Paramètres!$B$4:$B$303,C2750))</f>
        <v/>
      </c>
      <c r="N2750" s="3" t="str">
        <f>IF(OR(A2750="",C2750=""),"",SUMIFS(Paramètres!$G$4:$G$303,Paramètres!$A$4:$A$303,A2750,Paramètres!$B$4:$B$303,C2750))</f>
        <v/>
      </c>
      <c r="O2750" s="3" t="str">
        <f>IF(OR(A2750="",C2750=""),"",SUMIFS(Paramètres!$H$4:$H$303,Paramètres!$A$4:$A$303,A2750,Paramètres!$B$4:$B$303,C2750))</f>
        <v/>
      </c>
    </row>
    <row r="2751" spans="1:15">
      <c r="A2751" s="2"/>
      <c r="B2751" s="2"/>
      <c r="C2751" s="2"/>
      <c r="D2751" s="2"/>
      <c r="E2751" s="2"/>
      <c r="F2751" s="2"/>
      <c r="G2751" s="2"/>
      <c r="H2751" s="2"/>
      <c r="I2751" s="2"/>
      <c r="J2751" s="3" t="str">
        <f>IF(OR(A2751="",C2751="",D2751=""),"",IF(I2751&lt;&gt;"Participé",0,IF(H2751="Vainqueur",M2751+10,IF(H2751="Finaliste",MAX(1,M2751-1),IF(H2751="Demi-finale",MAX(1,M2751-3),IF(H2751="Quart de finale",MAX(1,M2751-7),IF(H2751="Huitième de finale",MAX(1,M2751-15),IF(H2751="Seizième de finale",MAX(1,M2751-31),IF(H2751="32e de finale",MAX(1,M2751-63),IF(H2751="Poule",MAX(1,M2751-(N2751*SUMIFS(Paramètres!$F$4:$F$303,Paramètres!$A$4:$A$303,A2751,Paramètres!$B$4:$B$303,C2751)+MAX(0,G2751-SUMIFS(Paramètres!$F$4:$F$303,Paramètres!$A$4:$A$303,A2751,Paramètres!$B$4:$B$303,C2751)-1)*N2751+IF(G2751=4,SUMIFS(Paramètres!$E$4:$E$303,Paramètres!$A$4:$A$303,A2751,Paramètres!$B$4:$B$303,C2751),N2751)-1)),""))))))))))</f>
        <v/>
      </c>
      <c r="K2751" s="3">
        <f t="shared" si="84"/>
        <v>0</v>
      </c>
      <c r="L2751" s="3">
        <f t="shared" si="85"/>
        <v>0</v>
      </c>
      <c r="M2751" s="3" t="str">
        <f>IF(OR(A2751="",C2751=""),"",SUMIFS(Paramètres!$C$4:$C$303,Paramètres!$A$4:$A$303,A2751,Paramètres!$B$4:$B$303,C2751))</f>
        <v/>
      </c>
      <c r="N2751" s="3" t="str">
        <f>IF(OR(A2751="",C2751=""),"",SUMIFS(Paramètres!$G$4:$G$303,Paramètres!$A$4:$A$303,A2751,Paramètres!$B$4:$B$303,C2751))</f>
        <v/>
      </c>
      <c r="O2751" s="3" t="str">
        <f>IF(OR(A2751="",C2751=""),"",SUMIFS(Paramètres!$H$4:$H$303,Paramètres!$A$4:$A$303,A2751,Paramètres!$B$4:$B$303,C2751))</f>
        <v/>
      </c>
    </row>
    <row r="2752" spans="1:15">
      <c r="A2752" s="2"/>
      <c r="B2752" s="2"/>
      <c r="C2752" s="2"/>
      <c r="D2752" s="2"/>
      <c r="E2752" s="2"/>
      <c r="F2752" s="2"/>
      <c r="G2752" s="2"/>
      <c r="H2752" s="2"/>
      <c r="I2752" s="2"/>
      <c r="J2752" s="3" t="str">
        <f>IF(OR(A2752="",C2752="",D2752=""),"",IF(I2752&lt;&gt;"Participé",0,IF(H2752="Vainqueur",M2752+10,IF(H2752="Finaliste",MAX(1,M2752-1),IF(H2752="Demi-finale",MAX(1,M2752-3),IF(H2752="Quart de finale",MAX(1,M2752-7),IF(H2752="Huitième de finale",MAX(1,M2752-15),IF(H2752="Seizième de finale",MAX(1,M2752-31),IF(H2752="32e de finale",MAX(1,M2752-63),IF(H2752="Poule",MAX(1,M2752-(N2752*SUMIFS(Paramètres!$F$4:$F$303,Paramètres!$A$4:$A$303,A2752,Paramètres!$B$4:$B$303,C2752)+MAX(0,G2752-SUMIFS(Paramètres!$F$4:$F$303,Paramètres!$A$4:$A$303,A2752,Paramètres!$B$4:$B$303,C2752)-1)*N2752+IF(G2752=4,SUMIFS(Paramètres!$E$4:$E$303,Paramètres!$A$4:$A$303,A2752,Paramètres!$B$4:$B$303,C2752),N2752)-1)),""))))))))))</f>
        <v/>
      </c>
      <c r="K2752" s="3">
        <f t="shared" si="84"/>
        <v>0</v>
      </c>
      <c r="L2752" s="3">
        <f t="shared" si="85"/>
        <v>0</v>
      </c>
      <c r="M2752" s="3" t="str">
        <f>IF(OR(A2752="",C2752=""),"",SUMIFS(Paramètres!$C$4:$C$303,Paramètres!$A$4:$A$303,A2752,Paramètres!$B$4:$B$303,C2752))</f>
        <v/>
      </c>
      <c r="N2752" s="3" t="str">
        <f>IF(OR(A2752="",C2752=""),"",SUMIFS(Paramètres!$G$4:$G$303,Paramètres!$A$4:$A$303,A2752,Paramètres!$B$4:$B$303,C2752))</f>
        <v/>
      </c>
      <c r="O2752" s="3" t="str">
        <f>IF(OR(A2752="",C2752=""),"",SUMIFS(Paramètres!$H$4:$H$303,Paramètres!$A$4:$A$303,A2752,Paramètres!$B$4:$B$303,C2752))</f>
        <v/>
      </c>
    </row>
    <row r="2753" spans="1:15">
      <c r="A2753" s="2"/>
      <c r="B2753" s="2"/>
      <c r="C2753" s="2"/>
      <c r="D2753" s="2"/>
      <c r="E2753" s="2"/>
      <c r="F2753" s="2"/>
      <c r="G2753" s="2"/>
      <c r="H2753" s="2"/>
      <c r="I2753" s="2"/>
      <c r="J2753" s="3" t="str">
        <f>IF(OR(A2753="",C2753="",D2753=""),"",IF(I2753&lt;&gt;"Participé",0,IF(H2753="Vainqueur",M2753+10,IF(H2753="Finaliste",MAX(1,M2753-1),IF(H2753="Demi-finale",MAX(1,M2753-3),IF(H2753="Quart de finale",MAX(1,M2753-7),IF(H2753="Huitième de finale",MAX(1,M2753-15),IF(H2753="Seizième de finale",MAX(1,M2753-31),IF(H2753="32e de finale",MAX(1,M2753-63),IF(H2753="Poule",MAX(1,M2753-(N2753*SUMIFS(Paramètres!$F$4:$F$303,Paramètres!$A$4:$A$303,A2753,Paramètres!$B$4:$B$303,C2753)+MAX(0,G2753-SUMIFS(Paramètres!$F$4:$F$303,Paramètres!$A$4:$A$303,A2753,Paramètres!$B$4:$B$303,C2753)-1)*N2753+IF(G2753=4,SUMIFS(Paramètres!$E$4:$E$303,Paramètres!$A$4:$A$303,A2753,Paramètres!$B$4:$B$303,C2753),N2753)-1)),""))))))))))</f>
        <v/>
      </c>
      <c r="K2753" s="3">
        <f t="shared" si="84"/>
        <v>0</v>
      </c>
      <c r="L2753" s="3">
        <f t="shared" si="85"/>
        <v>0</v>
      </c>
      <c r="M2753" s="3" t="str">
        <f>IF(OR(A2753="",C2753=""),"",SUMIFS(Paramètres!$C$4:$C$303,Paramètres!$A$4:$A$303,A2753,Paramètres!$B$4:$B$303,C2753))</f>
        <v/>
      </c>
      <c r="N2753" s="3" t="str">
        <f>IF(OR(A2753="",C2753=""),"",SUMIFS(Paramètres!$G$4:$G$303,Paramètres!$A$4:$A$303,A2753,Paramètres!$B$4:$B$303,C2753))</f>
        <v/>
      </c>
      <c r="O2753" s="3" t="str">
        <f>IF(OR(A2753="",C2753=""),"",SUMIFS(Paramètres!$H$4:$H$303,Paramètres!$A$4:$A$303,A2753,Paramètres!$B$4:$B$303,C2753))</f>
        <v/>
      </c>
    </row>
    <row r="2754" spans="1:15">
      <c r="A2754" s="2"/>
      <c r="B2754" s="2"/>
      <c r="C2754" s="2"/>
      <c r="D2754" s="2"/>
      <c r="E2754" s="2"/>
      <c r="F2754" s="2"/>
      <c r="G2754" s="2"/>
      <c r="H2754" s="2"/>
      <c r="I2754" s="2"/>
      <c r="J2754" s="3" t="str">
        <f>IF(OR(A2754="",C2754="",D2754=""),"",IF(I2754&lt;&gt;"Participé",0,IF(H2754="Vainqueur",M2754+10,IF(H2754="Finaliste",MAX(1,M2754-1),IF(H2754="Demi-finale",MAX(1,M2754-3),IF(H2754="Quart de finale",MAX(1,M2754-7),IF(H2754="Huitième de finale",MAX(1,M2754-15),IF(H2754="Seizième de finale",MAX(1,M2754-31),IF(H2754="32e de finale",MAX(1,M2754-63),IF(H2754="Poule",MAX(1,M2754-(N2754*SUMIFS(Paramètres!$F$4:$F$303,Paramètres!$A$4:$A$303,A2754,Paramètres!$B$4:$B$303,C2754)+MAX(0,G2754-SUMIFS(Paramètres!$F$4:$F$303,Paramètres!$A$4:$A$303,A2754,Paramètres!$B$4:$B$303,C2754)-1)*N2754+IF(G2754=4,SUMIFS(Paramètres!$E$4:$E$303,Paramètres!$A$4:$A$303,A2754,Paramètres!$B$4:$B$303,C2754),N2754)-1)),""))))))))))</f>
        <v/>
      </c>
      <c r="K2754" s="3">
        <f t="shared" ref="K2754:K2817" si="86">IF(I2754="Participé",1,0)</f>
        <v>0</v>
      </c>
      <c r="L2754" s="3">
        <f t="shared" ref="L2754:L2817" si="87">IF(AND(I2754="Participé",H2754="Vainqueur"),1,0)</f>
        <v>0</v>
      </c>
      <c r="M2754" s="3" t="str">
        <f>IF(OR(A2754="",C2754=""),"",SUMIFS(Paramètres!$C$4:$C$303,Paramètres!$A$4:$A$303,A2754,Paramètres!$B$4:$B$303,C2754))</f>
        <v/>
      </c>
      <c r="N2754" s="3" t="str">
        <f>IF(OR(A2754="",C2754=""),"",SUMIFS(Paramètres!$G$4:$G$303,Paramètres!$A$4:$A$303,A2754,Paramètres!$B$4:$B$303,C2754))</f>
        <v/>
      </c>
      <c r="O2754" s="3" t="str">
        <f>IF(OR(A2754="",C2754=""),"",SUMIFS(Paramètres!$H$4:$H$303,Paramètres!$A$4:$A$303,A2754,Paramètres!$B$4:$B$303,C2754))</f>
        <v/>
      </c>
    </row>
    <row r="2755" spans="1:15">
      <c r="A2755" s="2"/>
      <c r="B2755" s="2"/>
      <c r="C2755" s="2"/>
      <c r="D2755" s="2"/>
      <c r="E2755" s="2"/>
      <c r="F2755" s="2"/>
      <c r="G2755" s="2"/>
      <c r="H2755" s="2"/>
      <c r="I2755" s="2"/>
      <c r="J2755" s="3" t="str">
        <f>IF(OR(A2755="",C2755="",D2755=""),"",IF(I2755&lt;&gt;"Participé",0,IF(H2755="Vainqueur",M2755+10,IF(H2755="Finaliste",MAX(1,M2755-1),IF(H2755="Demi-finale",MAX(1,M2755-3),IF(H2755="Quart de finale",MAX(1,M2755-7),IF(H2755="Huitième de finale",MAX(1,M2755-15),IF(H2755="Seizième de finale",MAX(1,M2755-31),IF(H2755="32e de finale",MAX(1,M2755-63),IF(H2755="Poule",MAX(1,M2755-(N2755*SUMIFS(Paramètres!$F$4:$F$303,Paramètres!$A$4:$A$303,A2755,Paramètres!$B$4:$B$303,C2755)+MAX(0,G2755-SUMIFS(Paramètres!$F$4:$F$303,Paramètres!$A$4:$A$303,A2755,Paramètres!$B$4:$B$303,C2755)-1)*N2755+IF(G2755=4,SUMIFS(Paramètres!$E$4:$E$303,Paramètres!$A$4:$A$303,A2755,Paramètres!$B$4:$B$303,C2755),N2755)-1)),""))))))))))</f>
        <v/>
      </c>
      <c r="K2755" s="3">
        <f t="shared" si="86"/>
        <v>0</v>
      </c>
      <c r="L2755" s="3">
        <f t="shared" si="87"/>
        <v>0</v>
      </c>
      <c r="M2755" s="3" t="str">
        <f>IF(OR(A2755="",C2755=""),"",SUMIFS(Paramètres!$C$4:$C$303,Paramètres!$A$4:$A$303,A2755,Paramètres!$B$4:$B$303,C2755))</f>
        <v/>
      </c>
      <c r="N2755" s="3" t="str">
        <f>IF(OR(A2755="",C2755=""),"",SUMIFS(Paramètres!$G$4:$G$303,Paramètres!$A$4:$A$303,A2755,Paramètres!$B$4:$B$303,C2755))</f>
        <v/>
      </c>
      <c r="O2755" s="3" t="str">
        <f>IF(OR(A2755="",C2755=""),"",SUMIFS(Paramètres!$H$4:$H$303,Paramètres!$A$4:$A$303,A2755,Paramètres!$B$4:$B$303,C2755))</f>
        <v/>
      </c>
    </row>
    <row r="2756" spans="1:15">
      <c r="A2756" s="2"/>
      <c r="B2756" s="2"/>
      <c r="C2756" s="2"/>
      <c r="D2756" s="2"/>
      <c r="E2756" s="2"/>
      <c r="F2756" s="2"/>
      <c r="G2756" s="2"/>
      <c r="H2756" s="2"/>
      <c r="I2756" s="2"/>
      <c r="J2756" s="3" t="str">
        <f>IF(OR(A2756="",C2756="",D2756=""),"",IF(I2756&lt;&gt;"Participé",0,IF(H2756="Vainqueur",M2756+10,IF(H2756="Finaliste",MAX(1,M2756-1),IF(H2756="Demi-finale",MAX(1,M2756-3),IF(H2756="Quart de finale",MAX(1,M2756-7),IF(H2756="Huitième de finale",MAX(1,M2756-15),IF(H2756="Seizième de finale",MAX(1,M2756-31),IF(H2756="32e de finale",MAX(1,M2756-63),IF(H2756="Poule",MAX(1,M2756-(N2756*SUMIFS(Paramètres!$F$4:$F$303,Paramètres!$A$4:$A$303,A2756,Paramètres!$B$4:$B$303,C2756)+MAX(0,G2756-SUMIFS(Paramètres!$F$4:$F$303,Paramètres!$A$4:$A$303,A2756,Paramètres!$B$4:$B$303,C2756)-1)*N2756+IF(G2756=4,SUMIFS(Paramètres!$E$4:$E$303,Paramètres!$A$4:$A$303,A2756,Paramètres!$B$4:$B$303,C2756),N2756)-1)),""))))))))))</f>
        <v/>
      </c>
      <c r="K2756" s="3">
        <f t="shared" si="86"/>
        <v>0</v>
      </c>
      <c r="L2756" s="3">
        <f t="shared" si="87"/>
        <v>0</v>
      </c>
      <c r="M2756" s="3" t="str">
        <f>IF(OR(A2756="",C2756=""),"",SUMIFS(Paramètres!$C$4:$C$303,Paramètres!$A$4:$A$303,A2756,Paramètres!$B$4:$B$303,C2756))</f>
        <v/>
      </c>
      <c r="N2756" s="3" t="str">
        <f>IF(OR(A2756="",C2756=""),"",SUMIFS(Paramètres!$G$4:$G$303,Paramètres!$A$4:$A$303,A2756,Paramètres!$B$4:$B$303,C2756))</f>
        <v/>
      </c>
      <c r="O2756" s="3" t="str">
        <f>IF(OR(A2756="",C2756=""),"",SUMIFS(Paramètres!$H$4:$H$303,Paramètres!$A$4:$A$303,A2756,Paramètres!$B$4:$B$303,C2756))</f>
        <v/>
      </c>
    </row>
    <row r="2757" spans="1:15">
      <c r="A2757" s="2"/>
      <c r="B2757" s="2"/>
      <c r="C2757" s="2"/>
      <c r="D2757" s="2"/>
      <c r="E2757" s="2"/>
      <c r="F2757" s="2"/>
      <c r="G2757" s="2"/>
      <c r="H2757" s="2"/>
      <c r="I2757" s="2"/>
      <c r="J2757" s="3" t="str">
        <f>IF(OR(A2757="",C2757="",D2757=""),"",IF(I2757&lt;&gt;"Participé",0,IF(H2757="Vainqueur",M2757+10,IF(H2757="Finaliste",MAX(1,M2757-1),IF(H2757="Demi-finale",MAX(1,M2757-3),IF(H2757="Quart de finale",MAX(1,M2757-7),IF(H2757="Huitième de finale",MAX(1,M2757-15),IF(H2757="Seizième de finale",MAX(1,M2757-31),IF(H2757="32e de finale",MAX(1,M2757-63),IF(H2757="Poule",MAX(1,M2757-(N2757*SUMIFS(Paramètres!$F$4:$F$303,Paramètres!$A$4:$A$303,A2757,Paramètres!$B$4:$B$303,C2757)+MAX(0,G2757-SUMIFS(Paramètres!$F$4:$F$303,Paramètres!$A$4:$A$303,A2757,Paramètres!$B$4:$B$303,C2757)-1)*N2757+IF(G2757=4,SUMIFS(Paramètres!$E$4:$E$303,Paramètres!$A$4:$A$303,A2757,Paramètres!$B$4:$B$303,C2757),N2757)-1)),""))))))))))</f>
        <v/>
      </c>
      <c r="K2757" s="3">
        <f t="shared" si="86"/>
        <v>0</v>
      </c>
      <c r="L2757" s="3">
        <f t="shared" si="87"/>
        <v>0</v>
      </c>
      <c r="M2757" s="3" t="str">
        <f>IF(OR(A2757="",C2757=""),"",SUMIFS(Paramètres!$C$4:$C$303,Paramètres!$A$4:$A$303,A2757,Paramètres!$B$4:$B$303,C2757))</f>
        <v/>
      </c>
      <c r="N2757" s="3" t="str">
        <f>IF(OR(A2757="",C2757=""),"",SUMIFS(Paramètres!$G$4:$G$303,Paramètres!$A$4:$A$303,A2757,Paramètres!$B$4:$B$303,C2757))</f>
        <v/>
      </c>
      <c r="O2757" s="3" t="str">
        <f>IF(OR(A2757="",C2757=""),"",SUMIFS(Paramètres!$H$4:$H$303,Paramètres!$A$4:$A$303,A2757,Paramètres!$B$4:$B$303,C2757))</f>
        <v/>
      </c>
    </row>
    <row r="2758" spans="1:15">
      <c r="A2758" s="2"/>
      <c r="B2758" s="2"/>
      <c r="C2758" s="2"/>
      <c r="D2758" s="2"/>
      <c r="E2758" s="2"/>
      <c r="F2758" s="2"/>
      <c r="G2758" s="2"/>
      <c r="H2758" s="2"/>
      <c r="I2758" s="2"/>
      <c r="J2758" s="3" t="str">
        <f>IF(OR(A2758="",C2758="",D2758=""),"",IF(I2758&lt;&gt;"Participé",0,IF(H2758="Vainqueur",M2758+10,IF(H2758="Finaliste",MAX(1,M2758-1),IF(H2758="Demi-finale",MAX(1,M2758-3),IF(H2758="Quart de finale",MAX(1,M2758-7),IF(H2758="Huitième de finale",MAX(1,M2758-15),IF(H2758="Seizième de finale",MAX(1,M2758-31),IF(H2758="32e de finale",MAX(1,M2758-63),IF(H2758="Poule",MAX(1,M2758-(N2758*SUMIFS(Paramètres!$F$4:$F$303,Paramètres!$A$4:$A$303,A2758,Paramètres!$B$4:$B$303,C2758)+MAX(0,G2758-SUMIFS(Paramètres!$F$4:$F$303,Paramètres!$A$4:$A$303,A2758,Paramètres!$B$4:$B$303,C2758)-1)*N2758+IF(G2758=4,SUMIFS(Paramètres!$E$4:$E$303,Paramètres!$A$4:$A$303,A2758,Paramètres!$B$4:$B$303,C2758),N2758)-1)),""))))))))))</f>
        <v/>
      </c>
      <c r="K2758" s="3">
        <f t="shared" si="86"/>
        <v>0</v>
      </c>
      <c r="L2758" s="3">
        <f t="shared" si="87"/>
        <v>0</v>
      </c>
      <c r="M2758" s="3" t="str">
        <f>IF(OR(A2758="",C2758=""),"",SUMIFS(Paramètres!$C$4:$C$303,Paramètres!$A$4:$A$303,A2758,Paramètres!$B$4:$B$303,C2758))</f>
        <v/>
      </c>
      <c r="N2758" s="3" t="str">
        <f>IF(OR(A2758="",C2758=""),"",SUMIFS(Paramètres!$G$4:$G$303,Paramètres!$A$4:$A$303,A2758,Paramètres!$B$4:$B$303,C2758))</f>
        <v/>
      </c>
      <c r="O2758" s="3" t="str">
        <f>IF(OR(A2758="",C2758=""),"",SUMIFS(Paramètres!$H$4:$H$303,Paramètres!$A$4:$A$303,A2758,Paramètres!$B$4:$B$303,C2758))</f>
        <v/>
      </c>
    </row>
    <row r="2759" spans="1:15">
      <c r="A2759" s="2"/>
      <c r="B2759" s="2"/>
      <c r="C2759" s="2"/>
      <c r="D2759" s="2"/>
      <c r="E2759" s="2"/>
      <c r="F2759" s="2"/>
      <c r="G2759" s="2"/>
      <c r="H2759" s="2"/>
      <c r="I2759" s="2"/>
      <c r="J2759" s="3" t="str">
        <f>IF(OR(A2759="",C2759="",D2759=""),"",IF(I2759&lt;&gt;"Participé",0,IF(H2759="Vainqueur",M2759+10,IF(H2759="Finaliste",MAX(1,M2759-1),IF(H2759="Demi-finale",MAX(1,M2759-3),IF(H2759="Quart de finale",MAX(1,M2759-7),IF(H2759="Huitième de finale",MAX(1,M2759-15),IF(H2759="Seizième de finale",MAX(1,M2759-31),IF(H2759="32e de finale",MAX(1,M2759-63),IF(H2759="Poule",MAX(1,M2759-(N2759*SUMIFS(Paramètres!$F$4:$F$303,Paramètres!$A$4:$A$303,A2759,Paramètres!$B$4:$B$303,C2759)+MAX(0,G2759-SUMIFS(Paramètres!$F$4:$F$303,Paramètres!$A$4:$A$303,A2759,Paramètres!$B$4:$B$303,C2759)-1)*N2759+IF(G2759=4,SUMIFS(Paramètres!$E$4:$E$303,Paramètres!$A$4:$A$303,A2759,Paramètres!$B$4:$B$303,C2759),N2759)-1)),""))))))))))</f>
        <v/>
      </c>
      <c r="K2759" s="3">
        <f t="shared" si="86"/>
        <v>0</v>
      </c>
      <c r="L2759" s="3">
        <f t="shared" si="87"/>
        <v>0</v>
      </c>
      <c r="M2759" s="3" t="str">
        <f>IF(OR(A2759="",C2759=""),"",SUMIFS(Paramètres!$C$4:$C$303,Paramètres!$A$4:$A$303,A2759,Paramètres!$B$4:$B$303,C2759))</f>
        <v/>
      </c>
      <c r="N2759" s="3" t="str">
        <f>IF(OR(A2759="",C2759=""),"",SUMIFS(Paramètres!$G$4:$G$303,Paramètres!$A$4:$A$303,A2759,Paramètres!$B$4:$B$303,C2759))</f>
        <v/>
      </c>
      <c r="O2759" s="3" t="str">
        <f>IF(OR(A2759="",C2759=""),"",SUMIFS(Paramètres!$H$4:$H$303,Paramètres!$A$4:$A$303,A2759,Paramètres!$B$4:$B$303,C2759))</f>
        <v/>
      </c>
    </row>
    <row r="2760" spans="1:15">
      <c r="A2760" s="2"/>
      <c r="B2760" s="2"/>
      <c r="C2760" s="2"/>
      <c r="D2760" s="2"/>
      <c r="E2760" s="2"/>
      <c r="F2760" s="2"/>
      <c r="G2760" s="2"/>
      <c r="H2760" s="2"/>
      <c r="I2760" s="2"/>
      <c r="J2760" s="3" t="str">
        <f>IF(OR(A2760="",C2760="",D2760=""),"",IF(I2760&lt;&gt;"Participé",0,IF(H2760="Vainqueur",M2760+10,IF(H2760="Finaliste",MAX(1,M2760-1),IF(H2760="Demi-finale",MAX(1,M2760-3),IF(H2760="Quart de finale",MAX(1,M2760-7),IF(H2760="Huitième de finale",MAX(1,M2760-15),IF(H2760="Seizième de finale",MAX(1,M2760-31),IF(H2760="32e de finale",MAX(1,M2760-63),IF(H2760="Poule",MAX(1,M2760-(N2760*SUMIFS(Paramètres!$F$4:$F$303,Paramètres!$A$4:$A$303,A2760,Paramètres!$B$4:$B$303,C2760)+MAX(0,G2760-SUMIFS(Paramètres!$F$4:$F$303,Paramètres!$A$4:$A$303,A2760,Paramètres!$B$4:$B$303,C2760)-1)*N2760+IF(G2760=4,SUMIFS(Paramètres!$E$4:$E$303,Paramètres!$A$4:$A$303,A2760,Paramètres!$B$4:$B$303,C2760),N2760)-1)),""))))))))))</f>
        <v/>
      </c>
      <c r="K2760" s="3">
        <f t="shared" si="86"/>
        <v>0</v>
      </c>
      <c r="L2760" s="3">
        <f t="shared" si="87"/>
        <v>0</v>
      </c>
      <c r="M2760" s="3" t="str">
        <f>IF(OR(A2760="",C2760=""),"",SUMIFS(Paramètres!$C$4:$C$303,Paramètres!$A$4:$A$303,A2760,Paramètres!$B$4:$B$303,C2760))</f>
        <v/>
      </c>
      <c r="N2760" s="3" t="str">
        <f>IF(OR(A2760="",C2760=""),"",SUMIFS(Paramètres!$G$4:$G$303,Paramètres!$A$4:$A$303,A2760,Paramètres!$B$4:$B$303,C2760))</f>
        <v/>
      </c>
      <c r="O2760" s="3" t="str">
        <f>IF(OR(A2760="",C2760=""),"",SUMIFS(Paramètres!$H$4:$H$303,Paramètres!$A$4:$A$303,A2760,Paramètres!$B$4:$B$303,C2760))</f>
        <v/>
      </c>
    </row>
    <row r="2761" spans="1:15">
      <c r="A2761" s="2"/>
      <c r="B2761" s="2"/>
      <c r="C2761" s="2"/>
      <c r="D2761" s="2"/>
      <c r="E2761" s="2"/>
      <c r="F2761" s="2"/>
      <c r="G2761" s="2"/>
      <c r="H2761" s="2"/>
      <c r="I2761" s="2"/>
      <c r="J2761" s="3" t="str">
        <f>IF(OR(A2761="",C2761="",D2761=""),"",IF(I2761&lt;&gt;"Participé",0,IF(H2761="Vainqueur",M2761+10,IF(H2761="Finaliste",MAX(1,M2761-1),IF(H2761="Demi-finale",MAX(1,M2761-3),IF(H2761="Quart de finale",MAX(1,M2761-7),IF(H2761="Huitième de finale",MAX(1,M2761-15),IF(H2761="Seizième de finale",MAX(1,M2761-31),IF(H2761="32e de finale",MAX(1,M2761-63),IF(H2761="Poule",MAX(1,M2761-(N2761*SUMIFS(Paramètres!$F$4:$F$303,Paramètres!$A$4:$A$303,A2761,Paramètres!$B$4:$B$303,C2761)+MAX(0,G2761-SUMIFS(Paramètres!$F$4:$F$303,Paramètres!$A$4:$A$303,A2761,Paramètres!$B$4:$B$303,C2761)-1)*N2761+IF(G2761=4,SUMIFS(Paramètres!$E$4:$E$303,Paramètres!$A$4:$A$303,A2761,Paramètres!$B$4:$B$303,C2761),N2761)-1)),""))))))))))</f>
        <v/>
      </c>
      <c r="K2761" s="3">
        <f t="shared" si="86"/>
        <v>0</v>
      </c>
      <c r="L2761" s="3">
        <f t="shared" si="87"/>
        <v>0</v>
      </c>
      <c r="M2761" s="3" t="str">
        <f>IF(OR(A2761="",C2761=""),"",SUMIFS(Paramètres!$C$4:$C$303,Paramètres!$A$4:$A$303,A2761,Paramètres!$B$4:$B$303,C2761))</f>
        <v/>
      </c>
      <c r="N2761" s="3" t="str">
        <f>IF(OR(A2761="",C2761=""),"",SUMIFS(Paramètres!$G$4:$G$303,Paramètres!$A$4:$A$303,A2761,Paramètres!$B$4:$B$303,C2761))</f>
        <v/>
      </c>
      <c r="O2761" s="3" t="str">
        <f>IF(OR(A2761="",C2761=""),"",SUMIFS(Paramètres!$H$4:$H$303,Paramètres!$A$4:$A$303,A2761,Paramètres!$B$4:$B$303,C2761))</f>
        <v/>
      </c>
    </row>
    <row r="2762" spans="1:15">
      <c r="A2762" s="2"/>
      <c r="B2762" s="2"/>
      <c r="C2762" s="2"/>
      <c r="D2762" s="2"/>
      <c r="E2762" s="2"/>
      <c r="F2762" s="2"/>
      <c r="G2762" s="2"/>
      <c r="H2762" s="2"/>
      <c r="I2762" s="2"/>
      <c r="J2762" s="3" t="str">
        <f>IF(OR(A2762="",C2762="",D2762=""),"",IF(I2762&lt;&gt;"Participé",0,IF(H2762="Vainqueur",M2762+10,IF(H2762="Finaliste",MAX(1,M2762-1),IF(H2762="Demi-finale",MAX(1,M2762-3),IF(H2762="Quart de finale",MAX(1,M2762-7),IF(H2762="Huitième de finale",MAX(1,M2762-15),IF(H2762="Seizième de finale",MAX(1,M2762-31),IF(H2762="32e de finale",MAX(1,M2762-63),IF(H2762="Poule",MAX(1,M2762-(N2762*SUMIFS(Paramètres!$F$4:$F$303,Paramètres!$A$4:$A$303,A2762,Paramètres!$B$4:$B$303,C2762)+MAX(0,G2762-SUMIFS(Paramètres!$F$4:$F$303,Paramètres!$A$4:$A$303,A2762,Paramètres!$B$4:$B$303,C2762)-1)*N2762+IF(G2762=4,SUMIFS(Paramètres!$E$4:$E$303,Paramètres!$A$4:$A$303,A2762,Paramètres!$B$4:$B$303,C2762),N2762)-1)),""))))))))))</f>
        <v/>
      </c>
      <c r="K2762" s="3">
        <f t="shared" si="86"/>
        <v>0</v>
      </c>
      <c r="L2762" s="3">
        <f t="shared" si="87"/>
        <v>0</v>
      </c>
      <c r="M2762" s="3" t="str">
        <f>IF(OR(A2762="",C2762=""),"",SUMIFS(Paramètres!$C$4:$C$303,Paramètres!$A$4:$A$303,A2762,Paramètres!$B$4:$B$303,C2762))</f>
        <v/>
      </c>
      <c r="N2762" s="3" t="str">
        <f>IF(OR(A2762="",C2762=""),"",SUMIFS(Paramètres!$G$4:$G$303,Paramètres!$A$4:$A$303,A2762,Paramètres!$B$4:$B$303,C2762))</f>
        <v/>
      </c>
      <c r="O2762" s="3" t="str">
        <f>IF(OR(A2762="",C2762=""),"",SUMIFS(Paramètres!$H$4:$H$303,Paramètres!$A$4:$A$303,A2762,Paramètres!$B$4:$B$303,C2762))</f>
        <v/>
      </c>
    </row>
    <row r="2763" spans="1:15">
      <c r="A2763" s="2"/>
      <c r="B2763" s="2"/>
      <c r="C2763" s="2"/>
      <c r="D2763" s="2"/>
      <c r="E2763" s="2"/>
      <c r="F2763" s="2"/>
      <c r="G2763" s="2"/>
      <c r="H2763" s="2"/>
      <c r="I2763" s="2"/>
      <c r="J2763" s="3" t="str">
        <f>IF(OR(A2763="",C2763="",D2763=""),"",IF(I2763&lt;&gt;"Participé",0,IF(H2763="Vainqueur",M2763+10,IF(H2763="Finaliste",MAX(1,M2763-1),IF(H2763="Demi-finale",MAX(1,M2763-3),IF(H2763="Quart de finale",MAX(1,M2763-7),IF(H2763="Huitième de finale",MAX(1,M2763-15),IF(H2763="Seizième de finale",MAX(1,M2763-31),IF(H2763="32e de finale",MAX(1,M2763-63),IF(H2763="Poule",MAX(1,M2763-(N2763*SUMIFS(Paramètres!$F$4:$F$303,Paramètres!$A$4:$A$303,A2763,Paramètres!$B$4:$B$303,C2763)+MAX(0,G2763-SUMIFS(Paramètres!$F$4:$F$303,Paramètres!$A$4:$A$303,A2763,Paramètres!$B$4:$B$303,C2763)-1)*N2763+IF(G2763=4,SUMIFS(Paramètres!$E$4:$E$303,Paramètres!$A$4:$A$303,A2763,Paramètres!$B$4:$B$303,C2763),N2763)-1)),""))))))))))</f>
        <v/>
      </c>
      <c r="K2763" s="3">
        <f t="shared" si="86"/>
        <v>0</v>
      </c>
      <c r="L2763" s="3">
        <f t="shared" si="87"/>
        <v>0</v>
      </c>
      <c r="M2763" s="3" t="str">
        <f>IF(OR(A2763="",C2763=""),"",SUMIFS(Paramètres!$C$4:$C$303,Paramètres!$A$4:$A$303,A2763,Paramètres!$B$4:$B$303,C2763))</f>
        <v/>
      </c>
      <c r="N2763" s="3" t="str">
        <f>IF(OR(A2763="",C2763=""),"",SUMIFS(Paramètres!$G$4:$G$303,Paramètres!$A$4:$A$303,A2763,Paramètres!$B$4:$B$303,C2763))</f>
        <v/>
      </c>
      <c r="O2763" s="3" t="str">
        <f>IF(OR(A2763="",C2763=""),"",SUMIFS(Paramètres!$H$4:$H$303,Paramètres!$A$4:$A$303,A2763,Paramètres!$B$4:$B$303,C2763))</f>
        <v/>
      </c>
    </row>
    <row r="2764" spans="1:15">
      <c r="A2764" s="2"/>
      <c r="B2764" s="2"/>
      <c r="C2764" s="2"/>
      <c r="D2764" s="2"/>
      <c r="E2764" s="2"/>
      <c r="F2764" s="2"/>
      <c r="G2764" s="2"/>
      <c r="H2764" s="2"/>
      <c r="I2764" s="2"/>
      <c r="J2764" s="3" t="str">
        <f>IF(OR(A2764="",C2764="",D2764=""),"",IF(I2764&lt;&gt;"Participé",0,IF(H2764="Vainqueur",M2764+10,IF(H2764="Finaliste",MAX(1,M2764-1),IF(H2764="Demi-finale",MAX(1,M2764-3),IF(H2764="Quart de finale",MAX(1,M2764-7),IF(H2764="Huitième de finale",MAX(1,M2764-15),IF(H2764="Seizième de finale",MAX(1,M2764-31),IF(H2764="32e de finale",MAX(1,M2764-63),IF(H2764="Poule",MAX(1,M2764-(N2764*SUMIFS(Paramètres!$F$4:$F$303,Paramètres!$A$4:$A$303,A2764,Paramètres!$B$4:$B$303,C2764)+MAX(0,G2764-SUMIFS(Paramètres!$F$4:$F$303,Paramètres!$A$4:$A$303,A2764,Paramètres!$B$4:$B$303,C2764)-1)*N2764+IF(G2764=4,SUMIFS(Paramètres!$E$4:$E$303,Paramètres!$A$4:$A$303,A2764,Paramètres!$B$4:$B$303,C2764),N2764)-1)),""))))))))))</f>
        <v/>
      </c>
      <c r="K2764" s="3">
        <f t="shared" si="86"/>
        <v>0</v>
      </c>
      <c r="L2764" s="3">
        <f t="shared" si="87"/>
        <v>0</v>
      </c>
      <c r="M2764" s="3" t="str">
        <f>IF(OR(A2764="",C2764=""),"",SUMIFS(Paramètres!$C$4:$C$303,Paramètres!$A$4:$A$303,A2764,Paramètres!$B$4:$B$303,C2764))</f>
        <v/>
      </c>
      <c r="N2764" s="3" t="str">
        <f>IF(OR(A2764="",C2764=""),"",SUMIFS(Paramètres!$G$4:$G$303,Paramètres!$A$4:$A$303,A2764,Paramètres!$B$4:$B$303,C2764))</f>
        <v/>
      </c>
      <c r="O2764" s="3" t="str">
        <f>IF(OR(A2764="",C2764=""),"",SUMIFS(Paramètres!$H$4:$H$303,Paramètres!$A$4:$A$303,A2764,Paramètres!$B$4:$B$303,C2764))</f>
        <v/>
      </c>
    </row>
    <row r="2765" spans="1:15">
      <c r="A2765" s="2"/>
      <c r="B2765" s="2"/>
      <c r="C2765" s="2"/>
      <c r="D2765" s="2"/>
      <c r="E2765" s="2"/>
      <c r="F2765" s="2"/>
      <c r="G2765" s="2"/>
      <c r="H2765" s="2"/>
      <c r="I2765" s="2"/>
      <c r="J2765" s="3" t="str">
        <f>IF(OR(A2765="",C2765="",D2765=""),"",IF(I2765&lt;&gt;"Participé",0,IF(H2765="Vainqueur",M2765+10,IF(H2765="Finaliste",MAX(1,M2765-1),IF(H2765="Demi-finale",MAX(1,M2765-3),IF(H2765="Quart de finale",MAX(1,M2765-7),IF(H2765="Huitième de finale",MAX(1,M2765-15),IF(H2765="Seizième de finale",MAX(1,M2765-31),IF(H2765="32e de finale",MAX(1,M2765-63),IF(H2765="Poule",MAX(1,M2765-(N2765*SUMIFS(Paramètres!$F$4:$F$303,Paramètres!$A$4:$A$303,A2765,Paramètres!$B$4:$B$303,C2765)+MAX(0,G2765-SUMIFS(Paramètres!$F$4:$F$303,Paramètres!$A$4:$A$303,A2765,Paramètres!$B$4:$B$303,C2765)-1)*N2765+IF(G2765=4,SUMIFS(Paramètres!$E$4:$E$303,Paramètres!$A$4:$A$303,A2765,Paramètres!$B$4:$B$303,C2765),N2765)-1)),""))))))))))</f>
        <v/>
      </c>
      <c r="K2765" s="3">
        <f t="shared" si="86"/>
        <v>0</v>
      </c>
      <c r="L2765" s="3">
        <f t="shared" si="87"/>
        <v>0</v>
      </c>
      <c r="M2765" s="3" t="str">
        <f>IF(OR(A2765="",C2765=""),"",SUMIFS(Paramètres!$C$4:$C$303,Paramètres!$A$4:$A$303,A2765,Paramètres!$B$4:$B$303,C2765))</f>
        <v/>
      </c>
      <c r="N2765" s="3" t="str">
        <f>IF(OR(A2765="",C2765=""),"",SUMIFS(Paramètres!$G$4:$G$303,Paramètres!$A$4:$A$303,A2765,Paramètres!$B$4:$B$303,C2765))</f>
        <v/>
      </c>
      <c r="O2765" s="3" t="str">
        <f>IF(OR(A2765="",C2765=""),"",SUMIFS(Paramètres!$H$4:$H$303,Paramètres!$A$4:$A$303,A2765,Paramètres!$B$4:$B$303,C2765))</f>
        <v/>
      </c>
    </row>
    <row r="2766" spans="1:15">
      <c r="A2766" s="2"/>
      <c r="B2766" s="2"/>
      <c r="C2766" s="2"/>
      <c r="D2766" s="2"/>
      <c r="E2766" s="2"/>
      <c r="F2766" s="2"/>
      <c r="G2766" s="2"/>
      <c r="H2766" s="2"/>
      <c r="I2766" s="2"/>
      <c r="J2766" s="3" t="str">
        <f>IF(OR(A2766="",C2766="",D2766=""),"",IF(I2766&lt;&gt;"Participé",0,IF(H2766="Vainqueur",M2766+10,IF(H2766="Finaliste",MAX(1,M2766-1),IF(H2766="Demi-finale",MAX(1,M2766-3),IF(H2766="Quart de finale",MAX(1,M2766-7),IF(H2766="Huitième de finale",MAX(1,M2766-15),IF(H2766="Seizième de finale",MAX(1,M2766-31),IF(H2766="32e de finale",MAX(1,M2766-63),IF(H2766="Poule",MAX(1,M2766-(N2766*SUMIFS(Paramètres!$F$4:$F$303,Paramètres!$A$4:$A$303,A2766,Paramètres!$B$4:$B$303,C2766)+MAX(0,G2766-SUMIFS(Paramètres!$F$4:$F$303,Paramètres!$A$4:$A$303,A2766,Paramètres!$B$4:$B$303,C2766)-1)*N2766+IF(G2766=4,SUMIFS(Paramètres!$E$4:$E$303,Paramètres!$A$4:$A$303,A2766,Paramètres!$B$4:$B$303,C2766),N2766)-1)),""))))))))))</f>
        <v/>
      </c>
      <c r="K2766" s="3">
        <f t="shared" si="86"/>
        <v>0</v>
      </c>
      <c r="L2766" s="3">
        <f t="shared" si="87"/>
        <v>0</v>
      </c>
      <c r="M2766" s="3" t="str">
        <f>IF(OR(A2766="",C2766=""),"",SUMIFS(Paramètres!$C$4:$C$303,Paramètres!$A$4:$A$303,A2766,Paramètres!$B$4:$B$303,C2766))</f>
        <v/>
      </c>
      <c r="N2766" s="3" t="str">
        <f>IF(OR(A2766="",C2766=""),"",SUMIFS(Paramètres!$G$4:$G$303,Paramètres!$A$4:$A$303,A2766,Paramètres!$B$4:$B$303,C2766))</f>
        <v/>
      </c>
      <c r="O2766" s="3" t="str">
        <f>IF(OR(A2766="",C2766=""),"",SUMIFS(Paramètres!$H$4:$H$303,Paramètres!$A$4:$A$303,A2766,Paramètres!$B$4:$B$303,C2766))</f>
        <v/>
      </c>
    </row>
    <row r="2767" spans="1:15">
      <c r="A2767" s="2"/>
      <c r="B2767" s="2"/>
      <c r="C2767" s="2"/>
      <c r="D2767" s="2"/>
      <c r="E2767" s="2"/>
      <c r="F2767" s="2"/>
      <c r="G2767" s="2"/>
      <c r="H2767" s="2"/>
      <c r="I2767" s="2"/>
      <c r="J2767" s="3" t="str">
        <f>IF(OR(A2767="",C2767="",D2767=""),"",IF(I2767&lt;&gt;"Participé",0,IF(H2767="Vainqueur",M2767+10,IF(H2767="Finaliste",MAX(1,M2767-1),IF(H2767="Demi-finale",MAX(1,M2767-3),IF(H2767="Quart de finale",MAX(1,M2767-7),IF(H2767="Huitième de finale",MAX(1,M2767-15),IF(H2767="Seizième de finale",MAX(1,M2767-31),IF(H2767="32e de finale",MAX(1,M2767-63),IF(H2767="Poule",MAX(1,M2767-(N2767*SUMIFS(Paramètres!$F$4:$F$303,Paramètres!$A$4:$A$303,A2767,Paramètres!$B$4:$B$303,C2767)+MAX(0,G2767-SUMIFS(Paramètres!$F$4:$F$303,Paramètres!$A$4:$A$303,A2767,Paramètres!$B$4:$B$303,C2767)-1)*N2767+IF(G2767=4,SUMIFS(Paramètres!$E$4:$E$303,Paramètres!$A$4:$A$303,A2767,Paramètres!$B$4:$B$303,C2767),N2767)-1)),""))))))))))</f>
        <v/>
      </c>
      <c r="K2767" s="3">
        <f t="shared" si="86"/>
        <v>0</v>
      </c>
      <c r="L2767" s="3">
        <f t="shared" si="87"/>
        <v>0</v>
      </c>
      <c r="M2767" s="3" t="str">
        <f>IF(OR(A2767="",C2767=""),"",SUMIFS(Paramètres!$C$4:$C$303,Paramètres!$A$4:$A$303,A2767,Paramètres!$B$4:$B$303,C2767))</f>
        <v/>
      </c>
      <c r="N2767" s="3" t="str">
        <f>IF(OR(A2767="",C2767=""),"",SUMIFS(Paramètres!$G$4:$G$303,Paramètres!$A$4:$A$303,A2767,Paramètres!$B$4:$B$303,C2767))</f>
        <v/>
      </c>
      <c r="O2767" s="3" t="str">
        <f>IF(OR(A2767="",C2767=""),"",SUMIFS(Paramètres!$H$4:$H$303,Paramètres!$A$4:$A$303,A2767,Paramètres!$B$4:$B$303,C2767))</f>
        <v/>
      </c>
    </row>
    <row r="2768" spans="1:15">
      <c r="A2768" s="2"/>
      <c r="B2768" s="2"/>
      <c r="C2768" s="2"/>
      <c r="D2768" s="2"/>
      <c r="E2768" s="2"/>
      <c r="F2768" s="2"/>
      <c r="G2768" s="2"/>
      <c r="H2768" s="2"/>
      <c r="I2768" s="2"/>
      <c r="J2768" s="3" t="str">
        <f>IF(OR(A2768="",C2768="",D2768=""),"",IF(I2768&lt;&gt;"Participé",0,IF(H2768="Vainqueur",M2768+10,IF(H2768="Finaliste",MAX(1,M2768-1),IF(H2768="Demi-finale",MAX(1,M2768-3),IF(H2768="Quart de finale",MAX(1,M2768-7),IF(H2768="Huitième de finale",MAX(1,M2768-15),IF(H2768="Seizième de finale",MAX(1,M2768-31),IF(H2768="32e de finale",MAX(1,M2768-63),IF(H2768="Poule",MAX(1,M2768-(N2768*SUMIFS(Paramètres!$F$4:$F$303,Paramètres!$A$4:$A$303,A2768,Paramètres!$B$4:$B$303,C2768)+MAX(0,G2768-SUMIFS(Paramètres!$F$4:$F$303,Paramètres!$A$4:$A$303,A2768,Paramètres!$B$4:$B$303,C2768)-1)*N2768+IF(G2768=4,SUMIFS(Paramètres!$E$4:$E$303,Paramètres!$A$4:$A$303,A2768,Paramètres!$B$4:$B$303,C2768),N2768)-1)),""))))))))))</f>
        <v/>
      </c>
      <c r="K2768" s="3">
        <f t="shared" si="86"/>
        <v>0</v>
      </c>
      <c r="L2768" s="3">
        <f t="shared" si="87"/>
        <v>0</v>
      </c>
      <c r="M2768" s="3" t="str">
        <f>IF(OR(A2768="",C2768=""),"",SUMIFS(Paramètres!$C$4:$C$303,Paramètres!$A$4:$A$303,A2768,Paramètres!$B$4:$B$303,C2768))</f>
        <v/>
      </c>
      <c r="N2768" s="3" t="str">
        <f>IF(OR(A2768="",C2768=""),"",SUMIFS(Paramètres!$G$4:$G$303,Paramètres!$A$4:$A$303,A2768,Paramètres!$B$4:$B$303,C2768))</f>
        <v/>
      </c>
      <c r="O2768" s="3" t="str">
        <f>IF(OR(A2768="",C2768=""),"",SUMIFS(Paramètres!$H$4:$H$303,Paramètres!$A$4:$A$303,A2768,Paramètres!$B$4:$B$303,C2768))</f>
        <v/>
      </c>
    </row>
    <row r="2769" spans="1:15">
      <c r="A2769" s="2"/>
      <c r="B2769" s="2"/>
      <c r="C2769" s="2"/>
      <c r="D2769" s="2"/>
      <c r="E2769" s="2"/>
      <c r="F2769" s="2"/>
      <c r="G2769" s="2"/>
      <c r="H2769" s="2"/>
      <c r="I2769" s="2"/>
      <c r="J2769" s="3" t="str">
        <f>IF(OR(A2769="",C2769="",D2769=""),"",IF(I2769&lt;&gt;"Participé",0,IF(H2769="Vainqueur",M2769+10,IF(H2769="Finaliste",MAX(1,M2769-1),IF(H2769="Demi-finale",MAX(1,M2769-3),IF(H2769="Quart de finale",MAX(1,M2769-7),IF(H2769="Huitième de finale",MAX(1,M2769-15),IF(H2769="Seizième de finale",MAX(1,M2769-31),IF(H2769="32e de finale",MAX(1,M2769-63),IF(H2769="Poule",MAX(1,M2769-(N2769*SUMIFS(Paramètres!$F$4:$F$303,Paramètres!$A$4:$A$303,A2769,Paramètres!$B$4:$B$303,C2769)+MAX(0,G2769-SUMIFS(Paramètres!$F$4:$F$303,Paramètres!$A$4:$A$303,A2769,Paramètres!$B$4:$B$303,C2769)-1)*N2769+IF(G2769=4,SUMIFS(Paramètres!$E$4:$E$303,Paramètres!$A$4:$A$303,A2769,Paramètres!$B$4:$B$303,C2769),N2769)-1)),""))))))))))</f>
        <v/>
      </c>
      <c r="K2769" s="3">
        <f t="shared" si="86"/>
        <v>0</v>
      </c>
      <c r="L2769" s="3">
        <f t="shared" si="87"/>
        <v>0</v>
      </c>
      <c r="M2769" s="3" t="str">
        <f>IF(OR(A2769="",C2769=""),"",SUMIFS(Paramètres!$C$4:$C$303,Paramètres!$A$4:$A$303,A2769,Paramètres!$B$4:$B$303,C2769))</f>
        <v/>
      </c>
      <c r="N2769" s="3" t="str">
        <f>IF(OR(A2769="",C2769=""),"",SUMIFS(Paramètres!$G$4:$G$303,Paramètres!$A$4:$A$303,A2769,Paramètres!$B$4:$B$303,C2769))</f>
        <v/>
      </c>
      <c r="O2769" s="3" t="str">
        <f>IF(OR(A2769="",C2769=""),"",SUMIFS(Paramètres!$H$4:$H$303,Paramètres!$A$4:$A$303,A2769,Paramètres!$B$4:$B$303,C2769))</f>
        <v/>
      </c>
    </row>
    <row r="2770" spans="1:15">
      <c r="A2770" s="2"/>
      <c r="B2770" s="2"/>
      <c r="C2770" s="2"/>
      <c r="D2770" s="2"/>
      <c r="E2770" s="2"/>
      <c r="F2770" s="2"/>
      <c r="G2770" s="2"/>
      <c r="H2770" s="2"/>
      <c r="I2770" s="2"/>
      <c r="J2770" s="3" t="str">
        <f>IF(OR(A2770="",C2770="",D2770=""),"",IF(I2770&lt;&gt;"Participé",0,IF(H2770="Vainqueur",M2770+10,IF(H2770="Finaliste",MAX(1,M2770-1),IF(H2770="Demi-finale",MAX(1,M2770-3),IF(H2770="Quart de finale",MAX(1,M2770-7),IF(H2770="Huitième de finale",MAX(1,M2770-15),IF(H2770="Seizième de finale",MAX(1,M2770-31),IF(H2770="32e de finale",MAX(1,M2770-63),IF(H2770="Poule",MAX(1,M2770-(N2770*SUMIFS(Paramètres!$F$4:$F$303,Paramètres!$A$4:$A$303,A2770,Paramètres!$B$4:$B$303,C2770)+MAX(0,G2770-SUMIFS(Paramètres!$F$4:$F$303,Paramètres!$A$4:$A$303,A2770,Paramètres!$B$4:$B$303,C2770)-1)*N2770+IF(G2770=4,SUMIFS(Paramètres!$E$4:$E$303,Paramètres!$A$4:$A$303,A2770,Paramètres!$B$4:$B$303,C2770),N2770)-1)),""))))))))))</f>
        <v/>
      </c>
      <c r="K2770" s="3">
        <f t="shared" si="86"/>
        <v>0</v>
      </c>
      <c r="L2770" s="3">
        <f t="shared" si="87"/>
        <v>0</v>
      </c>
      <c r="M2770" s="3" t="str">
        <f>IF(OR(A2770="",C2770=""),"",SUMIFS(Paramètres!$C$4:$C$303,Paramètres!$A$4:$A$303,A2770,Paramètres!$B$4:$B$303,C2770))</f>
        <v/>
      </c>
      <c r="N2770" s="3" t="str">
        <f>IF(OR(A2770="",C2770=""),"",SUMIFS(Paramètres!$G$4:$G$303,Paramètres!$A$4:$A$303,A2770,Paramètres!$B$4:$B$303,C2770))</f>
        <v/>
      </c>
      <c r="O2770" s="3" t="str">
        <f>IF(OR(A2770="",C2770=""),"",SUMIFS(Paramètres!$H$4:$H$303,Paramètres!$A$4:$A$303,A2770,Paramètres!$B$4:$B$303,C2770))</f>
        <v/>
      </c>
    </row>
    <row r="2771" spans="1:15">
      <c r="A2771" s="2"/>
      <c r="B2771" s="2"/>
      <c r="C2771" s="2"/>
      <c r="D2771" s="2"/>
      <c r="E2771" s="2"/>
      <c r="F2771" s="2"/>
      <c r="G2771" s="2"/>
      <c r="H2771" s="2"/>
      <c r="I2771" s="2"/>
      <c r="J2771" s="3" t="str">
        <f>IF(OR(A2771="",C2771="",D2771=""),"",IF(I2771&lt;&gt;"Participé",0,IF(H2771="Vainqueur",M2771+10,IF(H2771="Finaliste",MAX(1,M2771-1),IF(H2771="Demi-finale",MAX(1,M2771-3),IF(H2771="Quart de finale",MAX(1,M2771-7),IF(H2771="Huitième de finale",MAX(1,M2771-15),IF(H2771="Seizième de finale",MAX(1,M2771-31),IF(H2771="32e de finale",MAX(1,M2771-63),IF(H2771="Poule",MAX(1,M2771-(N2771*SUMIFS(Paramètres!$F$4:$F$303,Paramètres!$A$4:$A$303,A2771,Paramètres!$B$4:$B$303,C2771)+MAX(0,G2771-SUMIFS(Paramètres!$F$4:$F$303,Paramètres!$A$4:$A$303,A2771,Paramètres!$B$4:$B$303,C2771)-1)*N2771+IF(G2771=4,SUMIFS(Paramètres!$E$4:$E$303,Paramètres!$A$4:$A$303,A2771,Paramètres!$B$4:$B$303,C2771),N2771)-1)),""))))))))))</f>
        <v/>
      </c>
      <c r="K2771" s="3">
        <f t="shared" si="86"/>
        <v>0</v>
      </c>
      <c r="L2771" s="3">
        <f t="shared" si="87"/>
        <v>0</v>
      </c>
      <c r="M2771" s="3" t="str">
        <f>IF(OR(A2771="",C2771=""),"",SUMIFS(Paramètres!$C$4:$C$303,Paramètres!$A$4:$A$303,A2771,Paramètres!$B$4:$B$303,C2771))</f>
        <v/>
      </c>
      <c r="N2771" s="3" t="str">
        <f>IF(OR(A2771="",C2771=""),"",SUMIFS(Paramètres!$G$4:$G$303,Paramètres!$A$4:$A$303,A2771,Paramètres!$B$4:$B$303,C2771))</f>
        <v/>
      </c>
      <c r="O2771" s="3" t="str">
        <f>IF(OR(A2771="",C2771=""),"",SUMIFS(Paramètres!$H$4:$H$303,Paramètres!$A$4:$A$303,A2771,Paramètres!$B$4:$B$303,C2771))</f>
        <v/>
      </c>
    </row>
    <row r="2772" spans="1:15">
      <c r="A2772" s="2"/>
      <c r="B2772" s="2"/>
      <c r="C2772" s="2"/>
      <c r="D2772" s="2"/>
      <c r="E2772" s="2"/>
      <c r="F2772" s="2"/>
      <c r="G2772" s="2"/>
      <c r="H2772" s="2"/>
      <c r="I2772" s="2"/>
      <c r="J2772" s="3" t="str">
        <f>IF(OR(A2772="",C2772="",D2772=""),"",IF(I2772&lt;&gt;"Participé",0,IF(H2772="Vainqueur",M2772+10,IF(H2772="Finaliste",MAX(1,M2772-1),IF(H2772="Demi-finale",MAX(1,M2772-3),IF(H2772="Quart de finale",MAX(1,M2772-7),IF(H2772="Huitième de finale",MAX(1,M2772-15),IF(H2772="Seizième de finale",MAX(1,M2772-31),IF(H2772="32e de finale",MAX(1,M2772-63),IF(H2772="Poule",MAX(1,M2772-(N2772*SUMIFS(Paramètres!$F$4:$F$303,Paramètres!$A$4:$A$303,A2772,Paramètres!$B$4:$B$303,C2772)+MAX(0,G2772-SUMIFS(Paramètres!$F$4:$F$303,Paramètres!$A$4:$A$303,A2772,Paramètres!$B$4:$B$303,C2772)-1)*N2772+IF(G2772=4,SUMIFS(Paramètres!$E$4:$E$303,Paramètres!$A$4:$A$303,A2772,Paramètres!$B$4:$B$303,C2772),N2772)-1)),""))))))))))</f>
        <v/>
      </c>
      <c r="K2772" s="3">
        <f t="shared" si="86"/>
        <v>0</v>
      </c>
      <c r="L2772" s="3">
        <f t="shared" si="87"/>
        <v>0</v>
      </c>
      <c r="M2772" s="3" t="str">
        <f>IF(OR(A2772="",C2772=""),"",SUMIFS(Paramètres!$C$4:$C$303,Paramètres!$A$4:$A$303,A2772,Paramètres!$B$4:$B$303,C2772))</f>
        <v/>
      </c>
      <c r="N2772" s="3" t="str">
        <f>IF(OR(A2772="",C2772=""),"",SUMIFS(Paramètres!$G$4:$G$303,Paramètres!$A$4:$A$303,A2772,Paramètres!$B$4:$B$303,C2772))</f>
        <v/>
      </c>
      <c r="O2772" s="3" t="str">
        <f>IF(OR(A2772="",C2772=""),"",SUMIFS(Paramètres!$H$4:$H$303,Paramètres!$A$4:$A$303,A2772,Paramètres!$B$4:$B$303,C2772))</f>
        <v/>
      </c>
    </row>
    <row r="2773" spans="1:15">
      <c r="A2773" s="2"/>
      <c r="B2773" s="2"/>
      <c r="C2773" s="2"/>
      <c r="D2773" s="2"/>
      <c r="E2773" s="2"/>
      <c r="F2773" s="2"/>
      <c r="G2773" s="2"/>
      <c r="H2773" s="2"/>
      <c r="I2773" s="2"/>
      <c r="J2773" s="3" t="str">
        <f>IF(OR(A2773="",C2773="",D2773=""),"",IF(I2773&lt;&gt;"Participé",0,IF(H2773="Vainqueur",M2773+10,IF(H2773="Finaliste",MAX(1,M2773-1),IF(H2773="Demi-finale",MAX(1,M2773-3),IF(H2773="Quart de finale",MAX(1,M2773-7),IF(H2773="Huitième de finale",MAX(1,M2773-15),IF(H2773="Seizième de finale",MAX(1,M2773-31),IF(H2773="32e de finale",MAX(1,M2773-63),IF(H2773="Poule",MAX(1,M2773-(N2773*SUMIFS(Paramètres!$F$4:$F$303,Paramètres!$A$4:$A$303,A2773,Paramètres!$B$4:$B$303,C2773)+MAX(0,G2773-SUMIFS(Paramètres!$F$4:$F$303,Paramètres!$A$4:$A$303,A2773,Paramètres!$B$4:$B$303,C2773)-1)*N2773+IF(G2773=4,SUMIFS(Paramètres!$E$4:$E$303,Paramètres!$A$4:$A$303,A2773,Paramètres!$B$4:$B$303,C2773),N2773)-1)),""))))))))))</f>
        <v/>
      </c>
      <c r="K2773" s="3">
        <f t="shared" si="86"/>
        <v>0</v>
      </c>
      <c r="L2773" s="3">
        <f t="shared" si="87"/>
        <v>0</v>
      </c>
      <c r="M2773" s="3" t="str">
        <f>IF(OR(A2773="",C2773=""),"",SUMIFS(Paramètres!$C$4:$C$303,Paramètres!$A$4:$A$303,A2773,Paramètres!$B$4:$B$303,C2773))</f>
        <v/>
      </c>
      <c r="N2773" s="3" t="str">
        <f>IF(OR(A2773="",C2773=""),"",SUMIFS(Paramètres!$G$4:$G$303,Paramètres!$A$4:$A$303,A2773,Paramètres!$B$4:$B$303,C2773))</f>
        <v/>
      </c>
      <c r="O2773" s="3" t="str">
        <f>IF(OR(A2773="",C2773=""),"",SUMIFS(Paramètres!$H$4:$H$303,Paramètres!$A$4:$A$303,A2773,Paramètres!$B$4:$B$303,C2773))</f>
        <v/>
      </c>
    </row>
    <row r="2774" spans="1:15">
      <c r="A2774" s="2"/>
      <c r="B2774" s="2"/>
      <c r="C2774" s="2"/>
      <c r="D2774" s="2"/>
      <c r="E2774" s="2"/>
      <c r="F2774" s="2"/>
      <c r="G2774" s="2"/>
      <c r="H2774" s="2"/>
      <c r="I2774" s="2"/>
      <c r="J2774" s="3" t="str">
        <f>IF(OR(A2774="",C2774="",D2774=""),"",IF(I2774&lt;&gt;"Participé",0,IF(H2774="Vainqueur",M2774+10,IF(H2774="Finaliste",MAX(1,M2774-1),IF(H2774="Demi-finale",MAX(1,M2774-3),IF(H2774="Quart de finale",MAX(1,M2774-7),IF(H2774="Huitième de finale",MAX(1,M2774-15),IF(H2774="Seizième de finale",MAX(1,M2774-31),IF(H2774="32e de finale",MAX(1,M2774-63),IF(H2774="Poule",MAX(1,M2774-(N2774*SUMIFS(Paramètres!$F$4:$F$303,Paramètres!$A$4:$A$303,A2774,Paramètres!$B$4:$B$303,C2774)+MAX(0,G2774-SUMIFS(Paramètres!$F$4:$F$303,Paramètres!$A$4:$A$303,A2774,Paramètres!$B$4:$B$303,C2774)-1)*N2774+IF(G2774=4,SUMIFS(Paramètres!$E$4:$E$303,Paramètres!$A$4:$A$303,A2774,Paramètres!$B$4:$B$303,C2774),N2774)-1)),""))))))))))</f>
        <v/>
      </c>
      <c r="K2774" s="3">
        <f t="shared" si="86"/>
        <v>0</v>
      </c>
      <c r="L2774" s="3">
        <f t="shared" si="87"/>
        <v>0</v>
      </c>
      <c r="M2774" s="3" t="str">
        <f>IF(OR(A2774="",C2774=""),"",SUMIFS(Paramètres!$C$4:$C$303,Paramètres!$A$4:$A$303,A2774,Paramètres!$B$4:$B$303,C2774))</f>
        <v/>
      </c>
      <c r="N2774" s="3" t="str">
        <f>IF(OR(A2774="",C2774=""),"",SUMIFS(Paramètres!$G$4:$G$303,Paramètres!$A$4:$A$303,A2774,Paramètres!$B$4:$B$303,C2774))</f>
        <v/>
      </c>
      <c r="O2774" s="3" t="str">
        <f>IF(OR(A2774="",C2774=""),"",SUMIFS(Paramètres!$H$4:$H$303,Paramètres!$A$4:$A$303,A2774,Paramètres!$B$4:$B$303,C2774))</f>
        <v/>
      </c>
    </row>
    <row r="2775" spans="1:15">
      <c r="A2775" s="2"/>
      <c r="B2775" s="2"/>
      <c r="C2775" s="2"/>
      <c r="D2775" s="2"/>
      <c r="E2775" s="2"/>
      <c r="F2775" s="2"/>
      <c r="G2775" s="2"/>
      <c r="H2775" s="2"/>
      <c r="I2775" s="2"/>
      <c r="J2775" s="3" t="str">
        <f>IF(OR(A2775="",C2775="",D2775=""),"",IF(I2775&lt;&gt;"Participé",0,IF(H2775="Vainqueur",M2775+10,IF(H2775="Finaliste",MAX(1,M2775-1),IF(H2775="Demi-finale",MAX(1,M2775-3),IF(H2775="Quart de finale",MAX(1,M2775-7),IF(H2775="Huitième de finale",MAX(1,M2775-15),IF(H2775="Seizième de finale",MAX(1,M2775-31),IF(H2775="32e de finale",MAX(1,M2775-63),IF(H2775="Poule",MAX(1,M2775-(N2775*SUMIFS(Paramètres!$F$4:$F$303,Paramètres!$A$4:$A$303,A2775,Paramètres!$B$4:$B$303,C2775)+MAX(0,G2775-SUMIFS(Paramètres!$F$4:$F$303,Paramètres!$A$4:$A$303,A2775,Paramètres!$B$4:$B$303,C2775)-1)*N2775+IF(G2775=4,SUMIFS(Paramètres!$E$4:$E$303,Paramètres!$A$4:$A$303,A2775,Paramètres!$B$4:$B$303,C2775),N2775)-1)),""))))))))))</f>
        <v/>
      </c>
      <c r="K2775" s="3">
        <f t="shared" si="86"/>
        <v>0</v>
      </c>
      <c r="L2775" s="3">
        <f t="shared" si="87"/>
        <v>0</v>
      </c>
      <c r="M2775" s="3" t="str">
        <f>IF(OR(A2775="",C2775=""),"",SUMIFS(Paramètres!$C$4:$C$303,Paramètres!$A$4:$A$303,A2775,Paramètres!$B$4:$B$303,C2775))</f>
        <v/>
      </c>
      <c r="N2775" s="3" t="str">
        <f>IF(OR(A2775="",C2775=""),"",SUMIFS(Paramètres!$G$4:$G$303,Paramètres!$A$4:$A$303,A2775,Paramètres!$B$4:$B$303,C2775))</f>
        <v/>
      </c>
      <c r="O2775" s="3" t="str">
        <f>IF(OR(A2775="",C2775=""),"",SUMIFS(Paramètres!$H$4:$H$303,Paramètres!$A$4:$A$303,A2775,Paramètres!$B$4:$B$303,C2775))</f>
        <v/>
      </c>
    </row>
    <row r="2776" spans="1:15">
      <c r="A2776" s="2"/>
      <c r="B2776" s="2"/>
      <c r="C2776" s="2"/>
      <c r="D2776" s="2"/>
      <c r="E2776" s="2"/>
      <c r="F2776" s="2"/>
      <c r="G2776" s="2"/>
      <c r="H2776" s="2"/>
      <c r="I2776" s="2"/>
      <c r="J2776" s="3" t="str">
        <f>IF(OR(A2776="",C2776="",D2776=""),"",IF(I2776&lt;&gt;"Participé",0,IF(H2776="Vainqueur",M2776+10,IF(H2776="Finaliste",MAX(1,M2776-1),IF(H2776="Demi-finale",MAX(1,M2776-3),IF(H2776="Quart de finale",MAX(1,M2776-7),IF(H2776="Huitième de finale",MAX(1,M2776-15),IF(H2776="Seizième de finale",MAX(1,M2776-31),IF(H2776="32e de finale",MAX(1,M2776-63),IF(H2776="Poule",MAX(1,M2776-(N2776*SUMIFS(Paramètres!$F$4:$F$303,Paramètres!$A$4:$A$303,A2776,Paramètres!$B$4:$B$303,C2776)+MAX(0,G2776-SUMIFS(Paramètres!$F$4:$F$303,Paramètres!$A$4:$A$303,A2776,Paramètres!$B$4:$B$303,C2776)-1)*N2776+IF(G2776=4,SUMIFS(Paramètres!$E$4:$E$303,Paramètres!$A$4:$A$303,A2776,Paramètres!$B$4:$B$303,C2776),N2776)-1)),""))))))))))</f>
        <v/>
      </c>
      <c r="K2776" s="3">
        <f t="shared" si="86"/>
        <v>0</v>
      </c>
      <c r="L2776" s="3">
        <f t="shared" si="87"/>
        <v>0</v>
      </c>
      <c r="M2776" s="3" t="str">
        <f>IF(OR(A2776="",C2776=""),"",SUMIFS(Paramètres!$C$4:$C$303,Paramètres!$A$4:$A$303,A2776,Paramètres!$B$4:$B$303,C2776))</f>
        <v/>
      </c>
      <c r="N2776" s="3" t="str">
        <f>IF(OR(A2776="",C2776=""),"",SUMIFS(Paramètres!$G$4:$G$303,Paramètres!$A$4:$A$303,A2776,Paramètres!$B$4:$B$303,C2776))</f>
        <v/>
      </c>
      <c r="O2776" s="3" t="str">
        <f>IF(OR(A2776="",C2776=""),"",SUMIFS(Paramètres!$H$4:$H$303,Paramètres!$A$4:$A$303,A2776,Paramètres!$B$4:$B$303,C2776))</f>
        <v/>
      </c>
    </row>
    <row r="2777" spans="1:15">
      <c r="A2777" s="2"/>
      <c r="B2777" s="2"/>
      <c r="C2777" s="2"/>
      <c r="D2777" s="2"/>
      <c r="E2777" s="2"/>
      <c r="F2777" s="2"/>
      <c r="G2777" s="2"/>
      <c r="H2777" s="2"/>
      <c r="I2777" s="2"/>
      <c r="J2777" s="3" t="str">
        <f>IF(OR(A2777="",C2777="",D2777=""),"",IF(I2777&lt;&gt;"Participé",0,IF(H2777="Vainqueur",M2777+10,IF(H2777="Finaliste",MAX(1,M2777-1),IF(H2777="Demi-finale",MAX(1,M2777-3),IF(H2777="Quart de finale",MAX(1,M2777-7),IF(H2777="Huitième de finale",MAX(1,M2777-15),IF(H2777="Seizième de finale",MAX(1,M2777-31),IF(H2777="32e de finale",MAX(1,M2777-63),IF(H2777="Poule",MAX(1,M2777-(N2777*SUMIFS(Paramètres!$F$4:$F$303,Paramètres!$A$4:$A$303,A2777,Paramètres!$B$4:$B$303,C2777)+MAX(0,G2777-SUMIFS(Paramètres!$F$4:$F$303,Paramètres!$A$4:$A$303,A2777,Paramètres!$B$4:$B$303,C2777)-1)*N2777+IF(G2777=4,SUMIFS(Paramètres!$E$4:$E$303,Paramètres!$A$4:$A$303,A2777,Paramètres!$B$4:$B$303,C2777),N2777)-1)),""))))))))))</f>
        <v/>
      </c>
      <c r="K2777" s="3">
        <f t="shared" si="86"/>
        <v>0</v>
      </c>
      <c r="L2777" s="3">
        <f t="shared" si="87"/>
        <v>0</v>
      </c>
      <c r="M2777" s="3" t="str">
        <f>IF(OR(A2777="",C2777=""),"",SUMIFS(Paramètres!$C$4:$C$303,Paramètres!$A$4:$A$303,A2777,Paramètres!$B$4:$B$303,C2777))</f>
        <v/>
      </c>
      <c r="N2777" s="3" t="str">
        <f>IF(OR(A2777="",C2777=""),"",SUMIFS(Paramètres!$G$4:$G$303,Paramètres!$A$4:$A$303,A2777,Paramètres!$B$4:$B$303,C2777))</f>
        <v/>
      </c>
      <c r="O2777" s="3" t="str">
        <f>IF(OR(A2777="",C2777=""),"",SUMIFS(Paramètres!$H$4:$H$303,Paramètres!$A$4:$A$303,A2777,Paramètres!$B$4:$B$303,C2777))</f>
        <v/>
      </c>
    </row>
    <row r="2778" spans="1:15">
      <c r="A2778" s="2"/>
      <c r="B2778" s="2"/>
      <c r="C2778" s="2"/>
      <c r="D2778" s="2"/>
      <c r="E2778" s="2"/>
      <c r="F2778" s="2"/>
      <c r="G2778" s="2"/>
      <c r="H2778" s="2"/>
      <c r="I2778" s="2"/>
      <c r="J2778" s="3" t="str">
        <f>IF(OR(A2778="",C2778="",D2778=""),"",IF(I2778&lt;&gt;"Participé",0,IF(H2778="Vainqueur",M2778+10,IF(H2778="Finaliste",MAX(1,M2778-1),IF(H2778="Demi-finale",MAX(1,M2778-3),IF(H2778="Quart de finale",MAX(1,M2778-7),IF(H2778="Huitième de finale",MAX(1,M2778-15),IF(H2778="Seizième de finale",MAX(1,M2778-31),IF(H2778="32e de finale",MAX(1,M2778-63),IF(H2778="Poule",MAX(1,M2778-(N2778*SUMIFS(Paramètres!$F$4:$F$303,Paramètres!$A$4:$A$303,A2778,Paramètres!$B$4:$B$303,C2778)+MAX(0,G2778-SUMIFS(Paramètres!$F$4:$F$303,Paramètres!$A$4:$A$303,A2778,Paramètres!$B$4:$B$303,C2778)-1)*N2778+IF(G2778=4,SUMIFS(Paramètres!$E$4:$E$303,Paramètres!$A$4:$A$303,A2778,Paramètres!$B$4:$B$303,C2778),N2778)-1)),""))))))))))</f>
        <v/>
      </c>
      <c r="K2778" s="3">
        <f t="shared" si="86"/>
        <v>0</v>
      </c>
      <c r="L2778" s="3">
        <f t="shared" si="87"/>
        <v>0</v>
      </c>
      <c r="M2778" s="3" t="str">
        <f>IF(OR(A2778="",C2778=""),"",SUMIFS(Paramètres!$C$4:$C$303,Paramètres!$A$4:$A$303,A2778,Paramètres!$B$4:$B$303,C2778))</f>
        <v/>
      </c>
      <c r="N2778" s="3" t="str">
        <f>IF(OR(A2778="",C2778=""),"",SUMIFS(Paramètres!$G$4:$G$303,Paramètres!$A$4:$A$303,A2778,Paramètres!$B$4:$B$303,C2778))</f>
        <v/>
      </c>
      <c r="O2778" s="3" t="str">
        <f>IF(OR(A2778="",C2778=""),"",SUMIFS(Paramètres!$H$4:$H$303,Paramètres!$A$4:$A$303,A2778,Paramètres!$B$4:$B$303,C2778))</f>
        <v/>
      </c>
    </row>
    <row r="2779" spans="1:15">
      <c r="A2779" s="2"/>
      <c r="B2779" s="2"/>
      <c r="C2779" s="2"/>
      <c r="D2779" s="2"/>
      <c r="E2779" s="2"/>
      <c r="F2779" s="2"/>
      <c r="G2779" s="2"/>
      <c r="H2779" s="2"/>
      <c r="I2779" s="2"/>
      <c r="J2779" s="3" t="str">
        <f>IF(OR(A2779="",C2779="",D2779=""),"",IF(I2779&lt;&gt;"Participé",0,IF(H2779="Vainqueur",M2779+10,IF(H2779="Finaliste",MAX(1,M2779-1),IF(H2779="Demi-finale",MAX(1,M2779-3),IF(H2779="Quart de finale",MAX(1,M2779-7),IF(H2779="Huitième de finale",MAX(1,M2779-15),IF(H2779="Seizième de finale",MAX(1,M2779-31),IF(H2779="32e de finale",MAX(1,M2779-63),IF(H2779="Poule",MAX(1,M2779-(N2779*SUMIFS(Paramètres!$F$4:$F$303,Paramètres!$A$4:$A$303,A2779,Paramètres!$B$4:$B$303,C2779)+MAX(0,G2779-SUMIFS(Paramètres!$F$4:$F$303,Paramètres!$A$4:$A$303,A2779,Paramètres!$B$4:$B$303,C2779)-1)*N2779+IF(G2779=4,SUMIFS(Paramètres!$E$4:$E$303,Paramètres!$A$4:$A$303,A2779,Paramètres!$B$4:$B$303,C2779),N2779)-1)),""))))))))))</f>
        <v/>
      </c>
      <c r="K2779" s="3">
        <f t="shared" si="86"/>
        <v>0</v>
      </c>
      <c r="L2779" s="3">
        <f t="shared" si="87"/>
        <v>0</v>
      </c>
      <c r="M2779" s="3" t="str">
        <f>IF(OR(A2779="",C2779=""),"",SUMIFS(Paramètres!$C$4:$C$303,Paramètres!$A$4:$A$303,A2779,Paramètres!$B$4:$B$303,C2779))</f>
        <v/>
      </c>
      <c r="N2779" s="3" t="str">
        <f>IF(OR(A2779="",C2779=""),"",SUMIFS(Paramètres!$G$4:$G$303,Paramètres!$A$4:$A$303,A2779,Paramètres!$B$4:$B$303,C2779))</f>
        <v/>
      </c>
      <c r="O2779" s="3" t="str">
        <f>IF(OR(A2779="",C2779=""),"",SUMIFS(Paramètres!$H$4:$H$303,Paramètres!$A$4:$A$303,A2779,Paramètres!$B$4:$B$303,C2779))</f>
        <v/>
      </c>
    </row>
    <row r="2780" spans="1:15">
      <c r="A2780" s="2"/>
      <c r="B2780" s="2"/>
      <c r="C2780" s="2"/>
      <c r="D2780" s="2"/>
      <c r="E2780" s="2"/>
      <c r="F2780" s="2"/>
      <c r="G2780" s="2"/>
      <c r="H2780" s="2"/>
      <c r="I2780" s="2"/>
      <c r="J2780" s="3" t="str">
        <f>IF(OR(A2780="",C2780="",D2780=""),"",IF(I2780&lt;&gt;"Participé",0,IF(H2780="Vainqueur",M2780+10,IF(H2780="Finaliste",MAX(1,M2780-1),IF(H2780="Demi-finale",MAX(1,M2780-3),IF(H2780="Quart de finale",MAX(1,M2780-7),IF(H2780="Huitième de finale",MAX(1,M2780-15),IF(H2780="Seizième de finale",MAX(1,M2780-31),IF(H2780="32e de finale",MAX(1,M2780-63),IF(H2780="Poule",MAX(1,M2780-(N2780*SUMIFS(Paramètres!$F$4:$F$303,Paramètres!$A$4:$A$303,A2780,Paramètres!$B$4:$B$303,C2780)+MAX(0,G2780-SUMIFS(Paramètres!$F$4:$F$303,Paramètres!$A$4:$A$303,A2780,Paramètres!$B$4:$B$303,C2780)-1)*N2780+IF(G2780=4,SUMIFS(Paramètres!$E$4:$E$303,Paramètres!$A$4:$A$303,A2780,Paramètres!$B$4:$B$303,C2780),N2780)-1)),""))))))))))</f>
        <v/>
      </c>
      <c r="K2780" s="3">
        <f t="shared" si="86"/>
        <v>0</v>
      </c>
      <c r="L2780" s="3">
        <f t="shared" si="87"/>
        <v>0</v>
      </c>
      <c r="M2780" s="3" t="str">
        <f>IF(OR(A2780="",C2780=""),"",SUMIFS(Paramètres!$C$4:$C$303,Paramètres!$A$4:$A$303,A2780,Paramètres!$B$4:$B$303,C2780))</f>
        <v/>
      </c>
      <c r="N2780" s="3" t="str">
        <f>IF(OR(A2780="",C2780=""),"",SUMIFS(Paramètres!$G$4:$G$303,Paramètres!$A$4:$A$303,A2780,Paramètres!$B$4:$B$303,C2780))</f>
        <v/>
      </c>
      <c r="O2780" s="3" t="str">
        <f>IF(OR(A2780="",C2780=""),"",SUMIFS(Paramètres!$H$4:$H$303,Paramètres!$A$4:$A$303,A2780,Paramètres!$B$4:$B$303,C2780))</f>
        <v/>
      </c>
    </row>
    <row r="2781" spans="1:15">
      <c r="A2781" s="2"/>
      <c r="B2781" s="2"/>
      <c r="C2781" s="2"/>
      <c r="D2781" s="2"/>
      <c r="E2781" s="2"/>
      <c r="F2781" s="2"/>
      <c r="G2781" s="2"/>
      <c r="H2781" s="2"/>
      <c r="I2781" s="2"/>
      <c r="J2781" s="3" t="str">
        <f>IF(OR(A2781="",C2781="",D2781=""),"",IF(I2781&lt;&gt;"Participé",0,IF(H2781="Vainqueur",M2781+10,IF(H2781="Finaliste",MAX(1,M2781-1),IF(H2781="Demi-finale",MAX(1,M2781-3),IF(H2781="Quart de finale",MAX(1,M2781-7),IF(H2781="Huitième de finale",MAX(1,M2781-15),IF(H2781="Seizième de finale",MAX(1,M2781-31),IF(H2781="32e de finale",MAX(1,M2781-63),IF(H2781="Poule",MAX(1,M2781-(N2781*SUMIFS(Paramètres!$F$4:$F$303,Paramètres!$A$4:$A$303,A2781,Paramètres!$B$4:$B$303,C2781)+MAX(0,G2781-SUMIFS(Paramètres!$F$4:$F$303,Paramètres!$A$4:$A$303,A2781,Paramètres!$B$4:$B$303,C2781)-1)*N2781+IF(G2781=4,SUMIFS(Paramètres!$E$4:$E$303,Paramètres!$A$4:$A$303,A2781,Paramètres!$B$4:$B$303,C2781),N2781)-1)),""))))))))))</f>
        <v/>
      </c>
      <c r="K2781" s="3">
        <f t="shared" si="86"/>
        <v>0</v>
      </c>
      <c r="L2781" s="3">
        <f t="shared" si="87"/>
        <v>0</v>
      </c>
      <c r="M2781" s="3" t="str">
        <f>IF(OR(A2781="",C2781=""),"",SUMIFS(Paramètres!$C$4:$C$303,Paramètres!$A$4:$A$303,A2781,Paramètres!$B$4:$B$303,C2781))</f>
        <v/>
      </c>
      <c r="N2781" s="3" t="str">
        <f>IF(OR(A2781="",C2781=""),"",SUMIFS(Paramètres!$G$4:$G$303,Paramètres!$A$4:$A$303,A2781,Paramètres!$B$4:$B$303,C2781))</f>
        <v/>
      </c>
      <c r="O2781" s="3" t="str">
        <f>IF(OR(A2781="",C2781=""),"",SUMIFS(Paramètres!$H$4:$H$303,Paramètres!$A$4:$A$303,A2781,Paramètres!$B$4:$B$303,C2781))</f>
        <v/>
      </c>
    </row>
    <row r="2782" spans="1:15">
      <c r="A2782" s="2"/>
      <c r="B2782" s="2"/>
      <c r="C2782" s="2"/>
      <c r="D2782" s="2"/>
      <c r="E2782" s="2"/>
      <c r="F2782" s="2"/>
      <c r="G2782" s="2"/>
      <c r="H2782" s="2"/>
      <c r="I2782" s="2"/>
      <c r="J2782" s="3" t="str">
        <f>IF(OR(A2782="",C2782="",D2782=""),"",IF(I2782&lt;&gt;"Participé",0,IF(H2782="Vainqueur",M2782+10,IF(H2782="Finaliste",MAX(1,M2782-1),IF(H2782="Demi-finale",MAX(1,M2782-3),IF(H2782="Quart de finale",MAX(1,M2782-7),IF(H2782="Huitième de finale",MAX(1,M2782-15),IF(H2782="Seizième de finale",MAX(1,M2782-31),IF(H2782="32e de finale",MAX(1,M2782-63),IF(H2782="Poule",MAX(1,M2782-(N2782*SUMIFS(Paramètres!$F$4:$F$303,Paramètres!$A$4:$A$303,A2782,Paramètres!$B$4:$B$303,C2782)+MAX(0,G2782-SUMIFS(Paramètres!$F$4:$F$303,Paramètres!$A$4:$A$303,A2782,Paramètres!$B$4:$B$303,C2782)-1)*N2782+IF(G2782=4,SUMIFS(Paramètres!$E$4:$E$303,Paramètres!$A$4:$A$303,A2782,Paramètres!$B$4:$B$303,C2782),N2782)-1)),""))))))))))</f>
        <v/>
      </c>
      <c r="K2782" s="3">
        <f t="shared" si="86"/>
        <v>0</v>
      </c>
      <c r="L2782" s="3">
        <f t="shared" si="87"/>
        <v>0</v>
      </c>
      <c r="M2782" s="3" t="str">
        <f>IF(OR(A2782="",C2782=""),"",SUMIFS(Paramètres!$C$4:$C$303,Paramètres!$A$4:$A$303,A2782,Paramètres!$B$4:$B$303,C2782))</f>
        <v/>
      </c>
      <c r="N2782" s="3" t="str">
        <f>IF(OR(A2782="",C2782=""),"",SUMIFS(Paramètres!$G$4:$G$303,Paramètres!$A$4:$A$303,A2782,Paramètres!$B$4:$B$303,C2782))</f>
        <v/>
      </c>
      <c r="O2782" s="3" t="str">
        <f>IF(OR(A2782="",C2782=""),"",SUMIFS(Paramètres!$H$4:$H$303,Paramètres!$A$4:$A$303,A2782,Paramètres!$B$4:$B$303,C2782))</f>
        <v/>
      </c>
    </row>
    <row r="2783" spans="1:15">
      <c r="A2783" s="2"/>
      <c r="B2783" s="2"/>
      <c r="C2783" s="2"/>
      <c r="D2783" s="2"/>
      <c r="E2783" s="2"/>
      <c r="F2783" s="2"/>
      <c r="G2783" s="2"/>
      <c r="H2783" s="2"/>
      <c r="I2783" s="2"/>
      <c r="J2783" s="3" t="str">
        <f>IF(OR(A2783="",C2783="",D2783=""),"",IF(I2783&lt;&gt;"Participé",0,IF(H2783="Vainqueur",M2783+10,IF(H2783="Finaliste",MAX(1,M2783-1),IF(H2783="Demi-finale",MAX(1,M2783-3),IF(H2783="Quart de finale",MAX(1,M2783-7),IF(H2783="Huitième de finale",MAX(1,M2783-15),IF(H2783="Seizième de finale",MAX(1,M2783-31),IF(H2783="32e de finale",MAX(1,M2783-63),IF(H2783="Poule",MAX(1,M2783-(N2783*SUMIFS(Paramètres!$F$4:$F$303,Paramètres!$A$4:$A$303,A2783,Paramètres!$B$4:$B$303,C2783)+MAX(0,G2783-SUMIFS(Paramètres!$F$4:$F$303,Paramètres!$A$4:$A$303,A2783,Paramètres!$B$4:$B$303,C2783)-1)*N2783+IF(G2783=4,SUMIFS(Paramètres!$E$4:$E$303,Paramètres!$A$4:$A$303,A2783,Paramètres!$B$4:$B$303,C2783),N2783)-1)),""))))))))))</f>
        <v/>
      </c>
      <c r="K2783" s="3">
        <f t="shared" si="86"/>
        <v>0</v>
      </c>
      <c r="L2783" s="3">
        <f t="shared" si="87"/>
        <v>0</v>
      </c>
      <c r="M2783" s="3" t="str">
        <f>IF(OR(A2783="",C2783=""),"",SUMIFS(Paramètres!$C$4:$C$303,Paramètres!$A$4:$A$303,A2783,Paramètres!$B$4:$B$303,C2783))</f>
        <v/>
      </c>
      <c r="N2783" s="3" t="str">
        <f>IF(OR(A2783="",C2783=""),"",SUMIFS(Paramètres!$G$4:$G$303,Paramètres!$A$4:$A$303,A2783,Paramètres!$B$4:$B$303,C2783))</f>
        <v/>
      </c>
      <c r="O2783" s="3" t="str">
        <f>IF(OR(A2783="",C2783=""),"",SUMIFS(Paramètres!$H$4:$H$303,Paramètres!$A$4:$A$303,A2783,Paramètres!$B$4:$B$303,C2783))</f>
        <v/>
      </c>
    </row>
    <row r="2784" spans="1:15">
      <c r="A2784" s="2"/>
      <c r="B2784" s="2"/>
      <c r="C2784" s="2"/>
      <c r="D2784" s="2"/>
      <c r="E2784" s="2"/>
      <c r="F2784" s="2"/>
      <c r="G2784" s="2"/>
      <c r="H2784" s="2"/>
      <c r="I2784" s="2"/>
      <c r="J2784" s="3" t="str">
        <f>IF(OR(A2784="",C2784="",D2784=""),"",IF(I2784&lt;&gt;"Participé",0,IF(H2784="Vainqueur",M2784+10,IF(H2784="Finaliste",MAX(1,M2784-1),IF(H2784="Demi-finale",MAX(1,M2784-3),IF(H2784="Quart de finale",MAX(1,M2784-7),IF(H2784="Huitième de finale",MAX(1,M2784-15),IF(H2784="Seizième de finale",MAX(1,M2784-31),IF(H2784="32e de finale",MAX(1,M2784-63),IF(H2784="Poule",MAX(1,M2784-(N2784*SUMIFS(Paramètres!$F$4:$F$303,Paramètres!$A$4:$A$303,A2784,Paramètres!$B$4:$B$303,C2784)+MAX(0,G2784-SUMIFS(Paramètres!$F$4:$F$303,Paramètres!$A$4:$A$303,A2784,Paramètres!$B$4:$B$303,C2784)-1)*N2784+IF(G2784=4,SUMIFS(Paramètres!$E$4:$E$303,Paramètres!$A$4:$A$303,A2784,Paramètres!$B$4:$B$303,C2784),N2784)-1)),""))))))))))</f>
        <v/>
      </c>
      <c r="K2784" s="3">
        <f t="shared" si="86"/>
        <v>0</v>
      </c>
      <c r="L2784" s="3">
        <f t="shared" si="87"/>
        <v>0</v>
      </c>
      <c r="M2784" s="3" t="str">
        <f>IF(OR(A2784="",C2784=""),"",SUMIFS(Paramètres!$C$4:$C$303,Paramètres!$A$4:$A$303,A2784,Paramètres!$B$4:$B$303,C2784))</f>
        <v/>
      </c>
      <c r="N2784" s="3" t="str">
        <f>IF(OR(A2784="",C2784=""),"",SUMIFS(Paramètres!$G$4:$G$303,Paramètres!$A$4:$A$303,A2784,Paramètres!$B$4:$B$303,C2784))</f>
        <v/>
      </c>
      <c r="O2784" s="3" t="str">
        <f>IF(OR(A2784="",C2784=""),"",SUMIFS(Paramètres!$H$4:$H$303,Paramètres!$A$4:$A$303,A2784,Paramètres!$B$4:$B$303,C2784))</f>
        <v/>
      </c>
    </row>
    <row r="2785" spans="1:15">
      <c r="A2785" s="2"/>
      <c r="B2785" s="2"/>
      <c r="C2785" s="2"/>
      <c r="D2785" s="2"/>
      <c r="E2785" s="2"/>
      <c r="F2785" s="2"/>
      <c r="G2785" s="2"/>
      <c r="H2785" s="2"/>
      <c r="I2785" s="2"/>
      <c r="J2785" s="3" t="str">
        <f>IF(OR(A2785="",C2785="",D2785=""),"",IF(I2785&lt;&gt;"Participé",0,IF(H2785="Vainqueur",M2785+10,IF(H2785="Finaliste",MAX(1,M2785-1),IF(H2785="Demi-finale",MAX(1,M2785-3),IF(H2785="Quart de finale",MAX(1,M2785-7),IF(H2785="Huitième de finale",MAX(1,M2785-15),IF(H2785="Seizième de finale",MAX(1,M2785-31),IF(H2785="32e de finale",MAX(1,M2785-63),IF(H2785="Poule",MAX(1,M2785-(N2785*SUMIFS(Paramètres!$F$4:$F$303,Paramètres!$A$4:$A$303,A2785,Paramètres!$B$4:$B$303,C2785)+MAX(0,G2785-SUMIFS(Paramètres!$F$4:$F$303,Paramètres!$A$4:$A$303,A2785,Paramètres!$B$4:$B$303,C2785)-1)*N2785+IF(G2785=4,SUMIFS(Paramètres!$E$4:$E$303,Paramètres!$A$4:$A$303,A2785,Paramètres!$B$4:$B$303,C2785),N2785)-1)),""))))))))))</f>
        <v/>
      </c>
      <c r="K2785" s="3">
        <f t="shared" si="86"/>
        <v>0</v>
      </c>
      <c r="L2785" s="3">
        <f t="shared" si="87"/>
        <v>0</v>
      </c>
      <c r="M2785" s="3" t="str">
        <f>IF(OR(A2785="",C2785=""),"",SUMIFS(Paramètres!$C$4:$C$303,Paramètres!$A$4:$A$303,A2785,Paramètres!$B$4:$B$303,C2785))</f>
        <v/>
      </c>
      <c r="N2785" s="3" t="str">
        <f>IF(OR(A2785="",C2785=""),"",SUMIFS(Paramètres!$G$4:$G$303,Paramètres!$A$4:$A$303,A2785,Paramètres!$B$4:$B$303,C2785))</f>
        <v/>
      </c>
      <c r="O2785" s="3" t="str">
        <f>IF(OR(A2785="",C2785=""),"",SUMIFS(Paramètres!$H$4:$H$303,Paramètres!$A$4:$A$303,A2785,Paramètres!$B$4:$B$303,C2785))</f>
        <v/>
      </c>
    </row>
    <row r="2786" spans="1:15">
      <c r="A2786" s="2"/>
      <c r="B2786" s="2"/>
      <c r="C2786" s="2"/>
      <c r="D2786" s="2"/>
      <c r="E2786" s="2"/>
      <c r="F2786" s="2"/>
      <c r="G2786" s="2"/>
      <c r="H2786" s="2"/>
      <c r="I2786" s="2"/>
      <c r="J2786" s="3" t="str">
        <f>IF(OR(A2786="",C2786="",D2786=""),"",IF(I2786&lt;&gt;"Participé",0,IF(H2786="Vainqueur",M2786+10,IF(H2786="Finaliste",MAX(1,M2786-1),IF(H2786="Demi-finale",MAX(1,M2786-3),IF(H2786="Quart de finale",MAX(1,M2786-7),IF(H2786="Huitième de finale",MAX(1,M2786-15),IF(H2786="Seizième de finale",MAX(1,M2786-31),IF(H2786="32e de finale",MAX(1,M2786-63),IF(H2786="Poule",MAX(1,M2786-(N2786*SUMIFS(Paramètres!$F$4:$F$303,Paramètres!$A$4:$A$303,A2786,Paramètres!$B$4:$B$303,C2786)+MAX(0,G2786-SUMIFS(Paramètres!$F$4:$F$303,Paramètres!$A$4:$A$303,A2786,Paramètres!$B$4:$B$303,C2786)-1)*N2786+IF(G2786=4,SUMIFS(Paramètres!$E$4:$E$303,Paramètres!$A$4:$A$303,A2786,Paramètres!$B$4:$B$303,C2786),N2786)-1)),""))))))))))</f>
        <v/>
      </c>
      <c r="K2786" s="3">
        <f t="shared" si="86"/>
        <v>0</v>
      </c>
      <c r="L2786" s="3">
        <f t="shared" si="87"/>
        <v>0</v>
      </c>
      <c r="M2786" s="3" t="str">
        <f>IF(OR(A2786="",C2786=""),"",SUMIFS(Paramètres!$C$4:$C$303,Paramètres!$A$4:$A$303,A2786,Paramètres!$B$4:$B$303,C2786))</f>
        <v/>
      </c>
      <c r="N2786" s="3" t="str">
        <f>IF(OR(A2786="",C2786=""),"",SUMIFS(Paramètres!$G$4:$G$303,Paramètres!$A$4:$A$303,A2786,Paramètres!$B$4:$B$303,C2786))</f>
        <v/>
      </c>
      <c r="O2786" s="3" t="str">
        <f>IF(OR(A2786="",C2786=""),"",SUMIFS(Paramètres!$H$4:$H$303,Paramètres!$A$4:$A$303,A2786,Paramètres!$B$4:$B$303,C2786))</f>
        <v/>
      </c>
    </row>
    <row r="2787" spans="1:15">
      <c r="A2787" s="2"/>
      <c r="B2787" s="2"/>
      <c r="C2787" s="2"/>
      <c r="D2787" s="2"/>
      <c r="E2787" s="2"/>
      <c r="F2787" s="2"/>
      <c r="G2787" s="2"/>
      <c r="H2787" s="2"/>
      <c r="I2787" s="2"/>
      <c r="J2787" s="3" t="str">
        <f>IF(OR(A2787="",C2787="",D2787=""),"",IF(I2787&lt;&gt;"Participé",0,IF(H2787="Vainqueur",M2787+10,IF(H2787="Finaliste",MAX(1,M2787-1),IF(H2787="Demi-finale",MAX(1,M2787-3),IF(H2787="Quart de finale",MAX(1,M2787-7),IF(H2787="Huitième de finale",MAX(1,M2787-15),IF(H2787="Seizième de finale",MAX(1,M2787-31),IF(H2787="32e de finale",MAX(1,M2787-63),IF(H2787="Poule",MAX(1,M2787-(N2787*SUMIFS(Paramètres!$F$4:$F$303,Paramètres!$A$4:$A$303,A2787,Paramètres!$B$4:$B$303,C2787)+MAX(0,G2787-SUMIFS(Paramètres!$F$4:$F$303,Paramètres!$A$4:$A$303,A2787,Paramètres!$B$4:$B$303,C2787)-1)*N2787+IF(G2787=4,SUMIFS(Paramètres!$E$4:$E$303,Paramètres!$A$4:$A$303,A2787,Paramètres!$B$4:$B$303,C2787),N2787)-1)),""))))))))))</f>
        <v/>
      </c>
      <c r="K2787" s="3">
        <f t="shared" si="86"/>
        <v>0</v>
      </c>
      <c r="L2787" s="3">
        <f t="shared" si="87"/>
        <v>0</v>
      </c>
      <c r="M2787" s="3" t="str">
        <f>IF(OR(A2787="",C2787=""),"",SUMIFS(Paramètres!$C$4:$C$303,Paramètres!$A$4:$A$303,A2787,Paramètres!$B$4:$B$303,C2787))</f>
        <v/>
      </c>
      <c r="N2787" s="3" t="str">
        <f>IF(OR(A2787="",C2787=""),"",SUMIFS(Paramètres!$G$4:$G$303,Paramètres!$A$4:$A$303,A2787,Paramètres!$B$4:$B$303,C2787))</f>
        <v/>
      </c>
      <c r="O2787" s="3" t="str">
        <f>IF(OR(A2787="",C2787=""),"",SUMIFS(Paramètres!$H$4:$H$303,Paramètres!$A$4:$A$303,A2787,Paramètres!$B$4:$B$303,C2787))</f>
        <v/>
      </c>
    </row>
    <row r="2788" spans="1:15">
      <c r="A2788" s="2"/>
      <c r="B2788" s="2"/>
      <c r="C2788" s="2"/>
      <c r="D2788" s="2"/>
      <c r="E2788" s="2"/>
      <c r="F2788" s="2"/>
      <c r="G2788" s="2"/>
      <c r="H2788" s="2"/>
      <c r="I2788" s="2"/>
      <c r="J2788" s="3" t="str">
        <f>IF(OR(A2788="",C2788="",D2788=""),"",IF(I2788&lt;&gt;"Participé",0,IF(H2788="Vainqueur",M2788+10,IF(H2788="Finaliste",MAX(1,M2788-1),IF(H2788="Demi-finale",MAX(1,M2788-3),IF(H2788="Quart de finale",MAX(1,M2788-7),IF(H2788="Huitième de finale",MAX(1,M2788-15),IF(H2788="Seizième de finale",MAX(1,M2788-31),IF(H2788="32e de finale",MAX(1,M2788-63),IF(H2788="Poule",MAX(1,M2788-(N2788*SUMIFS(Paramètres!$F$4:$F$303,Paramètres!$A$4:$A$303,A2788,Paramètres!$B$4:$B$303,C2788)+MAX(0,G2788-SUMIFS(Paramètres!$F$4:$F$303,Paramètres!$A$4:$A$303,A2788,Paramètres!$B$4:$B$303,C2788)-1)*N2788+IF(G2788=4,SUMIFS(Paramètres!$E$4:$E$303,Paramètres!$A$4:$A$303,A2788,Paramètres!$B$4:$B$303,C2788),N2788)-1)),""))))))))))</f>
        <v/>
      </c>
      <c r="K2788" s="3">
        <f t="shared" si="86"/>
        <v>0</v>
      </c>
      <c r="L2788" s="3">
        <f t="shared" si="87"/>
        <v>0</v>
      </c>
      <c r="M2788" s="3" t="str">
        <f>IF(OR(A2788="",C2788=""),"",SUMIFS(Paramètres!$C$4:$C$303,Paramètres!$A$4:$A$303,A2788,Paramètres!$B$4:$B$303,C2788))</f>
        <v/>
      </c>
      <c r="N2788" s="3" t="str">
        <f>IF(OR(A2788="",C2788=""),"",SUMIFS(Paramètres!$G$4:$G$303,Paramètres!$A$4:$A$303,A2788,Paramètres!$B$4:$B$303,C2788))</f>
        <v/>
      </c>
      <c r="O2788" s="3" t="str">
        <f>IF(OR(A2788="",C2788=""),"",SUMIFS(Paramètres!$H$4:$H$303,Paramètres!$A$4:$A$303,A2788,Paramètres!$B$4:$B$303,C2788))</f>
        <v/>
      </c>
    </row>
    <row r="2789" spans="1:15">
      <c r="A2789" s="2"/>
      <c r="B2789" s="2"/>
      <c r="C2789" s="2"/>
      <c r="D2789" s="2"/>
      <c r="E2789" s="2"/>
      <c r="F2789" s="2"/>
      <c r="G2789" s="2"/>
      <c r="H2789" s="2"/>
      <c r="I2789" s="2"/>
      <c r="J2789" s="3" t="str">
        <f>IF(OR(A2789="",C2789="",D2789=""),"",IF(I2789&lt;&gt;"Participé",0,IF(H2789="Vainqueur",M2789+10,IF(H2789="Finaliste",MAX(1,M2789-1),IF(H2789="Demi-finale",MAX(1,M2789-3),IF(H2789="Quart de finale",MAX(1,M2789-7),IF(H2789="Huitième de finale",MAX(1,M2789-15),IF(H2789="Seizième de finale",MAX(1,M2789-31),IF(H2789="32e de finale",MAX(1,M2789-63),IF(H2789="Poule",MAX(1,M2789-(N2789*SUMIFS(Paramètres!$F$4:$F$303,Paramètres!$A$4:$A$303,A2789,Paramètres!$B$4:$B$303,C2789)+MAX(0,G2789-SUMIFS(Paramètres!$F$4:$F$303,Paramètres!$A$4:$A$303,A2789,Paramètres!$B$4:$B$303,C2789)-1)*N2789+IF(G2789=4,SUMIFS(Paramètres!$E$4:$E$303,Paramètres!$A$4:$A$303,A2789,Paramètres!$B$4:$B$303,C2789),N2789)-1)),""))))))))))</f>
        <v/>
      </c>
      <c r="K2789" s="3">
        <f t="shared" si="86"/>
        <v>0</v>
      </c>
      <c r="L2789" s="3">
        <f t="shared" si="87"/>
        <v>0</v>
      </c>
      <c r="M2789" s="3" t="str">
        <f>IF(OR(A2789="",C2789=""),"",SUMIFS(Paramètres!$C$4:$C$303,Paramètres!$A$4:$A$303,A2789,Paramètres!$B$4:$B$303,C2789))</f>
        <v/>
      </c>
      <c r="N2789" s="3" t="str">
        <f>IF(OR(A2789="",C2789=""),"",SUMIFS(Paramètres!$G$4:$G$303,Paramètres!$A$4:$A$303,A2789,Paramètres!$B$4:$B$303,C2789))</f>
        <v/>
      </c>
      <c r="O2789" s="3" t="str">
        <f>IF(OR(A2789="",C2789=""),"",SUMIFS(Paramètres!$H$4:$H$303,Paramètres!$A$4:$A$303,A2789,Paramètres!$B$4:$B$303,C2789))</f>
        <v/>
      </c>
    </row>
    <row r="2790" spans="1:15">
      <c r="A2790" s="2"/>
      <c r="B2790" s="2"/>
      <c r="C2790" s="2"/>
      <c r="D2790" s="2"/>
      <c r="E2790" s="2"/>
      <c r="F2790" s="2"/>
      <c r="G2790" s="2"/>
      <c r="H2790" s="2"/>
      <c r="I2790" s="2"/>
      <c r="J2790" s="3" t="str">
        <f>IF(OR(A2790="",C2790="",D2790=""),"",IF(I2790&lt;&gt;"Participé",0,IF(H2790="Vainqueur",M2790+10,IF(H2790="Finaliste",MAX(1,M2790-1),IF(H2790="Demi-finale",MAX(1,M2790-3),IF(H2790="Quart de finale",MAX(1,M2790-7),IF(H2790="Huitième de finale",MAX(1,M2790-15),IF(H2790="Seizième de finale",MAX(1,M2790-31),IF(H2790="32e de finale",MAX(1,M2790-63),IF(H2790="Poule",MAX(1,M2790-(N2790*SUMIFS(Paramètres!$F$4:$F$303,Paramètres!$A$4:$A$303,A2790,Paramètres!$B$4:$B$303,C2790)+MAX(0,G2790-SUMIFS(Paramètres!$F$4:$F$303,Paramètres!$A$4:$A$303,A2790,Paramètres!$B$4:$B$303,C2790)-1)*N2790+IF(G2790=4,SUMIFS(Paramètres!$E$4:$E$303,Paramètres!$A$4:$A$303,A2790,Paramètres!$B$4:$B$303,C2790),N2790)-1)),""))))))))))</f>
        <v/>
      </c>
      <c r="K2790" s="3">
        <f t="shared" si="86"/>
        <v>0</v>
      </c>
      <c r="L2790" s="3">
        <f t="shared" si="87"/>
        <v>0</v>
      </c>
      <c r="M2790" s="3" t="str">
        <f>IF(OR(A2790="",C2790=""),"",SUMIFS(Paramètres!$C$4:$C$303,Paramètres!$A$4:$A$303,A2790,Paramètres!$B$4:$B$303,C2790))</f>
        <v/>
      </c>
      <c r="N2790" s="3" t="str">
        <f>IF(OR(A2790="",C2790=""),"",SUMIFS(Paramètres!$G$4:$G$303,Paramètres!$A$4:$A$303,A2790,Paramètres!$B$4:$B$303,C2790))</f>
        <v/>
      </c>
      <c r="O2790" s="3" t="str">
        <f>IF(OR(A2790="",C2790=""),"",SUMIFS(Paramètres!$H$4:$H$303,Paramètres!$A$4:$A$303,A2790,Paramètres!$B$4:$B$303,C2790))</f>
        <v/>
      </c>
    </row>
    <row r="2791" spans="1:15">
      <c r="A2791" s="2"/>
      <c r="B2791" s="2"/>
      <c r="C2791" s="2"/>
      <c r="D2791" s="2"/>
      <c r="E2791" s="2"/>
      <c r="F2791" s="2"/>
      <c r="G2791" s="2"/>
      <c r="H2791" s="2"/>
      <c r="I2791" s="2"/>
      <c r="J2791" s="3" t="str">
        <f>IF(OR(A2791="",C2791="",D2791=""),"",IF(I2791&lt;&gt;"Participé",0,IF(H2791="Vainqueur",M2791+10,IF(H2791="Finaliste",MAX(1,M2791-1),IF(H2791="Demi-finale",MAX(1,M2791-3),IF(H2791="Quart de finale",MAX(1,M2791-7),IF(H2791="Huitième de finale",MAX(1,M2791-15),IF(H2791="Seizième de finale",MAX(1,M2791-31),IF(H2791="32e de finale",MAX(1,M2791-63),IF(H2791="Poule",MAX(1,M2791-(N2791*SUMIFS(Paramètres!$F$4:$F$303,Paramètres!$A$4:$A$303,A2791,Paramètres!$B$4:$B$303,C2791)+MAX(0,G2791-SUMIFS(Paramètres!$F$4:$F$303,Paramètres!$A$4:$A$303,A2791,Paramètres!$B$4:$B$303,C2791)-1)*N2791+IF(G2791=4,SUMIFS(Paramètres!$E$4:$E$303,Paramètres!$A$4:$A$303,A2791,Paramètres!$B$4:$B$303,C2791),N2791)-1)),""))))))))))</f>
        <v/>
      </c>
      <c r="K2791" s="3">
        <f t="shared" si="86"/>
        <v>0</v>
      </c>
      <c r="L2791" s="3">
        <f t="shared" si="87"/>
        <v>0</v>
      </c>
      <c r="M2791" s="3" t="str">
        <f>IF(OR(A2791="",C2791=""),"",SUMIFS(Paramètres!$C$4:$C$303,Paramètres!$A$4:$A$303,A2791,Paramètres!$B$4:$B$303,C2791))</f>
        <v/>
      </c>
      <c r="N2791" s="3" t="str">
        <f>IF(OR(A2791="",C2791=""),"",SUMIFS(Paramètres!$G$4:$G$303,Paramètres!$A$4:$A$303,A2791,Paramètres!$B$4:$B$303,C2791))</f>
        <v/>
      </c>
      <c r="O2791" s="3" t="str">
        <f>IF(OR(A2791="",C2791=""),"",SUMIFS(Paramètres!$H$4:$H$303,Paramètres!$A$4:$A$303,A2791,Paramètres!$B$4:$B$303,C2791))</f>
        <v/>
      </c>
    </row>
    <row r="2792" spans="1:15">
      <c r="A2792" s="2"/>
      <c r="B2792" s="2"/>
      <c r="C2792" s="2"/>
      <c r="D2792" s="2"/>
      <c r="E2792" s="2"/>
      <c r="F2792" s="2"/>
      <c r="G2792" s="2"/>
      <c r="H2792" s="2"/>
      <c r="I2792" s="2"/>
      <c r="J2792" s="3" t="str">
        <f>IF(OR(A2792="",C2792="",D2792=""),"",IF(I2792&lt;&gt;"Participé",0,IF(H2792="Vainqueur",M2792+10,IF(H2792="Finaliste",MAX(1,M2792-1),IF(H2792="Demi-finale",MAX(1,M2792-3),IF(H2792="Quart de finale",MAX(1,M2792-7),IF(H2792="Huitième de finale",MAX(1,M2792-15),IF(H2792="Seizième de finale",MAX(1,M2792-31),IF(H2792="32e de finale",MAX(1,M2792-63),IF(H2792="Poule",MAX(1,M2792-(N2792*SUMIFS(Paramètres!$F$4:$F$303,Paramètres!$A$4:$A$303,A2792,Paramètres!$B$4:$B$303,C2792)+MAX(0,G2792-SUMIFS(Paramètres!$F$4:$F$303,Paramètres!$A$4:$A$303,A2792,Paramètres!$B$4:$B$303,C2792)-1)*N2792+IF(G2792=4,SUMIFS(Paramètres!$E$4:$E$303,Paramètres!$A$4:$A$303,A2792,Paramètres!$B$4:$B$303,C2792),N2792)-1)),""))))))))))</f>
        <v/>
      </c>
      <c r="K2792" s="3">
        <f t="shared" si="86"/>
        <v>0</v>
      </c>
      <c r="L2792" s="3">
        <f t="shared" si="87"/>
        <v>0</v>
      </c>
      <c r="M2792" s="3" t="str">
        <f>IF(OR(A2792="",C2792=""),"",SUMIFS(Paramètres!$C$4:$C$303,Paramètres!$A$4:$A$303,A2792,Paramètres!$B$4:$B$303,C2792))</f>
        <v/>
      </c>
      <c r="N2792" s="3" t="str">
        <f>IF(OR(A2792="",C2792=""),"",SUMIFS(Paramètres!$G$4:$G$303,Paramètres!$A$4:$A$303,A2792,Paramètres!$B$4:$B$303,C2792))</f>
        <v/>
      </c>
      <c r="O2792" s="3" t="str">
        <f>IF(OR(A2792="",C2792=""),"",SUMIFS(Paramètres!$H$4:$H$303,Paramètres!$A$4:$A$303,A2792,Paramètres!$B$4:$B$303,C2792))</f>
        <v/>
      </c>
    </row>
    <row r="2793" spans="1:15">
      <c r="A2793" s="2"/>
      <c r="B2793" s="2"/>
      <c r="C2793" s="2"/>
      <c r="D2793" s="2"/>
      <c r="E2793" s="2"/>
      <c r="F2793" s="2"/>
      <c r="G2793" s="2"/>
      <c r="H2793" s="2"/>
      <c r="I2793" s="2"/>
      <c r="J2793" s="3" t="str">
        <f>IF(OR(A2793="",C2793="",D2793=""),"",IF(I2793&lt;&gt;"Participé",0,IF(H2793="Vainqueur",M2793+10,IF(H2793="Finaliste",MAX(1,M2793-1),IF(H2793="Demi-finale",MAX(1,M2793-3),IF(H2793="Quart de finale",MAX(1,M2793-7),IF(H2793="Huitième de finale",MAX(1,M2793-15),IF(H2793="Seizième de finale",MAX(1,M2793-31),IF(H2793="32e de finale",MAX(1,M2793-63),IF(H2793="Poule",MAX(1,M2793-(N2793*SUMIFS(Paramètres!$F$4:$F$303,Paramètres!$A$4:$A$303,A2793,Paramètres!$B$4:$B$303,C2793)+MAX(0,G2793-SUMIFS(Paramètres!$F$4:$F$303,Paramètres!$A$4:$A$303,A2793,Paramètres!$B$4:$B$303,C2793)-1)*N2793+IF(G2793=4,SUMIFS(Paramètres!$E$4:$E$303,Paramètres!$A$4:$A$303,A2793,Paramètres!$B$4:$B$303,C2793),N2793)-1)),""))))))))))</f>
        <v/>
      </c>
      <c r="K2793" s="3">
        <f t="shared" si="86"/>
        <v>0</v>
      </c>
      <c r="L2793" s="3">
        <f t="shared" si="87"/>
        <v>0</v>
      </c>
      <c r="M2793" s="3" t="str">
        <f>IF(OR(A2793="",C2793=""),"",SUMIFS(Paramètres!$C$4:$C$303,Paramètres!$A$4:$A$303,A2793,Paramètres!$B$4:$B$303,C2793))</f>
        <v/>
      </c>
      <c r="N2793" s="3" t="str">
        <f>IF(OR(A2793="",C2793=""),"",SUMIFS(Paramètres!$G$4:$G$303,Paramètres!$A$4:$A$303,A2793,Paramètres!$B$4:$B$303,C2793))</f>
        <v/>
      </c>
      <c r="O2793" s="3" t="str">
        <f>IF(OR(A2793="",C2793=""),"",SUMIFS(Paramètres!$H$4:$H$303,Paramètres!$A$4:$A$303,A2793,Paramètres!$B$4:$B$303,C2793))</f>
        <v/>
      </c>
    </row>
    <row r="2794" spans="1:15">
      <c r="A2794" s="2"/>
      <c r="B2794" s="2"/>
      <c r="C2794" s="2"/>
      <c r="D2794" s="2"/>
      <c r="E2794" s="2"/>
      <c r="F2794" s="2"/>
      <c r="G2794" s="2"/>
      <c r="H2794" s="2"/>
      <c r="I2794" s="2"/>
      <c r="J2794" s="3" t="str">
        <f>IF(OR(A2794="",C2794="",D2794=""),"",IF(I2794&lt;&gt;"Participé",0,IF(H2794="Vainqueur",M2794+10,IF(H2794="Finaliste",MAX(1,M2794-1),IF(H2794="Demi-finale",MAX(1,M2794-3),IF(H2794="Quart de finale",MAX(1,M2794-7),IF(H2794="Huitième de finale",MAX(1,M2794-15),IF(H2794="Seizième de finale",MAX(1,M2794-31),IF(H2794="32e de finale",MAX(1,M2794-63),IF(H2794="Poule",MAX(1,M2794-(N2794*SUMIFS(Paramètres!$F$4:$F$303,Paramètres!$A$4:$A$303,A2794,Paramètres!$B$4:$B$303,C2794)+MAX(0,G2794-SUMIFS(Paramètres!$F$4:$F$303,Paramètres!$A$4:$A$303,A2794,Paramètres!$B$4:$B$303,C2794)-1)*N2794+IF(G2794=4,SUMIFS(Paramètres!$E$4:$E$303,Paramètres!$A$4:$A$303,A2794,Paramètres!$B$4:$B$303,C2794),N2794)-1)),""))))))))))</f>
        <v/>
      </c>
      <c r="K2794" s="3">
        <f t="shared" si="86"/>
        <v>0</v>
      </c>
      <c r="L2794" s="3">
        <f t="shared" si="87"/>
        <v>0</v>
      </c>
      <c r="M2794" s="3" t="str">
        <f>IF(OR(A2794="",C2794=""),"",SUMIFS(Paramètres!$C$4:$C$303,Paramètres!$A$4:$A$303,A2794,Paramètres!$B$4:$B$303,C2794))</f>
        <v/>
      </c>
      <c r="N2794" s="3" t="str">
        <f>IF(OR(A2794="",C2794=""),"",SUMIFS(Paramètres!$G$4:$G$303,Paramètres!$A$4:$A$303,A2794,Paramètres!$B$4:$B$303,C2794))</f>
        <v/>
      </c>
      <c r="O2794" s="3" t="str">
        <f>IF(OR(A2794="",C2794=""),"",SUMIFS(Paramètres!$H$4:$H$303,Paramètres!$A$4:$A$303,A2794,Paramètres!$B$4:$B$303,C2794))</f>
        <v/>
      </c>
    </row>
    <row r="2795" spans="1:15">
      <c r="A2795" s="2"/>
      <c r="B2795" s="2"/>
      <c r="C2795" s="2"/>
      <c r="D2795" s="2"/>
      <c r="E2795" s="2"/>
      <c r="F2795" s="2"/>
      <c r="G2795" s="2"/>
      <c r="H2795" s="2"/>
      <c r="I2795" s="2"/>
      <c r="J2795" s="3" t="str">
        <f>IF(OR(A2795="",C2795="",D2795=""),"",IF(I2795&lt;&gt;"Participé",0,IF(H2795="Vainqueur",M2795+10,IF(H2795="Finaliste",MAX(1,M2795-1),IF(H2795="Demi-finale",MAX(1,M2795-3),IF(H2795="Quart de finale",MAX(1,M2795-7),IF(H2795="Huitième de finale",MAX(1,M2795-15),IF(H2795="Seizième de finale",MAX(1,M2795-31),IF(H2795="32e de finale",MAX(1,M2795-63),IF(H2795="Poule",MAX(1,M2795-(N2795*SUMIFS(Paramètres!$F$4:$F$303,Paramètres!$A$4:$A$303,A2795,Paramètres!$B$4:$B$303,C2795)+MAX(0,G2795-SUMIFS(Paramètres!$F$4:$F$303,Paramètres!$A$4:$A$303,A2795,Paramètres!$B$4:$B$303,C2795)-1)*N2795+IF(G2795=4,SUMIFS(Paramètres!$E$4:$E$303,Paramètres!$A$4:$A$303,A2795,Paramètres!$B$4:$B$303,C2795),N2795)-1)),""))))))))))</f>
        <v/>
      </c>
      <c r="K2795" s="3">
        <f t="shared" si="86"/>
        <v>0</v>
      </c>
      <c r="L2795" s="3">
        <f t="shared" si="87"/>
        <v>0</v>
      </c>
      <c r="M2795" s="3" t="str">
        <f>IF(OR(A2795="",C2795=""),"",SUMIFS(Paramètres!$C$4:$C$303,Paramètres!$A$4:$A$303,A2795,Paramètres!$B$4:$B$303,C2795))</f>
        <v/>
      </c>
      <c r="N2795" s="3" t="str">
        <f>IF(OR(A2795="",C2795=""),"",SUMIFS(Paramètres!$G$4:$G$303,Paramètres!$A$4:$A$303,A2795,Paramètres!$B$4:$B$303,C2795))</f>
        <v/>
      </c>
      <c r="O2795" s="3" t="str">
        <f>IF(OR(A2795="",C2795=""),"",SUMIFS(Paramètres!$H$4:$H$303,Paramètres!$A$4:$A$303,A2795,Paramètres!$B$4:$B$303,C2795))</f>
        <v/>
      </c>
    </row>
    <row r="2796" spans="1:15">
      <c r="A2796" s="2"/>
      <c r="B2796" s="2"/>
      <c r="C2796" s="2"/>
      <c r="D2796" s="2"/>
      <c r="E2796" s="2"/>
      <c r="F2796" s="2"/>
      <c r="G2796" s="2"/>
      <c r="H2796" s="2"/>
      <c r="I2796" s="2"/>
      <c r="J2796" s="3" t="str">
        <f>IF(OR(A2796="",C2796="",D2796=""),"",IF(I2796&lt;&gt;"Participé",0,IF(H2796="Vainqueur",M2796+10,IF(H2796="Finaliste",MAX(1,M2796-1),IF(H2796="Demi-finale",MAX(1,M2796-3),IF(H2796="Quart de finale",MAX(1,M2796-7),IF(H2796="Huitième de finale",MAX(1,M2796-15),IF(H2796="Seizième de finale",MAX(1,M2796-31),IF(H2796="32e de finale",MAX(1,M2796-63),IF(H2796="Poule",MAX(1,M2796-(N2796*SUMIFS(Paramètres!$F$4:$F$303,Paramètres!$A$4:$A$303,A2796,Paramètres!$B$4:$B$303,C2796)+MAX(0,G2796-SUMIFS(Paramètres!$F$4:$F$303,Paramètres!$A$4:$A$303,A2796,Paramètres!$B$4:$B$303,C2796)-1)*N2796+IF(G2796=4,SUMIFS(Paramètres!$E$4:$E$303,Paramètres!$A$4:$A$303,A2796,Paramètres!$B$4:$B$303,C2796),N2796)-1)),""))))))))))</f>
        <v/>
      </c>
      <c r="K2796" s="3">
        <f t="shared" si="86"/>
        <v>0</v>
      </c>
      <c r="L2796" s="3">
        <f t="shared" si="87"/>
        <v>0</v>
      </c>
      <c r="M2796" s="3" t="str">
        <f>IF(OR(A2796="",C2796=""),"",SUMIFS(Paramètres!$C$4:$C$303,Paramètres!$A$4:$A$303,A2796,Paramètres!$B$4:$B$303,C2796))</f>
        <v/>
      </c>
      <c r="N2796" s="3" t="str">
        <f>IF(OR(A2796="",C2796=""),"",SUMIFS(Paramètres!$G$4:$G$303,Paramètres!$A$4:$A$303,A2796,Paramètres!$B$4:$B$303,C2796))</f>
        <v/>
      </c>
      <c r="O2796" s="3" t="str">
        <f>IF(OR(A2796="",C2796=""),"",SUMIFS(Paramètres!$H$4:$H$303,Paramètres!$A$4:$A$303,A2796,Paramètres!$B$4:$B$303,C2796))</f>
        <v/>
      </c>
    </row>
    <row r="2797" spans="1:15">
      <c r="A2797" s="2"/>
      <c r="B2797" s="2"/>
      <c r="C2797" s="2"/>
      <c r="D2797" s="2"/>
      <c r="E2797" s="2"/>
      <c r="F2797" s="2"/>
      <c r="G2797" s="2"/>
      <c r="H2797" s="2"/>
      <c r="I2797" s="2"/>
      <c r="J2797" s="3" t="str">
        <f>IF(OR(A2797="",C2797="",D2797=""),"",IF(I2797&lt;&gt;"Participé",0,IF(H2797="Vainqueur",M2797+10,IF(H2797="Finaliste",MAX(1,M2797-1),IF(H2797="Demi-finale",MAX(1,M2797-3),IF(H2797="Quart de finale",MAX(1,M2797-7),IF(H2797="Huitième de finale",MAX(1,M2797-15),IF(H2797="Seizième de finale",MAX(1,M2797-31),IF(H2797="32e de finale",MAX(1,M2797-63),IF(H2797="Poule",MAX(1,M2797-(N2797*SUMIFS(Paramètres!$F$4:$F$303,Paramètres!$A$4:$A$303,A2797,Paramètres!$B$4:$B$303,C2797)+MAX(0,G2797-SUMIFS(Paramètres!$F$4:$F$303,Paramètres!$A$4:$A$303,A2797,Paramètres!$B$4:$B$303,C2797)-1)*N2797+IF(G2797=4,SUMIFS(Paramètres!$E$4:$E$303,Paramètres!$A$4:$A$303,A2797,Paramètres!$B$4:$B$303,C2797),N2797)-1)),""))))))))))</f>
        <v/>
      </c>
      <c r="K2797" s="3">
        <f t="shared" si="86"/>
        <v>0</v>
      </c>
      <c r="L2797" s="3">
        <f t="shared" si="87"/>
        <v>0</v>
      </c>
      <c r="M2797" s="3" t="str">
        <f>IF(OR(A2797="",C2797=""),"",SUMIFS(Paramètres!$C$4:$C$303,Paramètres!$A$4:$A$303,A2797,Paramètres!$B$4:$B$303,C2797))</f>
        <v/>
      </c>
      <c r="N2797" s="3" t="str">
        <f>IF(OR(A2797="",C2797=""),"",SUMIFS(Paramètres!$G$4:$G$303,Paramètres!$A$4:$A$303,A2797,Paramètres!$B$4:$B$303,C2797))</f>
        <v/>
      </c>
      <c r="O2797" s="3" t="str">
        <f>IF(OR(A2797="",C2797=""),"",SUMIFS(Paramètres!$H$4:$H$303,Paramètres!$A$4:$A$303,A2797,Paramètres!$B$4:$B$303,C2797))</f>
        <v/>
      </c>
    </row>
    <row r="2798" spans="1:15">
      <c r="A2798" s="2"/>
      <c r="B2798" s="2"/>
      <c r="C2798" s="2"/>
      <c r="D2798" s="2"/>
      <c r="E2798" s="2"/>
      <c r="F2798" s="2"/>
      <c r="G2798" s="2"/>
      <c r="H2798" s="2"/>
      <c r="I2798" s="2"/>
      <c r="J2798" s="3" t="str">
        <f>IF(OR(A2798="",C2798="",D2798=""),"",IF(I2798&lt;&gt;"Participé",0,IF(H2798="Vainqueur",M2798+10,IF(H2798="Finaliste",MAX(1,M2798-1),IF(H2798="Demi-finale",MAX(1,M2798-3),IF(H2798="Quart de finale",MAX(1,M2798-7),IF(H2798="Huitième de finale",MAX(1,M2798-15),IF(H2798="Seizième de finale",MAX(1,M2798-31),IF(H2798="32e de finale",MAX(1,M2798-63),IF(H2798="Poule",MAX(1,M2798-(N2798*SUMIFS(Paramètres!$F$4:$F$303,Paramètres!$A$4:$A$303,A2798,Paramètres!$B$4:$B$303,C2798)+MAX(0,G2798-SUMIFS(Paramètres!$F$4:$F$303,Paramètres!$A$4:$A$303,A2798,Paramètres!$B$4:$B$303,C2798)-1)*N2798+IF(G2798=4,SUMIFS(Paramètres!$E$4:$E$303,Paramètres!$A$4:$A$303,A2798,Paramètres!$B$4:$B$303,C2798),N2798)-1)),""))))))))))</f>
        <v/>
      </c>
      <c r="K2798" s="3">
        <f t="shared" si="86"/>
        <v>0</v>
      </c>
      <c r="L2798" s="3">
        <f t="shared" si="87"/>
        <v>0</v>
      </c>
      <c r="M2798" s="3" t="str">
        <f>IF(OR(A2798="",C2798=""),"",SUMIFS(Paramètres!$C$4:$C$303,Paramètres!$A$4:$A$303,A2798,Paramètres!$B$4:$B$303,C2798))</f>
        <v/>
      </c>
      <c r="N2798" s="3" t="str">
        <f>IF(OR(A2798="",C2798=""),"",SUMIFS(Paramètres!$G$4:$G$303,Paramètres!$A$4:$A$303,A2798,Paramètres!$B$4:$B$303,C2798))</f>
        <v/>
      </c>
      <c r="O2798" s="3" t="str">
        <f>IF(OR(A2798="",C2798=""),"",SUMIFS(Paramètres!$H$4:$H$303,Paramètres!$A$4:$A$303,A2798,Paramètres!$B$4:$B$303,C2798))</f>
        <v/>
      </c>
    </row>
    <row r="2799" spans="1:15">
      <c r="A2799" s="2"/>
      <c r="B2799" s="2"/>
      <c r="C2799" s="2"/>
      <c r="D2799" s="2"/>
      <c r="E2799" s="2"/>
      <c r="F2799" s="2"/>
      <c r="G2799" s="2"/>
      <c r="H2799" s="2"/>
      <c r="I2799" s="2"/>
      <c r="J2799" s="3" t="str">
        <f>IF(OR(A2799="",C2799="",D2799=""),"",IF(I2799&lt;&gt;"Participé",0,IF(H2799="Vainqueur",M2799+10,IF(H2799="Finaliste",MAX(1,M2799-1),IF(H2799="Demi-finale",MAX(1,M2799-3),IF(H2799="Quart de finale",MAX(1,M2799-7),IF(H2799="Huitième de finale",MAX(1,M2799-15),IF(H2799="Seizième de finale",MAX(1,M2799-31),IF(H2799="32e de finale",MAX(1,M2799-63),IF(H2799="Poule",MAX(1,M2799-(N2799*SUMIFS(Paramètres!$F$4:$F$303,Paramètres!$A$4:$A$303,A2799,Paramètres!$B$4:$B$303,C2799)+MAX(0,G2799-SUMIFS(Paramètres!$F$4:$F$303,Paramètres!$A$4:$A$303,A2799,Paramètres!$B$4:$B$303,C2799)-1)*N2799+IF(G2799=4,SUMIFS(Paramètres!$E$4:$E$303,Paramètres!$A$4:$A$303,A2799,Paramètres!$B$4:$B$303,C2799),N2799)-1)),""))))))))))</f>
        <v/>
      </c>
      <c r="K2799" s="3">
        <f t="shared" si="86"/>
        <v>0</v>
      </c>
      <c r="L2799" s="3">
        <f t="shared" si="87"/>
        <v>0</v>
      </c>
      <c r="M2799" s="3" t="str">
        <f>IF(OR(A2799="",C2799=""),"",SUMIFS(Paramètres!$C$4:$C$303,Paramètres!$A$4:$A$303,A2799,Paramètres!$B$4:$B$303,C2799))</f>
        <v/>
      </c>
      <c r="N2799" s="3" t="str">
        <f>IF(OR(A2799="",C2799=""),"",SUMIFS(Paramètres!$G$4:$G$303,Paramètres!$A$4:$A$303,A2799,Paramètres!$B$4:$B$303,C2799))</f>
        <v/>
      </c>
      <c r="O2799" s="3" t="str">
        <f>IF(OR(A2799="",C2799=""),"",SUMIFS(Paramètres!$H$4:$H$303,Paramètres!$A$4:$A$303,A2799,Paramètres!$B$4:$B$303,C2799))</f>
        <v/>
      </c>
    </row>
    <row r="2800" spans="1:15">
      <c r="A2800" s="2"/>
      <c r="B2800" s="2"/>
      <c r="C2800" s="2"/>
      <c r="D2800" s="2"/>
      <c r="E2800" s="2"/>
      <c r="F2800" s="2"/>
      <c r="G2800" s="2"/>
      <c r="H2800" s="2"/>
      <c r="I2800" s="2"/>
      <c r="J2800" s="3" t="str">
        <f>IF(OR(A2800="",C2800="",D2800=""),"",IF(I2800&lt;&gt;"Participé",0,IF(H2800="Vainqueur",M2800+10,IF(H2800="Finaliste",MAX(1,M2800-1),IF(H2800="Demi-finale",MAX(1,M2800-3),IF(H2800="Quart de finale",MAX(1,M2800-7),IF(H2800="Huitième de finale",MAX(1,M2800-15),IF(H2800="Seizième de finale",MAX(1,M2800-31),IF(H2800="32e de finale",MAX(1,M2800-63),IF(H2800="Poule",MAX(1,M2800-(N2800*SUMIFS(Paramètres!$F$4:$F$303,Paramètres!$A$4:$A$303,A2800,Paramètres!$B$4:$B$303,C2800)+MAX(0,G2800-SUMIFS(Paramètres!$F$4:$F$303,Paramètres!$A$4:$A$303,A2800,Paramètres!$B$4:$B$303,C2800)-1)*N2800+IF(G2800=4,SUMIFS(Paramètres!$E$4:$E$303,Paramètres!$A$4:$A$303,A2800,Paramètres!$B$4:$B$303,C2800),N2800)-1)),""))))))))))</f>
        <v/>
      </c>
      <c r="K2800" s="3">
        <f t="shared" si="86"/>
        <v>0</v>
      </c>
      <c r="L2800" s="3">
        <f t="shared" si="87"/>
        <v>0</v>
      </c>
      <c r="M2800" s="3" t="str">
        <f>IF(OR(A2800="",C2800=""),"",SUMIFS(Paramètres!$C$4:$C$303,Paramètres!$A$4:$A$303,A2800,Paramètres!$B$4:$B$303,C2800))</f>
        <v/>
      </c>
      <c r="N2800" s="3" t="str">
        <f>IF(OR(A2800="",C2800=""),"",SUMIFS(Paramètres!$G$4:$G$303,Paramètres!$A$4:$A$303,A2800,Paramètres!$B$4:$B$303,C2800))</f>
        <v/>
      </c>
      <c r="O2800" s="3" t="str">
        <f>IF(OR(A2800="",C2800=""),"",SUMIFS(Paramètres!$H$4:$H$303,Paramètres!$A$4:$A$303,A2800,Paramètres!$B$4:$B$303,C2800))</f>
        <v/>
      </c>
    </row>
    <row r="2801" spans="1:15">
      <c r="A2801" s="2"/>
      <c r="B2801" s="2"/>
      <c r="C2801" s="2"/>
      <c r="D2801" s="2"/>
      <c r="E2801" s="2"/>
      <c r="F2801" s="2"/>
      <c r="G2801" s="2"/>
      <c r="H2801" s="2"/>
      <c r="I2801" s="2"/>
      <c r="J2801" s="3" t="str">
        <f>IF(OR(A2801="",C2801="",D2801=""),"",IF(I2801&lt;&gt;"Participé",0,IF(H2801="Vainqueur",M2801+10,IF(H2801="Finaliste",MAX(1,M2801-1),IF(H2801="Demi-finale",MAX(1,M2801-3),IF(H2801="Quart de finale",MAX(1,M2801-7),IF(H2801="Huitième de finale",MAX(1,M2801-15),IF(H2801="Seizième de finale",MAX(1,M2801-31),IF(H2801="32e de finale",MAX(1,M2801-63),IF(H2801="Poule",MAX(1,M2801-(N2801*SUMIFS(Paramètres!$F$4:$F$303,Paramètres!$A$4:$A$303,A2801,Paramètres!$B$4:$B$303,C2801)+MAX(0,G2801-SUMIFS(Paramètres!$F$4:$F$303,Paramètres!$A$4:$A$303,A2801,Paramètres!$B$4:$B$303,C2801)-1)*N2801+IF(G2801=4,SUMIFS(Paramètres!$E$4:$E$303,Paramètres!$A$4:$A$303,A2801,Paramètres!$B$4:$B$303,C2801),N2801)-1)),""))))))))))</f>
        <v/>
      </c>
      <c r="K2801" s="3">
        <f t="shared" si="86"/>
        <v>0</v>
      </c>
      <c r="L2801" s="3">
        <f t="shared" si="87"/>
        <v>0</v>
      </c>
      <c r="M2801" s="3" t="str">
        <f>IF(OR(A2801="",C2801=""),"",SUMIFS(Paramètres!$C$4:$C$303,Paramètres!$A$4:$A$303,A2801,Paramètres!$B$4:$B$303,C2801))</f>
        <v/>
      </c>
      <c r="N2801" s="3" t="str">
        <f>IF(OR(A2801="",C2801=""),"",SUMIFS(Paramètres!$G$4:$G$303,Paramètres!$A$4:$A$303,A2801,Paramètres!$B$4:$B$303,C2801))</f>
        <v/>
      </c>
      <c r="O2801" s="3" t="str">
        <f>IF(OR(A2801="",C2801=""),"",SUMIFS(Paramètres!$H$4:$H$303,Paramètres!$A$4:$A$303,A2801,Paramètres!$B$4:$B$303,C2801))</f>
        <v/>
      </c>
    </row>
    <row r="2802" spans="1:15">
      <c r="A2802" s="2"/>
      <c r="B2802" s="2"/>
      <c r="C2802" s="2"/>
      <c r="D2802" s="2"/>
      <c r="E2802" s="2"/>
      <c r="F2802" s="2"/>
      <c r="G2802" s="2"/>
      <c r="H2802" s="2"/>
      <c r="I2802" s="2"/>
      <c r="J2802" s="3" t="str">
        <f>IF(OR(A2802="",C2802="",D2802=""),"",IF(I2802&lt;&gt;"Participé",0,IF(H2802="Vainqueur",M2802+10,IF(H2802="Finaliste",MAX(1,M2802-1),IF(H2802="Demi-finale",MAX(1,M2802-3),IF(H2802="Quart de finale",MAX(1,M2802-7),IF(H2802="Huitième de finale",MAX(1,M2802-15),IF(H2802="Seizième de finale",MAX(1,M2802-31),IF(H2802="32e de finale",MAX(1,M2802-63),IF(H2802="Poule",MAX(1,M2802-(N2802*SUMIFS(Paramètres!$F$4:$F$303,Paramètres!$A$4:$A$303,A2802,Paramètres!$B$4:$B$303,C2802)+MAX(0,G2802-SUMIFS(Paramètres!$F$4:$F$303,Paramètres!$A$4:$A$303,A2802,Paramètres!$B$4:$B$303,C2802)-1)*N2802+IF(G2802=4,SUMIFS(Paramètres!$E$4:$E$303,Paramètres!$A$4:$A$303,A2802,Paramètres!$B$4:$B$303,C2802),N2802)-1)),""))))))))))</f>
        <v/>
      </c>
      <c r="K2802" s="3">
        <f t="shared" si="86"/>
        <v>0</v>
      </c>
      <c r="L2802" s="3">
        <f t="shared" si="87"/>
        <v>0</v>
      </c>
      <c r="M2802" s="3" t="str">
        <f>IF(OR(A2802="",C2802=""),"",SUMIFS(Paramètres!$C$4:$C$303,Paramètres!$A$4:$A$303,A2802,Paramètres!$B$4:$B$303,C2802))</f>
        <v/>
      </c>
      <c r="N2802" s="3" t="str">
        <f>IF(OR(A2802="",C2802=""),"",SUMIFS(Paramètres!$G$4:$G$303,Paramètres!$A$4:$A$303,A2802,Paramètres!$B$4:$B$303,C2802))</f>
        <v/>
      </c>
      <c r="O2802" s="3" t="str">
        <f>IF(OR(A2802="",C2802=""),"",SUMIFS(Paramètres!$H$4:$H$303,Paramètres!$A$4:$A$303,A2802,Paramètres!$B$4:$B$303,C2802))</f>
        <v/>
      </c>
    </row>
    <row r="2803" spans="1:15">
      <c r="A2803" s="2"/>
      <c r="B2803" s="2"/>
      <c r="C2803" s="2"/>
      <c r="D2803" s="2"/>
      <c r="E2803" s="2"/>
      <c r="F2803" s="2"/>
      <c r="G2803" s="2"/>
      <c r="H2803" s="2"/>
      <c r="I2803" s="2"/>
      <c r="J2803" s="3" t="str">
        <f>IF(OR(A2803="",C2803="",D2803=""),"",IF(I2803&lt;&gt;"Participé",0,IF(H2803="Vainqueur",M2803+10,IF(H2803="Finaliste",MAX(1,M2803-1),IF(H2803="Demi-finale",MAX(1,M2803-3),IF(H2803="Quart de finale",MAX(1,M2803-7),IF(H2803="Huitième de finale",MAX(1,M2803-15),IF(H2803="Seizième de finale",MAX(1,M2803-31),IF(H2803="32e de finale",MAX(1,M2803-63),IF(H2803="Poule",MAX(1,M2803-(N2803*SUMIFS(Paramètres!$F$4:$F$303,Paramètres!$A$4:$A$303,A2803,Paramètres!$B$4:$B$303,C2803)+MAX(0,G2803-SUMIFS(Paramètres!$F$4:$F$303,Paramètres!$A$4:$A$303,A2803,Paramètres!$B$4:$B$303,C2803)-1)*N2803+IF(G2803=4,SUMIFS(Paramètres!$E$4:$E$303,Paramètres!$A$4:$A$303,A2803,Paramètres!$B$4:$B$303,C2803),N2803)-1)),""))))))))))</f>
        <v/>
      </c>
      <c r="K2803" s="3">
        <f t="shared" si="86"/>
        <v>0</v>
      </c>
      <c r="L2803" s="3">
        <f t="shared" si="87"/>
        <v>0</v>
      </c>
      <c r="M2803" s="3" t="str">
        <f>IF(OR(A2803="",C2803=""),"",SUMIFS(Paramètres!$C$4:$C$303,Paramètres!$A$4:$A$303,A2803,Paramètres!$B$4:$B$303,C2803))</f>
        <v/>
      </c>
      <c r="N2803" s="3" t="str">
        <f>IF(OR(A2803="",C2803=""),"",SUMIFS(Paramètres!$G$4:$G$303,Paramètres!$A$4:$A$303,A2803,Paramètres!$B$4:$B$303,C2803))</f>
        <v/>
      </c>
      <c r="O2803" s="3" t="str">
        <f>IF(OR(A2803="",C2803=""),"",SUMIFS(Paramètres!$H$4:$H$303,Paramètres!$A$4:$A$303,A2803,Paramètres!$B$4:$B$303,C2803))</f>
        <v/>
      </c>
    </row>
    <row r="2804" spans="1:15">
      <c r="A2804" s="2"/>
      <c r="B2804" s="2"/>
      <c r="C2804" s="2"/>
      <c r="D2804" s="2"/>
      <c r="E2804" s="2"/>
      <c r="F2804" s="2"/>
      <c r="G2804" s="2"/>
      <c r="H2804" s="2"/>
      <c r="I2804" s="2"/>
      <c r="J2804" s="3" t="str">
        <f>IF(OR(A2804="",C2804="",D2804=""),"",IF(I2804&lt;&gt;"Participé",0,IF(H2804="Vainqueur",M2804+10,IF(H2804="Finaliste",MAX(1,M2804-1),IF(H2804="Demi-finale",MAX(1,M2804-3),IF(H2804="Quart de finale",MAX(1,M2804-7),IF(H2804="Huitième de finale",MAX(1,M2804-15),IF(H2804="Seizième de finale",MAX(1,M2804-31),IF(H2804="32e de finale",MAX(1,M2804-63),IF(H2804="Poule",MAX(1,M2804-(N2804*SUMIFS(Paramètres!$F$4:$F$303,Paramètres!$A$4:$A$303,A2804,Paramètres!$B$4:$B$303,C2804)+MAX(0,G2804-SUMIFS(Paramètres!$F$4:$F$303,Paramètres!$A$4:$A$303,A2804,Paramètres!$B$4:$B$303,C2804)-1)*N2804+IF(G2804=4,SUMIFS(Paramètres!$E$4:$E$303,Paramètres!$A$4:$A$303,A2804,Paramètres!$B$4:$B$303,C2804),N2804)-1)),""))))))))))</f>
        <v/>
      </c>
      <c r="K2804" s="3">
        <f t="shared" si="86"/>
        <v>0</v>
      </c>
      <c r="L2804" s="3">
        <f t="shared" si="87"/>
        <v>0</v>
      </c>
      <c r="M2804" s="3" t="str">
        <f>IF(OR(A2804="",C2804=""),"",SUMIFS(Paramètres!$C$4:$C$303,Paramètres!$A$4:$A$303,A2804,Paramètres!$B$4:$B$303,C2804))</f>
        <v/>
      </c>
      <c r="N2804" s="3" t="str">
        <f>IF(OR(A2804="",C2804=""),"",SUMIFS(Paramètres!$G$4:$G$303,Paramètres!$A$4:$A$303,A2804,Paramètres!$B$4:$B$303,C2804))</f>
        <v/>
      </c>
      <c r="O2804" s="3" t="str">
        <f>IF(OR(A2804="",C2804=""),"",SUMIFS(Paramètres!$H$4:$H$303,Paramètres!$A$4:$A$303,A2804,Paramètres!$B$4:$B$303,C2804))</f>
        <v/>
      </c>
    </row>
    <row r="2805" spans="1:15">
      <c r="A2805" s="2"/>
      <c r="B2805" s="2"/>
      <c r="C2805" s="2"/>
      <c r="D2805" s="2"/>
      <c r="E2805" s="2"/>
      <c r="F2805" s="2"/>
      <c r="G2805" s="2"/>
      <c r="H2805" s="2"/>
      <c r="I2805" s="2"/>
      <c r="J2805" s="3" t="str">
        <f>IF(OR(A2805="",C2805="",D2805=""),"",IF(I2805&lt;&gt;"Participé",0,IF(H2805="Vainqueur",M2805+10,IF(H2805="Finaliste",MAX(1,M2805-1),IF(H2805="Demi-finale",MAX(1,M2805-3),IF(H2805="Quart de finale",MAX(1,M2805-7),IF(H2805="Huitième de finale",MAX(1,M2805-15),IF(H2805="Seizième de finale",MAX(1,M2805-31),IF(H2805="32e de finale",MAX(1,M2805-63),IF(H2805="Poule",MAX(1,M2805-(N2805*SUMIFS(Paramètres!$F$4:$F$303,Paramètres!$A$4:$A$303,A2805,Paramètres!$B$4:$B$303,C2805)+MAX(0,G2805-SUMIFS(Paramètres!$F$4:$F$303,Paramètres!$A$4:$A$303,A2805,Paramètres!$B$4:$B$303,C2805)-1)*N2805+IF(G2805=4,SUMIFS(Paramètres!$E$4:$E$303,Paramètres!$A$4:$A$303,A2805,Paramètres!$B$4:$B$303,C2805),N2805)-1)),""))))))))))</f>
        <v/>
      </c>
      <c r="K2805" s="3">
        <f t="shared" si="86"/>
        <v>0</v>
      </c>
      <c r="L2805" s="3">
        <f t="shared" si="87"/>
        <v>0</v>
      </c>
      <c r="M2805" s="3" t="str">
        <f>IF(OR(A2805="",C2805=""),"",SUMIFS(Paramètres!$C$4:$C$303,Paramètres!$A$4:$A$303,A2805,Paramètres!$B$4:$B$303,C2805))</f>
        <v/>
      </c>
      <c r="N2805" s="3" t="str">
        <f>IF(OR(A2805="",C2805=""),"",SUMIFS(Paramètres!$G$4:$G$303,Paramètres!$A$4:$A$303,A2805,Paramètres!$B$4:$B$303,C2805))</f>
        <v/>
      </c>
      <c r="O2805" s="3" t="str">
        <f>IF(OR(A2805="",C2805=""),"",SUMIFS(Paramètres!$H$4:$H$303,Paramètres!$A$4:$A$303,A2805,Paramètres!$B$4:$B$303,C2805))</f>
        <v/>
      </c>
    </row>
    <row r="2806" spans="1:15">
      <c r="A2806" s="2"/>
      <c r="B2806" s="2"/>
      <c r="C2806" s="2"/>
      <c r="D2806" s="2"/>
      <c r="E2806" s="2"/>
      <c r="F2806" s="2"/>
      <c r="G2806" s="2"/>
      <c r="H2806" s="2"/>
      <c r="I2806" s="2"/>
      <c r="J2806" s="3" t="str">
        <f>IF(OR(A2806="",C2806="",D2806=""),"",IF(I2806&lt;&gt;"Participé",0,IF(H2806="Vainqueur",M2806+10,IF(H2806="Finaliste",MAX(1,M2806-1),IF(H2806="Demi-finale",MAX(1,M2806-3),IF(H2806="Quart de finale",MAX(1,M2806-7),IF(H2806="Huitième de finale",MAX(1,M2806-15),IF(H2806="Seizième de finale",MAX(1,M2806-31),IF(H2806="32e de finale",MAX(1,M2806-63),IF(H2806="Poule",MAX(1,M2806-(N2806*SUMIFS(Paramètres!$F$4:$F$303,Paramètres!$A$4:$A$303,A2806,Paramètres!$B$4:$B$303,C2806)+MAX(0,G2806-SUMIFS(Paramètres!$F$4:$F$303,Paramètres!$A$4:$A$303,A2806,Paramètres!$B$4:$B$303,C2806)-1)*N2806+IF(G2806=4,SUMIFS(Paramètres!$E$4:$E$303,Paramètres!$A$4:$A$303,A2806,Paramètres!$B$4:$B$303,C2806),N2806)-1)),""))))))))))</f>
        <v/>
      </c>
      <c r="K2806" s="3">
        <f t="shared" si="86"/>
        <v>0</v>
      </c>
      <c r="L2806" s="3">
        <f t="shared" si="87"/>
        <v>0</v>
      </c>
      <c r="M2806" s="3" t="str">
        <f>IF(OR(A2806="",C2806=""),"",SUMIFS(Paramètres!$C$4:$C$303,Paramètres!$A$4:$A$303,A2806,Paramètres!$B$4:$B$303,C2806))</f>
        <v/>
      </c>
      <c r="N2806" s="3" t="str">
        <f>IF(OR(A2806="",C2806=""),"",SUMIFS(Paramètres!$G$4:$G$303,Paramètres!$A$4:$A$303,A2806,Paramètres!$B$4:$B$303,C2806))</f>
        <v/>
      </c>
      <c r="O2806" s="3" t="str">
        <f>IF(OR(A2806="",C2806=""),"",SUMIFS(Paramètres!$H$4:$H$303,Paramètres!$A$4:$A$303,A2806,Paramètres!$B$4:$B$303,C2806))</f>
        <v/>
      </c>
    </row>
    <row r="2807" spans="1:15">
      <c r="A2807" s="2"/>
      <c r="B2807" s="2"/>
      <c r="C2807" s="2"/>
      <c r="D2807" s="2"/>
      <c r="E2807" s="2"/>
      <c r="F2807" s="2"/>
      <c r="G2807" s="2"/>
      <c r="H2807" s="2"/>
      <c r="I2807" s="2"/>
      <c r="J2807" s="3" t="str">
        <f>IF(OR(A2807="",C2807="",D2807=""),"",IF(I2807&lt;&gt;"Participé",0,IF(H2807="Vainqueur",M2807+10,IF(H2807="Finaliste",MAX(1,M2807-1),IF(H2807="Demi-finale",MAX(1,M2807-3),IF(H2807="Quart de finale",MAX(1,M2807-7),IF(H2807="Huitième de finale",MAX(1,M2807-15),IF(H2807="Seizième de finale",MAX(1,M2807-31),IF(H2807="32e de finale",MAX(1,M2807-63),IF(H2807="Poule",MAX(1,M2807-(N2807*SUMIFS(Paramètres!$F$4:$F$303,Paramètres!$A$4:$A$303,A2807,Paramètres!$B$4:$B$303,C2807)+MAX(0,G2807-SUMIFS(Paramètres!$F$4:$F$303,Paramètres!$A$4:$A$303,A2807,Paramètres!$B$4:$B$303,C2807)-1)*N2807+IF(G2807=4,SUMIFS(Paramètres!$E$4:$E$303,Paramètres!$A$4:$A$303,A2807,Paramètres!$B$4:$B$303,C2807),N2807)-1)),""))))))))))</f>
        <v/>
      </c>
      <c r="K2807" s="3">
        <f t="shared" si="86"/>
        <v>0</v>
      </c>
      <c r="L2807" s="3">
        <f t="shared" si="87"/>
        <v>0</v>
      </c>
      <c r="M2807" s="3" t="str">
        <f>IF(OR(A2807="",C2807=""),"",SUMIFS(Paramètres!$C$4:$C$303,Paramètres!$A$4:$A$303,A2807,Paramètres!$B$4:$B$303,C2807))</f>
        <v/>
      </c>
      <c r="N2807" s="3" t="str">
        <f>IF(OR(A2807="",C2807=""),"",SUMIFS(Paramètres!$G$4:$G$303,Paramètres!$A$4:$A$303,A2807,Paramètres!$B$4:$B$303,C2807))</f>
        <v/>
      </c>
      <c r="O2807" s="3" t="str">
        <f>IF(OR(A2807="",C2807=""),"",SUMIFS(Paramètres!$H$4:$H$303,Paramètres!$A$4:$A$303,A2807,Paramètres!$B$4:$B$303,C2807))</f>
        <v/>
      </c>
    </row>
    <row r="2808" spans="1:15">
      <c r="A2808" s="2"/>
      <c r="B2808" s="2"/>
      <c r="C2808" s="2"/>
      <c r="D2808" s="2"/>
      <c r="E2808" s="2"/>
      <c r="F2808" s="2"/>
      <c r="G2808" s="2"/>
      <c r="H2808" s="2"/>
      <c r="I2808" s="2"/>
      <c r="J2808" s="3" t="str">
        <f>IF(OR(A2808="",C2808="",D2808=""),"",IF(I2808&lt;&gt;"Participé",0,IF(H2808="Vainqueur",M2808+10,IF(H2808="Finaliste",MAX(1,M2808-1),IF(H2808="Demi-finale",MAX(1,M2808-3),IF(H2808="Quart de finale",MAX(1,M2808-7),IF(H2808="Huitième de finale",MAX(1,M2808-15),IF(H2808="Seizième de finale",MAX(1,M2808-31),IF(H2808="32e de finale",MAX(1,M2808-63),IF(H2808="Poule",MAX(1,M2808-(N2808*SUMIFS(Paramètres!$F$4:$F$303,Paramètres!$A$4:$A$303,A2808,Paramètres!$B$4:$B$303,C2808)+MAX(0,G2808-SUMIFS(Paramètres!$F$4:$F$303,Paramètres!$A$4:$A$303,A2808,Paramètres!$B$4:$B$303,C2808)-1)*N2808+IF(G2808=4,SUMIFS(Paramètres!$E$4:$E$303,Paramètres!$A$4:$A$303,A2808,Paramètres!$B$4:$B$303,C2808),N2808)-1)),""))))))))))</f>
        <v/>
      </c>
      <c r="K2808" s="3">
        <f t="shared" si="86"/>
        <v>0</v>
      </c>
      <c r="L2808" s="3">
        <f t="shared" si="87"/>
        <v>0</v>
      </c>
      <c r="M2808" s="3" t="str">
        <f>IF(OR(A2808="",C2808=""),"",SUMIFS(Paramètres!$C$4:$C$303,Paramètres!$A$4:$A$303,A2808,Paramètres!$B$4:$B$303,C2808))</f>
        <v/>
      </c>
      <c r="N2808" s="3" t="str">
        <f>IF(OR(A2808="",C2808=""),"",SUMIFS(Paramètres!$G$4:$G$303,Paramètres!$A$4:$A$303,A2808,Paramètres!$B$4:$B$303,C2808))</f>
        <v/>
      </c>
      <c r="O2808" s="3" t="str">
        <f>IF(OR(A2808="",C2808=""),"",SUMIFS(Paramètres!$H$4:$H$303,Paramètres!$A$4:$A$303,A2808,Paramètres!$B$4:$B$303,C2808))</f>
        <v/>
      </c>
    </row>
    <row r="2809" spans="1:15">
      <c r="A2809" s="2"/>
      <c r="B2809" s="2"/>
      <c r="C2809" s="2"/>
      <c r="D2809" s="2"/>
      <c r="E2809" s="2"/>
      <c r="F2809" s="2"/>
      <c r="G2809" s="2"/>
      <c r="H2809" s="2"/>
      <c r="I2809" s="2"/>
      <c r="J2809" s="3" t="str">
        <f>IF(OR(A2809="",C2809="",D2809=""),"",IF(I2809&lt;&gt;"Participé",0,IF(H2809="Vainqueur",M2809+10,IF(H2809="Finaliste",MAX(1,M2809-1),IF(H2809="Demi-finale",MAX(1,M2809-3),IF(H2809="Quart de finale",MAX(1,M2809-7),IF(H2809="Huitième de finale",MAX(1,M2809-15),IF(H2809="Seizième de finale",MAX(1,M2809-31),IF(H2809="32e de finale",MAX(1,M2809-63),IF(H2809="Poule",MAX(1,M2809-(N2809*SUMIFS(Paramètres!$F$4:$F$303,Paramètres!$A$4:$A$303,A2809,Paramètres!$B$4:$B$303,C2809)+MAX(0,G2809-SUMIFS(Paramètres!$F$4:$F$303,Paramètres!$A$4:$A$303,A2809,Paramètres!$B$4:$B$303,C2809)-1)*N2809+IF(G2809=4,SUMIFS(Paramètres!$E$4:$E$303,Paramètres!$A$4:$A$303,A2809,Paramètres!$B$4:$B$303,C2809),N2809)-1)),""))))))))))</f>
        <v/>
      </c>
      <c r="K2809" s="3">
        <f t="shared" si="86"/>
        <v>0</v>
      </c>
      <c r="L2809" s="3">
        <f t="shared" si="87"/>
        <v>0</v>
      </c>
      <c r="M2809" s="3" t="str">
        <f>IF(OR(A2809="",C2809=""),"",SUMIFS(Paramètres!$C$4:$C$303,Paramètres!$A$4:$A$303,A2809,Paramètres!$B$4:$B$303,C2809))</f>
        <v/>
      </c>
      <c r="N2809" s="3" t="str">
        <f>IF(OR(A2809="",C2809=""),"",SUMIFS(Paramètres!$G$4:$G$303,Paramètres!$A$4:$A$303,A2809,Paramètres!$B$4:$B$303,C2809))</f>
        <v/>
      </c>
      <c r="O2809" s="3" t="str">
        <f>IF(OR(A2809="",C2809=""),"",SUMIFS(Paramètres!$H$4:$H$303,Paramètres!$A$4:$A$303,A2809,Paramètres!$B$4:$B$303,C2809))</f>
        <v/>
      </c>
    </row>
    <row r="2810" spans="1:15">
      <c r="A2810" s="2"/>
      <c r="B2810" s="2"/>
      <c r="C2810" s="2"/>
      <c r="D2810" s="2"/>
      <c r="E2810" s="2"/>
      <c r="F2810" s="2"/>
      <c r="G2810" s="2"/>
      <c r="H2810" s="2"/>
      <c r="I2810" s="2"/>
      <c r="J2810" s="3" t="str">
        <f>IF(OR(A2810="",C2810="",D2810=""),"",IF(I2810&lt;&gt;"Participé",0,IF(H2810="Vainqueur",M2810+10,IF(H2810="Finaliste",MAX(1,M2810-1),IF(H2810="Demi-finale",MAX(1,M2810-3),IF(H2810="Quart de finale",MAX(1,M2810-7),IF(H2810="Huitième de finale",MAX(1,M2810-15),IF(H2810="Seizième de finale",MAX(1,M2810-31),IF(H2810="32e de finale",MAX(1,M2810-63),IF(H2810="Poule",MAX(1,M2810-(N2810*SUMIFS(Paramètres!$F$4:$F$303,Paramètres!$A$4:$A$303,A2810,Paramètres!$B$4:$B$303,C2810)+MAX(0,G2810-SUMIFS(Paramètres!$F$4:$F$303,Paramètres!$A$4:$A$303,A2810,Paramètres!$B$4:$B$303,C2810)-1)*N2810+IF(G2810=4,SUMIFS(Paramètres!$E$4:$E$303,Paramètres!$A$4:$A$303,A2810,Paramètres!$B$4:$B$303,C2810),N2810)-1)),""))))))))))</f>
        <v/>
      </c>
      <c r="K2810" s="3">
        <f t="shared" si="86"/>
        <v>0</v>
      </c>
      <c r="L2810" s="3">
        <f t="shared" si="87"/>
        <v>0</v>
      </c>
      <c r="M2810" s="3" t="str">
        <f>IF(OR(A2810="",C2810=""),"",SUMIFS(Paramètres!$C$4:$C$303,Paramètres!$A$4:$A$303,A2810,Paramètres!$B$4:$B$303,C2810))</f>
        <v/>
      </c>
      <c r="N2810" s="3" t="str">
        <f>IF(OR(A2810="",C2810=""),"",SUMIFS(Paramètres!$G$4:$G$303,Paramètres!$A$4:$A$303,A2810,Paramètres!$B$4:$B$303,C2810))</f>
        <v/>
      </c>
      <c r="O2810" s="3" t="str">
        <f>IF(OR(A2810="",C2810=""),"",SUMIFS(Paramètres!$H$4:$H$303,Paramètres!$A$4:$A$303,A2810,Paramètres!$B$4:$B$303,C2810))</f>
        <v/>
      </c>
    </row>
    <row r="2811" spans="1:15">
      <c r="A2811" s="2"/>
      <c r="B2811" s="2"/>
      <c r="C2811" s="2"/>
      <c r="D2811" s="2"/>
      <c r="E2811" s="2"/>
      <c r="F2811" s="2"/>
      <c r="G2811" s="2"/>
      <c r="H2811" s="2"/>
      <c r="I2811" s="2"/>
      <c r="J2811" s="3" t="str">
        <f>IF(OR(A2811="",C2811="",D2811=""),"",IF(I2811&lt;&gt;"Participé",0,IF(H2811="Vainqueur",M2811+10,IF(H2811="Finaliste",MAX(1,M2811-1),IF(H2811="Demi-finale",MAX(1,M2811-3),IF(H2811="Quart de finale",MAX(1,M2811-7),IF(H2811="Huitième de finale",MAX(1,M2811-15),IF(H2811="Seizième de finale",MAX(1,M2811-31),IF(H2811="32e de finale",MAX(1,M2811-63),IF(H2811="Poule",MAX(1,M2811-(N2811*SUMIFS(Paramètres!$F$4:$F$303,Paramètres!$A$4:$A$303,A2811,Paramètres!$B$4:$B$303,C2811)+MAX(0,G2811-SUMIFS(Paramètres!$F$4:$F$303,Paramètres!$A$4:$A$303,A2811,Paramètres!$B$4:$B$303,C2811)-1)*N2811+IF(G2811=4,SUMIFS(Paramètres!$E$4:$E$303,Paramètres!$A$4:$A$303,A2811,Paramètres!$B$4:$B$303,C2811),N2811)-1)),""))))))))))</f>
        <v/>
      </c>
      <c r="K2811" s="3">
        <f t="shared" si="86"/>
        <v>0</v>
      </c>
      <c r="L2811" s="3">
        <f t="shared" si="87"/>
        <v>0</v>
      </c>
      <c r="M2811" s="3" t="str">
        <f>IF(OR(A2811="",C2811=""),"",SUMIFS(Paramètres!$C$4:$C$303,Paramètres!$A$4:$A$303,A2811,Paramètres!$B$4:$B$303,C2811))</f>
        <v/>
      </c>
      <c r="N2811" s="3" t="str">
        <f>IF(OR(A2811="",C2811=""),"",SUMIFS(Paramètres!$G$4:$G$303,Paramètres!$A$4:$A$303,A2811,Paramètres!$B$4:$B$303,C2811))</f>
        <v/>
      </c>
      <c r="O2811" s="3" t="str">
        <f>IF(OR(A2811="",C2811=""),"",SUMIFS(Paramètres!$H$4:$H$303,Paramètres!$A$4:$A$303,A2811,Paramètres!$B$4:$B$303,C2811))</f>
        <v/>
      </c>
    </row>
    <row r="2812" spans="1:15">
      <c r="A2812" s="2"/>
      <c r="B2812" s="2"/>
      <c r="C2812" s="2"/>
      <c r="D2812" s="2"/>
      <c r="E2812" s="2"/>
      <c r="F2812" s="2"/>
      <c r="G2812" s="2"/>
      <c r="H2812" s="2"/>
      <c r="I2812" s="2"/>
      <c r="J2812" s="3" t="str">
        <f>IF(OR(A2812="",C2812="",D2812=""),"",IF(I2812&lt;&gt;"Participé",0,IF(H2812="Vainqueur",M2812+10,IF(H2812="Finaliste",MAX(1,M2812-1),IF(H2812="Demi-finale",MAX(1,M2812-3),IF(H2812="Quart de finale",MAX(1,M2812-7),IF(H2812="Huitième de finale",MAX(1,M2812-15),IF(H2812="Seizième de finale",MAX(1,M2812-31),IF(H2812="32e de finale",MAX(1,M2812-63),IF(H2812="Poule",MAX(1,M2812-(N2812*SUMIFS(Paramètres!$F$4:$F$303,Paramètres!$A$4:$A$303,A2812,Paramètres!$B$4:$B$303,C2812)+MAX(0,G2812-SUMIFS(Paramètres!$F$4:$F$303,Paramètres!$A$4:$A$303,A2812,Paramètres!$B$4:$B$303,C2812)-1)*N2812+IF(G2812=4,SUMIFS(Paramètres!$E$4:$E$303,Paramètres!$A$4:$A$303,A2812,Paramètres!$B$4:$B$303,C2812),N2812)-1)),""))))))))))</f>
        <v/>
      </c>
      <c r="K2812" s="3">
        <f t="shared" si="86"/>
        <v>0</v>
      </c>
      <c r="L2812" s="3">
        <f t="shared" si="87"/>
        <v>0</v>
      </c>
      <c r="M2812" s="3" t="str">
        <f>IF(OR(A2812="",C2812=""),"",SUMIFS(Paramètres!$C$4:$C$303,Paramètres!$A$4:$A$303,A2812,Paramètres!$B$4:$B$303,C2812))</f>
        <v/>
      </c>
      <c r="N2812" s="3" t="str">
        <f>IF(OR(A2812="",C2812=""),"",SUMIFS(Paramètres!$G$4:$G$303,Paramètres!$A$4:$A$303,A2812,Paramètres!$B$4:$B$303,C2812))</f>
        <v/>
      </c>
      <c r="O2812" s="3" t="str">
        <f>IF(OR(A2812="",C2812=""),"",SUMIFS(Paramètres!$H$4:$H$303,Paramètres!$A$4:$A$303,A2812,Paramètres!$B$4:$B$303,C2812))</f>
        <v/>
      </c>
    </row>
    <row r="2813" spans="1:15">
      <c r="A2813" s="2"/>
      <c r="B2813" s="2"/>
      <c r="C2813" s="2"/>
      <c r="D2813" s="2"/>
      <c r="E2813" s="2"/>
      <c r="F2813" s="2"/>
      <c r="G2813" s="2"/>
      <c r="H2813" s="2"/>
      <c r="I2813" s="2"/>
      <c r="J2813" s="3" t="str">
        <f>IF(OR(A2813="",C2813="",D2813=""),"",IF(I2813&lt;&gt;"Participé",0,IF(H2813="Vainqueur",M2813+10,IF(H2813="Finaliste",MAX(1,M2813-1),IF(H2813="Demi-finale",MAX(1,M2813-3),IF(H2813="Quart de finale",MAX(1,M2813-7),IF(H2813="Huitième de finale",MAX(1,M2813-15),IF(H2813="Seizième de finale",MAX(1,M2813-31),IF(H2813="32e de finale",MAX(1,M2813-63),IF(H2813="Poule",MAX(1,M2813-(N2813*SUMIFS(Paramètres!$F$4:$F$303,Paramètres!$A$4:$A$303,A2813,Paramètres!$B$4:$B$303,C2813)+MAX(0,G2813-SUMIFS(Paramètres!$F$4:$F$303,Paramètres!$A$4:$A$303,A2813,Paramètres!$B$4:$B$303,C2813)-1)*N2813+IF(G2813=4,SUMIFS(Paramètres!$E$4:$E$303,Paramètres!$A$4:$A$303,A2813,Paramètres!$B$4:$B$303,C2813),N2813)-1)),""))))))))))</f>
        <v/>
      </c>
      <c r="K2813" s="3">
        <f t="shared" si="86"/>
        <v>0</v>
      </c>
      <c r="L2813" s="3">
        <f t="shared" si="87"/>
        <v>0</v>
      </c>
      <c r="M2813" s="3" t="str">
        <f>IF(OR(A2813="",C2813=""),"",SUMIFS(Paramètres!$C$4:$C$303,Paramètres!$A$4:$A$303,A2813,Paramètres!$B$4:$B$303,C2813))</f>
        <v/>
      </c>
      <c r="N2813" s="3" t="str">
        <f>IF(OR(A2813="",C2813=""),"",SUMIFS(Paramètres!$G$4:$G$303,Paramètres!$A$4:$A$303,A2813,Paramètres!$B$4:$B$303,C2813))</f>
        <v/>
      </c>
      <c r="O2813" s="3" t="str">
        <f>IF(OR(A2813="",C2813=""),"",SUMIFS(Paramètres!$H$4:$H$303,Paramètres!$A$4:$A$303,A2813,Paramètres!$B$4:$B$303,C2813))</f>
        <v/>
      </c>
    </row>
    <row r="2814" spans="1:15">
      <c r="A2814" s="2"/>
      <c r="B2814" s="2"/>
      <c r="C2814" s="2"/>
      <c r="D2814" s="2"/>
      <c r="E2814" s="2"/>
      <c r="F2814" s="2"/>
      <c r="G2814" s="2"/>
      <c r="H2814" s="2"/>
      <c r="I2814" s="2"/>
      <c r="J2814" s="3" t="str">
        <f>IF(OR(A2814="",C2814="",D2814=""),"",IF(I2814&lt;&gt;"Participé",0,IF(H2814="Vainqueur",M2814+10,IF(H2814="Finaliste",MAX(1,M2814-1),IF(H2814="Demi-finale",MAX(1,M2814-3),IF(H2814="Quart de finale",MAX(1,M2814-7),IF(H2814="Huitième de finale",MAX(1,M2814-15),IF(H2814="Seizième de finale",MAX(1,M2814-31),IF(H2814="32e de finale",MAX(1,M2814-63),IF(H2814="Poule",MAX(1,M2814-(N2814*SUMIFS(Paramètres!$F$4:$F$303,Paramètres!$A$4:$A$303,A2814,Paramètres!$B$4:$B$303,C2814)+MAX(0,G2814-SUMIFS(Paramètres!$F$4:$F$303,Paramètres!$A$4:$A$303,A2814,Paramètres!$B$4:$B$303,C2814)-1)*N2814+IF(G2814=4,SUMIFS(Paramètres!$E$4:$E$303,Paramètres!$A$4:$A$303,A2814,Paramètres!$B$4:$B$303,C2814),N2814)-1)),""))))))))))</f>
        <v/>
      </c>
      <c r="K2814" s="3">
        <f t="shared" si="86"/>
        <v>0</v>
      </c>
      <c r="L2814" s="3">
        <f t="shared" si="87"/>
        <v>0</v>
      </c>
      <c r="M2814" s="3" t="str">
        <f>IF(OR(A2814="",C2814=""),"",SUMIFS(Paramètres!$C$4:$C$303,Paramètres!$A$4:$A$303,A2814,Paramètres!$B$4:$B$303,C2814))</f>
        <v/>
      </c>
      <c r="N2814" s="3" t="str">
        <f>IF(OR(A2814="",C2814=""),"",SUMIFS(Paramètres!$G$4:$G$303,Paramètres!$A$4:$A$303,A2814,Paramètres!$B$4:$B$303,C2814))</f>
        <v/>
      </c>
      <c r="O2814" s="3" t="str">
        <f>IF(OR(A2814="",C2814=""),"",SUMIFS(Paramètres!$H$4:$H$303,Paramètres!$A$4:$A$303,A2814,Paramètres!$B$4:$B$303,C2814))</f>
        <v/>
      </c>
    </row>
    <row r="2815" spans="1:15">
      <c r="A2815" s="2"/>
      <c r="B2815" s="2"/>
      <c r="C2815" s="2"/>
      <c r="D2815" s="2"/>
      <c r="E2815" s="2"/>
      <c r="F2815" s="2"/>
      <c r="G2815" s="2"/>
      <c r="H2815" s="2"/>
      <c r="I2815" s="2"/>
      <c r="J2815" s="3" t="str">
        <f>IF(OR(A2815="",C2815="",D2815=""),"",IF(I2815&lt;&gt;"Participé",0,IF(H2815="Vainqueur",M2815+10,IF(H2815="Finaliste",MAX(1,M2815-1),IF(H2815="Demi-finale",MAX(1,M2815-3),IF(H2815="Quart de finale",MAX(1,M2815-7),IF(H2815="Huitième de finale",MAX(1,M2815-15),IF(H2815="Seizième de finale",MAX(1,M2815-31),IF(H2815="32e de finale",MAX(1,M2815-63),IF(H2815="Poule",MAX(1,M2815-(N2815*SUMIFS(Paramètres!$F$4:$F$303,Paramètres!$A$4:$A$303,A2815,Paramètres!$B$4:$B$303,C2815)+MAX(0,G2815-SUMIFS(Paramètres!$F$4:$F$303,Paramètres!$A$4:$A$303,A2815,Paramètres!$B$4:$B$303,C2815)-1)*N2815+IF(G2815=4,SUMIFS(Paramètres!$E$4:$E$303,Paramètres!$A$4:$A$303,A2815,Paramètres!$B$4:$B$303,C2815),N2815)-1)),""))))))))))</f>
        <v/>
      </c>
      <c r="K2815" s="3">
        <f t="shared" si="86"/>
        <v>0</v>
      </c>
      <c r="L2815" s="3">
        <f t="shared" si="87"/>
        <v>0</v>
      </c>
      <c r="M2815" s="3" t="str">
        <f>IF(OR(A2815="",C2815=""),"",SUMIFS(Paramètres!$C$4:$C$303,Paramètres!$A$4:$A$303,A2815,Paramètres!$B$4:$B$303,C2815))</f>
        <v/>
      </c>
      <c r="N2815" s="3" t="str">
        <f>IF(OR(A2815="",C2815=""),"",SUMIFS(Paramètres!$G$4:$G$303,Paramètres!$A$4:$A$303,A2815,Paramètres!$B$4:$B$303,C2815))</f>
        <v/>
      </c>
      <c r="O2815" s="3" t="str">
        <f>IF(OR(A2815="",C2815=""),"",SUMIFS(Paramètres!$H$4:$H$303,Paramètres!$A$4:$A$303,A2815,Paramètres!$B$4:$B$303,C2815))</f>
        <v/>
      </c>
    </row>
    <row r="2816" spans="1:15">
      <c r="A2816" s="2"/>
      <c r="B2816" s="2"/>
      <c r="C2816" s="2"/>
      <c r="D2816" s="2"/>
      <c r="E2816" s="2"/>
      <c r="F2816" s="2"/>
      <c r="G2816" s="2"/>
      <c r="H2816" s="2"/>
      <c r="I2816" s="2"/>
      <c r="J2816" s="3" t="str">
        <f>IF(OR(A2816="",C2816="",D2816=""),"",IF(I2816&lt;&gt;"Participé",0,IF(H2816="Vainqueur",M2816+10,IF(H2816="Finaliste",MAX(1,M2816-1),IF(H2816="Demi-finale",MAX(1,M2816-3),IF(H2816="Quart de finale",MAX(1,M2816-7),IF(H2816="Huitième de finale",MAX(1,M2816-15),IF(H2816="Seizième de finale",MAX(1,M2816-31),IF(H2816="32e de finale",MAX(1,M2816-63),IF(H2816="Poule",MAX(1,M2816-(N2816*SUMIFS(Paramètres!$F$4:$F$303,Paramètres!$A$4:$A$303,A2816,Paramètres!$B$4:$B$303,C2816)+MAX(0,G2816-SUMIFS(Paramètres!$F$4:$F$303,Paramètres!$A$4:$A$303,A2816,Paramètres!$B$4:$B$303,C2816)-1)*N2816+IF(G2816=4,SUMIFS(Paramètres!$E$4:$E$303,Paramètres!$A$4:$A$303,A2816,Paramètres!$B$4:$B$303,C2816),N2816)-1)),""))))))))))</f>
        <v/>
      </c>
      <c r="K2816" s="3">
        <f t="shared" si="86"/>
        <v>0</v>
      </c>
      <c r="L2816" s="3">
        <f t="shared" si="87"/>
        <v>0</v>
      </c>
      <c r="M2816" s="3" t="str">
        <f>IF(OR(A2816="",C2816=""),"",SUMIFS(Paramètres!$C$4:$C$303,Paramètres!$A$4:$A$303,A2816,Paramètres!$B$4:$B$303,C2816))</f>
        <v/>
      </c>
      <c r="N2816" s="3" t="str">
        <f>IF(OR(A2816="",C2816=""),"",SUMIFS(Paramètres!$G$4:$G$303,Paramètres!$A$4:$A$303,A2816,Paramètres!$B$4:$B$303,C2816))</f>
        <v/>
      </c>
      <c r="O2816" s="3" t="str">
        <f>IF(OR(A2816="",C2816=""),"",SUMIFS(Paramètres!$H$4:$H$303,Paramètres!$A$4:$A$303,A2816,Paramètres!$B$4:$B$303,C2816))</f>
        <v/>
      </c>
    </row>
    <row r="2817" spans="1:15">
      <c r="A2817" s="2"/>
      <c r="B2817" s="2"/>
      <c r="C2817" s="2"/>
      <c r="D2817" s="2"/>
      <c r="E2817" s="2"/>
      <c r="F2817" s="2"/>
      <c r="G2817" s="2"/>
      <c r="H2817" s="2"/>
      <c r="I2817" s="2"/>
      <c r="J2817" s="3" t="str">
        <f>IF(OR(A2817="",C2817="",D2817=""),"",IF(I2817&lt;&gt;"Participé",0,IF(H2817="Vainqueur",M2817+10,IF(H2817="Finaliste",MAX(1,M2817-1),IF(H2817="Demi-finale",MAX(1,M2817-3),IF(H2817="Quart de finale",MAX(1,M2817-7),IF(H2817="Huitième de finale",MAX(1,M2817-15),IF(H2817="Seizième de finale",MAX(1,M2817-31),IF(H2817="32e de finale",MAX(1,M2817-63),IF(H2817="Poule",MAX(1,M2817-(N2817*SUMIFS(Paramètres!$F$4:$F$303,Paramètres!$A$4:$A$303,A2817,Paramètres!$B$4:$B$303,C2817)+MAX(0,G2817-SUMIFS(Paramètres!$F$4:$F$303,Paramètres!$A$4:$A$303,A2817,Paramètres!$B$4:$B$303,C2817)-1)*N2817+IF(G2817=4,SUMIFS(Paramètres!$E$4:$E$303,Paramètres!$A$4:$A$303,A2817,Paramètres!$B$4:$B$303,C2817),N2817)-1)),""))))))))))</f>
        <v/>
      </c>
      <c r="K2817" s="3">
        <f t="shared" si="86"/>
        <v>0</v>
      </c>
      <c r="L2817" s="3">
        <f t="shared" si="87"/>
        <v>0</v>
      </c>
      <c r="M2817" s="3" t="str">
        <f>IF(OR(A2817="",C2817=""),"",SUMIFS(Paramètres!$C$4:$C$303,Paramètres!$A$4:$A$303,A2817,Paramètres!$B$4:$B$303,C2817))</f>
        <v/>
      </c>
      <c r="N2817" s="3" t="str">
        <f>IF(OR(A2817="",C2817=""),"",SUMIFS(Paramètres!$G$4:$G$303,Paramètres!$A$4:$A$303,A2817,Paramètres!$B$4:$B$303,C2817))</f>
        <v/>
      </c>
      <c r="O2817" s="3" t="str">
        <f>IF(OR(A2817="",C2817=""),"",SUMIFS(Paramètres!$H$4:$H$303,Paramètres!$A$4:$A$303,A2817,Paramètres!$B$4:$B$303,C2817))</f>
        <v/>
      </c>
    </row>
    <row r="2818" spans="1:15">
      <c r="A2818" s="2"/>
      <c r="B2818" s="2"/>
      <c r="C2818" s="2"/>
      <c r="D2818" s="2"/>
      <c r="E2818" s="2"/>
      <c r="F2818" s="2"/>
      <c r="G2818" s="2"/>
      <c r="H2818" s="2"/>
      <c r="I2818" s="2"/>
      <c r="J2818" s="3" t="str">
        <f>IF(OR(A2818="",C2818="",D2818=""),"",IF(I2818&lt;&gt;"Participé",0,IF(H2818="Vainqueur",M2818+10,IF(H2818="Finaliste",MAX(1,M2818-1),IF(H2818="Demi-finale",MAX(1,M2818-3),IF(H2818="Quart de finale",MAX(1,M2818-7),IF(H2818="Huitième de finale",MAX(1,M2818-15),IF(H2818="Seizième de finale",MAX(1,M2818-31),IF(H2818="32e de finale",MAX(1,M2818-63),IF(H2818="Poule",MAX(1,M2818-(N2818*SUMIFS(Paramètres!$F$4:$F$303,Paramètres!$A$4:$A$303,A2818,Paramètres!$B$4:$B$303,C2818)+MAX(0,G2818-SUMIFS(Paramètres!$F$4:$F$303,Paramètres!$A$4:$A$303,A2818,Paramètres!$B$4:$B$303,C2818)-1)*N2818+IF(G2818=4,SUMIFS(Paramètres!$E$4:$E$303,Paramètres!$A$4:$A$303,A2818,Paramètres!$B$4:$B$303,C2818),N2818)-1)),""))))))))))</f>
        <v/>
      </c>
      <c r="K2818" s="3">
        <f t="shared" ref="K2818:K2881" si="88">IF(I2818="Participé",1,0)</f>
        <v>0</v>
      </c>
      <c r="L2818" s="3">
        <f t="shared" ref="L2818:L2881" si="89">IF(AND(I2818="Participé",H2818="Vainqueur"),1,0)</f>
        <v>0</v>
      </c>
      <c r="M2818" s="3" t="str">
        <f>IF(OR(A2818="",C2818=""),"",SUMIFS(Paramètres!$C$4:$C$303,Paramètres!$A$4:$A$303,A2818,Paramètres!$B$4:$B$303,C2818))</f>
        <v/>
      </c>
      <c r="N2818" s="3" t="str">
        <f>IF(OR(A2818="",C2818=""),"",SUMIFS(Paramètres!$G$4:$G$303,Paramètres!$A$4:$A$303,A2818,Paramètres!$B$4:$B$303,C2818))</f>
        <v/>
      </c>
      <c r="O2818" s="3" t="str">
        <f>IF(OR(A2818="",C2818=""),"",SUMIFS(Paramètres!$H$4:$H$303,Paramètres!$A$4:$A$303,A2818,Paramètres!$B$4:$B$303,C2818))</f>
        <v/>
      </c>
    </row>
    <row r="2819" spans="1:15">
      <c r="A2819" s="2"/>
      <c r="B2819" s="2"/>
      <c r="C2819" s="2"/>
      <c r="D2819" s="2"/>
      <c r="E2819" s="2"/>
      <c r="F2819" s="2"/>
      <c r="G2819" s="2"/>
      <c r="H2819" s="2"/>
      <c r="I2819" s="2"/>
      <c r="J2819" s="3" t="str">
        <f>IF(OR(A2819="",C2819="",D2819=""),"",IF(I2819&lt;&gt;"Participé",0,IF(H2819="Vainqueur",M2819+10,IF(H2819="Finaliste",MAX(1,M2819-1),IF(H2819="Demi-finale",MAX(1,M2819-3),IF(H2819="Quart de finale",MAX(1,M2819-7),IF(H2819="Huitième de finale",MAX(1,M2819-15),IF(H2819="Seizième de finale",MAX(1,M2819-31),IF(H2819="32e de finale",MAX(1,M2819-63),IF(H2819="Poule",MAX(1,M2819-(N2819*SUMIFS(Paramètres!$F$4:$F$303,Paramètres!$A$4:$A$303,A2819,Paramètres!$B$4:$B$303,C2819)+MAX(0,G2819-SUMIFS(Paramètres!$F$4:$F$303,Paramètres!$A$4:$A$303,A2819,Paramètres!$B$4:$B$303,C2819)-1)*N2819+IF(G2819=4,SUMIFS(Paramètres!$E$4:$E$303,Paramètres!$A$4:$A$303,A2819,Paramètres!$B$4:$B$303,C2819),N2819)-1)),""))))))))))</f>
        <v/>
      </c>
      <c r="K2819" s="3">
        <f t="shared" si="88"/>
        <v>0</v>
      </c>
      <c r="L2819" s="3">
        <f t="shared" si="89"/>
        <v>0</v>
      </c>
      <c r="M2819" s="3" t="str">
        <f>IF(OR(A2819="",C2819=""),"",SUMIFS(Paramètres!$C$4:$C$303,Paramètres!$A$4:$A$303,A2819,Paramètres!$B$4:$B$303,C2819))</f>
        <v/>
      </c>
      <c r="N2819" s="3" t="str">
        <f>IF(OR(A2819="",C2819=""),"",SUMIFS(Paramètres!$G$4:$G$303,Paramètres!$A$4:$A$303,A2819,Paramètres!$B$4:$B$303,C2819))</f>
        <v/>
      </c>
      <c r="O2819" s="3" t="str">
        <f>IF(OR(A2819="",C2819=""),"",SUMIFS(Paramètres!$H$4:$H$303,Paramètres!$A$4:$A$303,A2819,Paramètres!$B$4:$B$303,C2819))</f>
        <v/>
      </c>
    </row>
    <row r="2820" spans="1:15">
      <c r="A2820" s="2"/>
      <c r="B2820" s="2"/>
      <c r="C2820" s="2"/>
      <c r="D2820" s="2"/>
      <c r="E2820" s="2"/>
      <c r="F2820" s="2"/>
      <c r="G2820" s="2"/>
      <c r="H2820" s="2"/>
      <c r="I2820" s="2"/>
      <c r="J2820" s="3" t="str">
        <f>IF(OR(A2820="",C2820="",D2820=""),"",IF(I2820&lt;&gt;"Participé",0,IF(H2820="Vainqueur",M2820+10,IF(H2820="Finaliste",MAX(1,M2820-1),IF(H2820="Demi-finale",MAX(1,M2820-3),IF(H2820="Quart de finale",MAX(1,M2820-7),IF(H2820="Huitième de finale",MAX(1,M2820-15),IF(H2820="Seizième de finale",MAX(1,M2820-31),IF(H2820="32e de finale",MAX(1,M2820-63),IF(H2820="Poule",MAX(1,M2820-(N2820*SUMIFS(Paramètres!$F$4:$F$303,Paramètres!$A$4:$A$303,A2820,Paramètres!$B$4:$B$303,C2820)+MAX(0,G2820-SUMIFS(Paramètres!$F$4:$F$303,Paramètres!$A$4:$A$303,A2820,Paramètres!$B$4:$B$303,C2820)-1)*N2820+IF(G2820=4,SUMIFS(Paramètres!$E$4:$E$303,Paramètres!$A$4:$A$303,A2820,Paramètres!$B$4:$B$303,C2820),N2820)-1)),""))))))))))</f>
        <v/>
      </c>
      <c r="K2820" s="3">
        <f t="shared" si="88"/>
        <v>0</v>
      </c>
      <c r="L2820" s="3">
        <f t="shared" si="89"/>
        <v>0</v>
      </c>
      <c r="M2820" s="3" t="str">
        <f>IF(OR(A2820="",C2820=""),"",SUMIFS(Paramètres!$C$4:$C$303,Paramètres!$A$4:$A$303,A2820,Paramètres!$B$4:$B$303,C2820))</f>
        <v/>
      </c>
      <c r="N2820" s="3" t="str">
        <f>IF(OR(A2820="",C2820=""),"",SUMIFS(Paramètres!$G$4:$G$303,Paramètres!$A$4:$A$303,A2820,Paramètres!$B$4:$B$303,C2820))</f>
        <v/>
      </c>
      <c r="O2820" s="3" t="str">
        <f>IF(OR(A2820="",C2820=""),"",SUMIFS(Paramètres!$H$4:$H$303,Paramètres!$A$4:$A$303,A2820,Paramètres!$B$4:$B$303,C2820))</f>
        <v/>
      </c>
    </row>
    <row r="2821" spans="1:15">
      <c r="A2821" s="2"/>
      <c r="B2821" s="2"/>
      <c r="C2821" s="2"/>
      <c r="D2821" s="2"/>
      <c r="E2821" s="2"/>
      <c r="F2821" s="2"/>
      <c r="G2821" s="2"/>
      <c r="H2821" s="2"/>
      <c r="I2821" s="2"/>
      <c r="J2821" s="3" t="str">
        <f>IF(OR(A2821="",C2821="",D2821=""),"",IF(I2821&lt;&gt;"Participé",0,IF(H2821="Vainqueur",M2821+10,IF(H2821="Finaliste",MAX(1,M2821-1),IF(H2821="Demi-finale",MAX(1,M2821-3),IF(H2821="Quart de finale",MAX(1,M2821-7),IF(H2821="Huitième de finale",MAX(1,M2821-15),IF(H2821="Seizième de finale",MAX(1,M2821-31),IF(H2821="32e de finale",MAX(1,M2821-63),IF(H2821="Poule",MAX(1,M2821-(N2821*SUMIFS(Paramètres!$F$4:$F$303,Paramètres!$A$4:$A$303,A2821,Paramètres!$B$4:$B$303,C2821)+MAX(0,G2821-SUMIFS(Paramètres!$F$4:$F$303,Paramètres!$A$4:$A$303,A2821,Paramètres!$B$4:$B$303,C2821)-1)*N2821+IF(G2821=4,SUMIFS(Paramètres!$E$4:$E$303,Paramètres!$A$4:$A$303,A2821,Paramètres!$B$4:$B$303,C2821),N2821)-1)),""))))))))))</f>
        <v/>
      </c>
      <c r="K2821" s="3">
        <f t="shared" si="88"/>
        <v>0</v>
      </c>
      <c r="L2821" s="3">
        <f t="shared" si="89"/>
        <v>0</v>
      </c>
      <c r="M2821" s="3" t="str">
        <f>IF(OR(A2821="",C2821=""),"",SUMIFS(Paramètres!$C$4:$C$303,Paramètres!$A$4:$A$303,A2821,Paramètres!$B$4:$B$303,C2821))</f>
        <v/>
      </c>
      <c r="N2821" s="3" t="str">
        <f>IF(OR(A2821="",C2821=""),"",SUMIFS(Paramètres!$G$4:$G$303,Paramètres!$A$4:$A$303,A2821,Paramètres!$B$4:$B$303,C2821))</f>
        <v/>
      </c>
      <c r="O2821" s="3" t="str">
        <f>IF(OR(A2821="",C2821=""),"",SUMIFS(Paramètres!$H$4:$H$303,Paramètres!$A$4:$A$303,A2821,Paramètres!$B$4:$B$303,C2821))</f>
        <v/>
      </c>
    </row>
    <row r="2822" spans="1:15">
      <c r="A2822" s="2"/>
      <c r="B2822" s="2"/>
      <c r="C2822" s="2"/>
      <c r="D2822" s="2"/>
      <c r="E2822" s="2"/>
      <c r="F2822" s="2"/>
      <c r="G2822" s="2"/>
      <c r="H2822" s="2"/>
      <c r="I2822" s="2"/>
      <c r="J2822" s="3" t="str">
        <f>IF(OR(A2822="",C2822="",D2822=""),"",IF(I2822&lt;&gt;"Participé",0,IF(H2822="Vainqueur",M2822+10,IF(H2822="Finaliste",MAX(1,M2822-1),IF(H2822="Demi-finale",MAX(1,M2822-3),IF(H2822="Quart de finale",MAX(1,M2822-7),IF(H2822="Huitième de finale",MAX(1,M2822-15),IF(H2822="Seizième de finale",MAX(1,M2822-31),IF(H2822="32e de finale",MAX(1,M2822-63),IF(H2822="Poule",MAX(1,M2822-(N2822*SUMIFS(Paramètres!$F$4:$F$303,Paramètres!$A$4:$A$303,A2822,Paramètres!$B$4:$B$303,C2822)+MAX(0,G2822-SUMIFS(Paramètres!$F$4:$F$303,Paramètres!$A$4:$A$303,A2822,Paramètres!$B$4:$B$303,C2822)-1)*N2822+IF(G2822=4,SUMIFS(Paramètres!$E$4:$E$303,Paramètres!$A$4:$A$303,A2822,Paramètres!$B$4:$B$303,C2822),N2822)-1)),""))))))))))</f>
        <v/>
      </c>
      <c r="K2822" s="3">
        <f t="shared" si="88"/>
        <v>0</v>
      </c>
      <c r="L2822" s="3">
        <f t="shared" si="89"/>
        <v>0</v>
      </c>
      <c r="M2822" s="3" t="str">
        <f>IF(OR(A2822="",C2822=""),"",SUMIFS(Paramètres!$C$4:$C$303,Paramètres!$A$4:$A$303,A2822,Paramètres!$B$4:$B$303,C2822))</f>
        <v/>
      </c>
      <c r="N2822" s="3" t="str">
        <f>IF(OR(A2822="",C2822=""),"",SUMIFS(Paramètres!$G$4:$G$303,Paramètres!$A$4:$A$303,A2822,Paramètres!$B$4:$B$303,C2822))</f>
        <v/>
      </c>
      <c r="O2822" s="3" t="str">
        <f>IF(OR(A2822="",C2822=""),"",SUMIFS(Paramètres!$H$4:$H$303,Paramètres!$A$4:$A$303,A2822,Paramètres!$B$4:$B$303,C2822))</f>
        <v/>
      </c>
    </row>
    <row r="2823" spans="1:15">
      <c r="A2823" s="2"/>
      <c r="B2823" s="2"/>
      <c r="C2823" s="2"/>
      <c r="D2823" s="2"/>
      <c r="E2823" s="2"/>
      <c r="F2823" s="2"/>
      <c r="G2823" s="2"/>
      <c r="H2823" s="2"/>
      <c r="I2823" s="2"/>
      <c r="J2823" s="3" t="str">
        <f>IF(OR(A2823="",C2823="",D2823=""),"",IF(I2823&lt;&gt;"Participé",0,IF(H2823="Vainqueur",M2823+10,IF(H2823="Finaliste",MAX(1,M2823-1),IF(H2823="Demi-finale",MAX(1,M2823-3),IF(H2823="Quart de finale",MAX(1,M2823-7),IF(H2823="Huitième de finale",MAX(1,M2823-15),IF(H2823="Seizième de finale",MAX(1,M2823-31),IF(H2823="32e de finale",MAX(1,M2823-63),IF(H2823="Poule",MAX(1,M2823-(N2823*SUMIFS(Paramètres!$F$4:$F$303,Paramètres!$A$4:$A$303,A2823,Paramètres!$B$4:$B$303,C2823)+MAX(0,G2823-SUMIFS(Paramètres!$F$4:$F$303,Paramètres!$A$4:$A$303,A2823,Paramètres!$B$4:$B$303,C2823)-1)*N2823+IF(G2823=4,SUMIFS(Paramètres!$E$4:$E$303,Paramètres!$A$4:$A$303,A2823,Paramètres!$B$4:$B$303,C2823),N2823)-1)),""))))))))))</f>
        <v/>
      </c>
      <c r="K2823" s="3">
        <f t="shared" si="88"/>
        <v>0</v>
      </c>
      <c r="L2823" s="3">
        <f t="shared" si="89"/>
        <v>0</v>
      </c>
      <c r="M2823" s="3" t="str">
        <f>IF(OR(A2823="",C2823=""),"",SUMIFS(Paramètres!$C$4:$C$303,Paramètres!$A$4:$A$303,A2823,Paramètres!$B$4:$B$303,C2823))</f>
        <v/>
      </c>
      <c r="N2823" s="3" t="str">
        <f>IF(OR(A2823="",C2823=""),"",SUMIFS(Paramètres!$G$4:$G$303,Paramètres!$A$4:$A$303,A2823,Paramètres!$B$4:$B$303,C2823))</f>
        <v/>
      </c>
      <c r="O2823" s="3" t="str">
        <f>IF(OR(A2823="",C2823=""),"",SUMIFS(Paramètres!$H$4:$H$303,Paramètres!$A$4:$A$303,A2823,Paramètres!$B$4:$B$303,C2823))</f>
        <v/>
      </c>
    </row>
    <row r="2824" spans="1:15">
      <c r="A2824" s="2"/>
      <c r="B2824" s="2"/>
      <c r="C2824" s="2"/>
      <c r="D2824" s="2"/>
      <c r="E2824" s="2"/>
      <c r="F2824" s="2"/>
      <c r="G2824" s="2"/>
      <c r="H2824" s="2"/>
      <c r="I2824" s="2"/>
      <c r="J2824" s="3" t="str">
        <f>IF(OR(A2824="",C2824="",D2824=""),"",IF(I2824&lt;&gt;"Participé",0,IF(H2824="Vainqueur",M2824+10,IF(H2824="Finaliste",MAX(1,M2824-1),IF(H2824="Demi-finale",MAX(1,M2824-3),IF(H2824="Quart de finale",MAX(1,M2824-7),IF(H2824="Huitième de finale",MAX(1,M2824-15),IF(H2824="Seizième de finale",MAX(1,M2824-31),IF(H2824="32e de finale",MAX(1,M2824-63),IF(H2824="Poule",MAX(1,M2824-(N2824*SUMIFS(Paramètres!$F$4:$F$303,Paramètres!$A$4:$A$303,A2824,Paramètres!$B$4:$B$303,C2824)+MAX(0,G2824-SUMIFS(Paramètres!$F$4:$F$303,Paramètres!$A$4:$A$303,A2824,Paramètres!$B$4:$B$303,C2824)-1)*N2824+IF(G2824=4,SUMIFS(Paramètres!$E$4:$E$303,Paramètres!$A$4:$A$303,A2824,Paramètres!$B$4:$B$303,C2824),N2824)-1)),""))))))))))</f>
        <v/>
      </c>
      <c r="K2824" s="3">
        <f t="shared" si="88"/>
        <v>0</v>
      </c>
      <c r="L2824" s="3">
        <f t="shared" si="89"/>
        <v>0</v>
      </c>
      <c r="M2824" s="3" t="str">
        <f>IF(OR(A2824="",C2824=""),"",SUMIFS(Paramètres!$C$4:$C$303,Paramètres!$A$4:$A$303,A2824,Paramètres!$B$4:$B$303,C2824))</f>
        <v/>
      </c>
      <c r="N2824" s="3" t="str">
        <f>IF(OR(A2824="",C2824=""),"",SUMIFS(Paramètres!$G$4:$G$303,Paramètres!$A$4:$A$303,A2824,Paramètres!$B$4:$B$303,C2824))</f>
        <v/>
      </c>
      <c r="O2824" s="3" t="str">
        <f>IF(OR(A2824="",C2824=""),"",SUMIFS(Paramètres!$H$4:$H$303,Paramètres!$A$4:$A$303,A2824,Paramètres!$B$4:$B$303,C2824))</f>
        <v/>
      </c>
    </row>
    <row r="2825" spans="1:15">
      <c r="A2825" s="2"/>
      <c r="B2825" s="2"/>
      <c r="C2825" s="2"/>
      <c r="D2825" s="2"/>
      <c r="E2825" s="2"/>
      <c r="F2825" s="2"/>
      <c r="G2825" s="2"/>
      <c r="H2825" s="2"/>
      <c r="I2825" s="2"/>
      <c r="J2825" s="3" t="str">
        <f>IF(OR(A2825="",C2825="",D2825=""),"",IF(I2825&lt;&gt;"Participé",0,IF(H2825="Vainqueur",M2825+10,IF(H2825="Finaliste",MAX(1,M2825-1),IF(H2825="Demi-finale",MAX(1,M2825-3),IF(H2825="Quart de finale",MAX(1,M2825-7),IF(H2825="Huitième de finale",MAX(1,M2825-15),IF(H2825="Seizième de finale",MAX(1,M2825-31),IF(H2825="32e de finale",MAX(1,M2825-63),IF(H2825="Poule",MAX(1,M2825-(N2825*SUMIFS(Paramètres!$F$4:$F$303,Paramètres!$A$4:$A$303,A2825,Paramètres!$B$4:$B$303,C2825)+MAX(0,G2825-SUMIFS(Paramètres!$F$4:$F$303,Paramètres!$A$4:$A$303,A2825,Paramètres!$B$4:$B$303,C2825)-1)*N2825+IF(G2825=4,SUMIFS(Paramètres!$E$4:$E$303,Paramètres!$A$4:$A$303,A2825,Paramètres!$B$4:$B$303,C2825),N2825)-1)),""))))))))))</f>
        <v/>
      </c>
      <c r="K2825" s="3">
        <f t="shared" si="88"/>
        <v>0</v>
      </c>
      <c r="L2825" s="3">
        <f t="shared" si="89"/>
        <v>0</v>
      </c>
      <c r="M2825" s="3" t="str">
        <f>IF(OR(A2825="",C2825=""),"",SUMIFS(Paramètres!$C$4:$C$303,Paramètres!$A$4:$A$303,A2825,Paramètres!$B$4:$B$303,C2825))</f>
        <v/>
      </c>
      <c r="N2825" s="3" t="str">
        <f>IF(OR(A2825="",C2825=""),"",SUMIFS(Paramètres!$G$4:$G$303,Paramètres!$A$4:$A$303,A2825,Paramètres!$B$4:$B$303,C2825))</f>
        <v/>
      </c>
      <c r="O2825" s="3" t="str">
        <f>IF(OR(A2825="",C2825=""),"",SUMIFS(Paramètres!$H$4:$H$303,Paramètres!$A$4:$A$303,A2825,Paramètres!$B$4:$B$303,C2825))</f>
        <v/>
      </c>
    </row>
    <row r="2826" spans="1:15">
      <c r="A2826" s="2"/>
      <c r="B2826" s="2"/>
      <c r="C2826" s="2"/>
      <c r="D2826" s="2"/>
      <c r="E2826" s="2"/>
      <c r="F2826" s="2"/>
      <c r="G2826" s="2"/>
      <c r="H2826" s="2"/>
      <c r="I2826" s="2"/>
      <c r="J2826" s="3" t="str">
        <f>IF(OR(A2826="",C2826="",D2826=""),"",IF(I2826&lt;&gt;"Participé",0,IF(H2826="Vainqueur",M2826+10,IF(H2826="Finaliste",MAX(1,M2826-1),IF(H2826="Demi-finale",MAX(1,M2826-3),IF(H2826="Quart de finale",MAX(1,M2826-7),IF(H2826="Huitième de finale",MAX(1,M2826-15),IF(H2826="Seizième de finale",MAX(1,M2826-31),IF(H2826="32e de finale",MAX(1,M2826-63),IF(H2826="Poule",MAX(1,M2826-(N2826*SUMIFS(Paramètres!$F$4:$F$303,Paramètres!$A$4:$A$303,A2826,Paramètres!$B$4:$B$303,C2826)+MAX(0,G2826-SUMIFS(Paramètres!$F$4:$F$303,Paramètres!$A$4:$A$303,A2826,Paramètres!$B$4:$B$303,C2826)-1)*N2826+IF(G2826=4,SUMIFS(Paramètres!$E$4:$E$303,Paramètres!$A$4:$A$303,A2826,Paramètres!$B$4:$B$303,C2826),N2826)-1)),""))))))))))</f>
        <v/>
      </c>
      <c r="K2826" s="3">
        <f t="shared" si="88"/>
        <v>0</v>
      </c>
      <c r="L2826" s="3">
        <f t="shared" si="89"/>
        <v>0</v>
      </c>
      <c r="M2826" s="3" t="str">
        <f>IF(OR(A2826="",C2826=""),"",SUMIFS(Paramètres!$C$4:$C$303,Paramètres!$A$4:$A$303,A2826,Paramètres!$B$4:$B$303,C2826))</f>
        <v/>
      </c>
      <c r="N2826" s="3" t="str">
        <f>IF(OR(A2826="",C2826=""),"",SUMIFS(Paramètres!$G$4:$G$303,Paramètres!$A$4:$A$303,A2826,Paramètres!$B$4:$B$303,C2826))</f>
        <v/>
      </c>
      <c r="O2826" s="3" t="str">
        <f>IF(OR(A2826="",C2826=""),"",SUMIFS(Paramètres!$H$4:$H$303,Paramètres!$A$4:$A$303,A2826,Paramètres!$B$4:$B$303,C2826))</f>
        <v/>
      </c>
    </row>
    <row r="2827" spans="1:15">
      <c r="A2827" s="2"/>
      <c r="B2827" s="2"/>
      <c r="C2827" s="2"/>
      <c r="D2827" s="2"/>
      <c r="E2827" s="2"/>
      <c r="F2827" s="2"/>
      <c r="G2827" s="2"/>
      <c r="H2827" s="2"/>
      <c r="I2827" s="2"/>
      <c r="J2827" s="3" t="str">
        <f>IF(OR(A2827="",C2827="",D2827=""),"",IF(I2827&lt;&gt;"Participé",0,IF(H2827="Vainqueur",M2827+10,IF(H2827="Finaliste",MAX(1,M2827-1),IF(H2827="Demi-finale",MAX(1,M2827-3),IF(H2827="Quart de finale",MAX(1,M2827-7),IF(H2827="Huitième de finale",MAX(1,M2827-15),IF(H2827="Seizième de finale",MAX(1,M2827-31),IF(H2827="32e de finale",MAX(1,M2827-63),IF(H2827="Poule",MAX(1,M2827-(N2827*SUMIFS(Paramètres!$F$4:$F$303,Paramètres!$A$4:$A$303,A2827,Paramètres!$B$4:$B$303,C2827)+MAX(0,G2827-SUMIFS(Paramètres!$F$4:$F$303,Paramètres!$A$4:$A$303,A2827,Paramètres!$B$4:$B$303,C2827)-1)*N2827+IF(G2827=4,SUMIFS(Paramètres!$E$4:$E$303,Paramètres!$A$4:$A$303,A2827,Paramètres!$B$4:$B$303,C2827),N2827)-1)),""))))))))))</f>
        <v/>
      </c>
      <c r="K2827" s="3">
        <f t="shared" si="88"/>
        <v>0</v>
      </c>
      <c r="L2827" s="3">
        <f t="shared" si="89"/>
        <v>0</v>
      </c>
      <c r="M2827" s="3" t="str">
        <f>IF(OR(A2827="",C2827=""),"",SUMIFS(Paramètres!$C$4:$C$303,Paramètres!$A$4:$A$303,A2827,Paramètres!$B$4:$B$303,C2827))</f>
        <v/>
      </c>
      <c r="N2827" s="3" t="str">
        <f>IF(OR(A2827="",C2827=""),"",SUMIFS(Paramètres!$G$4:$G$303,Paramètres!$A$4:$A$303,A2827,Paramètres!$B$4:$B$303,C2827))</f>
        <v/>
      </c>
      <c r="O2827" s="3" t="str">
        <f>IF(OR(A2827="",C2827=""),"",SUMIFS(Paramètres!$H$4:$H$303,Paramètres!$A$4:$A$303,A2827,Paramètres!$B$4:$B$303,C2827))</f>
        <v/>
      </c>
    </row>
    <row r="2828" spans="1:15">
      <c r="A2828" s="2"/>
      <c r="B2828" s="2"/>
      <c r="C2828" s="2"/>
      <c r="D2828" s="2"/>
      <c r="E2828" s="2"/>
      <c r="F2828" s="2"/>
      <c r="G2828" s="2"/>
      <c r="H2828" s="2"/>
      <c r="I2828" s="2"/>
      <c r="J2828" s="3" t="str">
        <f>IF(OR(A2828="",C2828="",D2828=""),"",IF(I2828&lt;&gt;"Participé",0,IF(H2828="Vainqueur",M2828+10,IF(H2828="Finaliste",MAX(1,M2828-1),IF(H2828="Demi-finale",MAX(1,M2828-3),IF(H2828="Quart de finale",MAX(1,M2828-7),IF(H2828="Huitième de finale",MAX(1,M2828-15),IF(H2828="Seizième de finale",MAX(1,M2828-31),IF(H2828="32e de finale",MAX(1,M2828-63),IF(H2828="Poule",MAX(1,M2828-(N2828*SUMIFS(Paramètres!$F$4:$F$303,Paramètres!$A$4:$A$303,A2828,Paramètres!$B$4:$B$303,C2828)+MAX(0,G2828-SUMIFS(Paramètres!$F$4:$F$303,Paramètres!$A$4:$A$303,A2828,Paramètres!$B$4:$B$303,C2828)-1)*N2828+IF(G2828=4,SUMIFS(Paramètres!$E$4:$E$303,Paramètres!$A$4:$A$303,A2828,Paramètres!$B$4:$B$303,C2828),N2828)-1)),""))))))))))</f>
        <v/>
      </c>
      <c r="K2828" s="3">
        <f t="shared" si="88"/>
        <v>0</v>
      </c>
      <c r="L2828" s="3">
        <f t="shared" si="89"/>
        <v>0</v>
      </c>
      <c r="M2828" s="3" t="str">
        <f>IF(OR(A2828="",C2828=""),"",SUMIFS(Paramètres!$C$4:$C$303,Paramètres!$A$4:$A$303,A2828,Paramètres!$B$4:$B$303,C2828))</f>
        <v/>
      </c>
      <c r="N2828" s="3" t="str">
        <f>IF(OR(A2828="",C2828=""),"",SUMIFS(Paramètres!$G$4:$G$303,Paramètres!$A$4:$A$303,A2828,Paramètres!$B$4:$B$303,C2828))</f>
        <v/>
      </c>
      <c r="O2828" s="3" t="str">
        <f>IF(OR(A2828="",C2828=""),"",SUMIFS(Paramètres!$H$4:$H$303,Paramètres!$A$4:$A$303,A2828,Paramètres!$B$4:$B$303,C2828))</f>
        <v/>
      </c>
    </row>
    <row r="2829" spans="1:15">
      <c r="A2829" s="2"/>
      <c r="B2829" s="2"/>
      <c r="C2829" s="2"/>
      <c r="D2829" s="2"/>
      <c r="E2829" s="2"/>
      <c r="F2829" s="2"/>
      <c r="G2829" s="2"/>
      <c r="H2829" s="2"/>
      <c r="I2829" s="2"/>
      <c r="J2829" s="3" t="str">
        <f>IF(OR(A2829="",C2829="",D2829=""),"",IF(I2829&lt;&gt;"Participé",0,IF(H2829="Vainqueur",M2829+10,IF(H2829="Finaliste",MAX(1,M2829-1),IF(H2829="Demi-finale",MAX(1,M2829-3),IF(H2829="Quart de finale",MAX(1,M2829-7),IF(H2829="Huitième de finale",MAX(1,M2829-15),IF(H2829="Seizième de finale",MAX(1,M2829-31),IF(H2829="32e de finale",MAX(1,M2829-63),IF(H2829="Poule",MAX(1,M2829-(N2829*SUMIFS(Paramètres!$F$4:$F$303,Paramètres!$A$4:$A$303,A2829,Paramètres!$B$4:$B$303,C2829)+MAX(0,G2829-SUMIFS(Paramètres!$F$4:$F$303,Paramètres!$A$4:$A$303,A2829,Paramètres!$B$4:$B$303,C2829)-1)*N2829+IF(G2829=4,SUMIFS(Paramètres!$E$4:$E$303,Paramètres!$A$4:$A$303,A2829,Paramètres!$B$4:$B$303,C2829),N2829)-1)),""))))))))))</f>
        <v/>
      </c>
      <c r="K2829" s="3">
        <f t="shared" si="88"/>
        <v>0</v>
      </c>
      <c r="L2829" s="3">
        <f t="shared" si="89"/>
        <v>0</v>
      </c>
      <c r="M2829" s="3" t="str">
        <f>IF(OR(A2829="",C2829=""),"",SUMIFS(Paramètres!$C$4:$C$303,Paramètres!$A$4:$A$303,A2829,Paramètres!$B$4:$B$303,C2829))</f>
        <v/>
      </c>
      <c r="N2829" s="3" t="str">
        <f>IF(OR(A2829="",C2829=""),"",SUMIFS(Paramètres!$G$4:$G$303,Paramètres!$A$4:$A$303,A2829,Paramètres!$B$4:$B$303,C2829))</f>
        <v/>
      </c>
      <c r="O2829" s="3" t="str">
        <f>IF(OR(A2829="",C2829=""),"",SUMIFS(Paramètres!$H$4:$H$303,Paramètres!$A$4:$A$303,A2829,Paramètres!$B$4:$B$303,C2829))</f>
        <v/>
      </c>
    </row>
    <row r="2830" spans="1:15">
      <c r="A2830" s="2"/>
      <c r="B2830" s="2"/>
      <c r="C2830" s="2"/>
      <c r="D2830" s="2"/>
      <c r="E2830" s="2"/>
      <c r="F2830" s="2"/>
      <c r="G2830" s="2"/>
      <c r="H2830" s="2"/>
      <c r="I2830" s="2"/>
      <c r="J2830" s="3" t="str">
        <f>IF(OR(A2830="",C2830="",D2830=""),"",IF(I2830&lt;&gt;"Participé",0,IF(H2830="Vainqueur",M2830+10,IF(H2830="Finaliste",MAX(1,M2830-1),IF(H2830="Demi-finale",MAX(1,M2830-3),IF(H2830="Quart de finale",MAX(1,M2830-7),IF(H2830="Huitième de finale",MAX(1,M2830-15),IF(H2830="Seizième de finale",MAX(1,M2830-31),IF(H2830="32e de finale",MAX(1,M2830-63),IF(H2830="Poule",MAX(1,M2830-(N2830*SUMIFS(Paramètres!$F$4:$F$303,Paramètres!$A$4:$A$303,A2830,Paramètres!$B$4:$B$303,C2830)+MAX(0,G2830-SUMIFS(Paramètres!$F$4:$F$303,Paramètres!$A$4:$A$303,A2830,Paramètres!$B$4:$B$303,C2830)-1)*N2830+IF(G2830=4,SUMIFS(Paramètres!$E$4:$E$303,Paramètres!$A$4:$A$303,A2830,Paramètres!$B$4:$B$303,C2830),N2830)-1)),""))))))))))</f>
        <v/>
      </c>
      <c r="K2830" s="3">
        <f t="shared" si="88"/>
        <v>0</v>
      </c>
      <c r="L2830" s="3">
        <f t="shared" si="89"/>
        <v>0</v>
      </c>
      <c r="M2830" s="3" t="str">
        <f>IF(OR(A2830="",C2830=""),"",SUMIFS(Paramètres!$C$4:$C$303,Paramètres!$A$4:$A$303,A2830,Paramètres!$B$4:$B$303,C2830))</f>
        <v/>
      </c>
      <c r="N2830" s="3" t="str">
        <f>IF(OR(A2830="",C2830=""),"",SUMIFS(Paramètres!$G$4:$G$303,Paramètres!$A$4:$A$303,A2830,Paramètres!$B$4:$B$303,C2830))</f>
        <v/>
      </c>
      <c r="O2830" s="3" t="str">
        <f>IF(OR(A2830="",C2830=""),"",SUMIFS(Paramètres!$H$4:$H$303,Paramètres!$A$4:$A$303,A2830,Paramètres!$B$4:$B$303,C2830))</f>
        <v/>
      </c>
    </row>
    <row r="2831" spans="1:15">
      <c r="A2831" s="2"/>
      <c r="B2831" s="2"/>
      <c r="C2831" s="2"/>
      <c r="D2831" s="2"/>
      <c r="E2831" s="2"/>
      <c r="F2831" s="2"/>
      <c r="G2831" s="2"/>
      <c r="H2831" s="2"/>
      <c r="I2831" s="2"/>
      <c r="J2831" s="3" t="str">
        <f>IF(OR(A2831="",C2831="",D2831=""),"",IF(I2831&lt;&gt;"Participé",0,IF(H2831="Vainqueur",M2831+10,IF(H2831="Finaliste",MAX(1,M2831-1),IF(H2831="Demi-finale",MAX(1,M2831-3),IF(H2831="Quart de finale",MAX(1,M2831-7),IF(H2831="Huitième de finale",MAX(1,M2831-15),IF(H2831="Seizième de finale",MAX(1,M2831-31),IF(H2831="32e de finale",MAX(1,M2831-63),IF(H2831="Poule",MAX(1,M2831-(N2831*SUMIFS(Paramètres!$F$4:$F$303,Paramètres!$A$4:$A$303,A2831,Paramètres!$B$4:$B$303,C2831)+MAX(0,G2831-SUMIFS(Paramètres!$F$4:$F$303,Paramètres!$A$4:$A$303,A2831,Paramètres!$B$4:$B$303,C2831)-1)*N2831+IF(G2831=4,SUMIFS(Paramètres!$E$4:$E$303,Paramètres!$A$4:$A$303,A2831,Paramètres!$B$4:$B$303,C2831),N2831)-1)),""))))))))))</f>
        <v/>
      </c>
      <c r="K2831" s="3">
        <f t="shared" si="88"/>
        <v>0</v>
      </c>
      <c r="L2831" s="3">
        <f t="shared" si="89"/>
        <v>0</v>
      </c>
      <c r="M2831" s="3" t="str">
        <f>IF(OR(A2831="",C2831=""),"",SUMIFS(Paramètres!$C$4:$C$303,Paramètres!$A$4:$A$303,A2831,Paramètres!$B$4:$B$303,C2831))</f>
        <v/>
      </c>
      <c r="N2831" s="3" t="str">
        <f>IF(OR(A2831="",C2831=""),"",SUMIFS(Paramètres!$G$4:$G$303,Paramètres!$A$4:$A$303,A2831,Paramètres!$B$4:$B$303,C2831))</f>
        <v/>
      </c>
      <c r="O2831" s="3" t="str">
        <f>IF(OR(A2831="",C2831=""),"",SUMIFS(Paramètres!$H$4:$H$303,Paramètres!$A$4:$A$303,A2831,Paramètres!$B$4:$B$303,C2831))</f>
        <v/>
      </c>
    </row>
    <row r="2832" spans="1:15">
      <c r="A2832" s="2"/>
      <c r="B2832" s="2"/>
      <c r="C2832" s="2"/>
      <c r="D2832" s="2"/>
      <c r="E2832" s="2"/>
      <c r="F2832" s="2"/>
      <c r="G2832" s="2"/>
      <c r="H2832" s="2"/>
      <c r="I2832" s="2"/>
      <c r="J2832" s="3" t="str">
        <f>IF(OR(A2832="",C2832="",D2832=""),"",IF(I2832&lt;&gt;"Participé",0,IF(H2832="Vainqueur",M2832+10,IF(H2832="Finaliste",MAX(1,M2832-1),IF(H2832="Demi-finale",MAX(1,M2832-3),IF(H2832="Quart de finale",MAX(1,M2832-7),IF(H2832="Huitième de finale",MAX(1,M2832-15),IF(H2832="Seizième de finale",MAX(1,M2832-31),IF(H2832="32e de finale",MAX(1,M2832-63),IF(H2832="Poule",MAX(1,M2832-(N2832*SUMIFS(Paramètres!$F$4:$F$303,Paramètres!$A$4:$A$303,A2832,Paramètres!$B$4:$B$303,C2832)+MAX(0,G2832-SUMIFS(Paramètres!$F$4:$F$303,Paramètres!$A$4:$A$303,A2832,Paramètres!$B$4:$B$303,C2832)-1)*N2832+IF(G2832=4,SUMIFS(Paramètres!$E$4:$E$303,Paramètres!$A$4:$A$303,A2832,Paramètres!$B$4:$B$303,C2832),N2832)-1)),""))))))))))</f>
        <v/>
      </c>
      <c r="K2832" s="3">
        <f t="shared" si="88"/>
        <v>0</v>
      </c>
      <c r="L2832" s="3">
        <f t="shared" si="89"/>
        <v>0</v>
      </c>
      <c r="M2832" s="3" t="str">
        <f>IF(OR(A2832="",C2832=""),"",SUMIFS(Paramètres!$C$4:$C$303,Paramètres!$A$4:$A$303,A2832,Paramètres!$B$4:$B$303,C2832))</f>
        <v/>
      </c>
      <c r="N2832" s="3" t="str">
        <f>IF(OR(A2832="",C2832=""),"",SUMIFS(Paramètres!$G$4:$G$303,Paramètres!$A$4:$A$303,A2832,Paramètres!$B$4:$B$303,C2832))</f>
        <v/>
      </c>
      <c r="O2832" s="3" t="str">
        <f>IF(OR(A2832="",C2832=""),"",SUMIFS(Paramètres!$H$4:$H$303,Paramètres!$A$4:$A$303,A2832,Paramètres!$B$4:$B$303,C2832))</f>
        <v/>
      </c>
    </row>
    <row r="2833" spans="1:15">
      <c r="A2833" s="2"/>
      <c r="B2833" s="2"/>
      <c r="C2833" s="2"/>
      <c r="D2833" s="2"/>
      <c r="E2833" s="2"/>
      <c r="F2833" s="2"/>
      <c r="G2833" s="2"/>
      <c r="H2833" s="2"/>
      <c r="I2833" s="2"/>
      <c r="J2833" s="3" t="str">
        <f>IF(OR(A2833="",C2833="",D2833=""),"",IF(I2833&lt;&gt;"Participé",0,IF(H2833="Vainqueur",M2833+10,IF(H2833="Finaliste",MAX(1,M2833-1),IF(H2833="Demi-finale",MAX(1,M2833-3),IF(H2833="Quart de finale",MAX(1,M2833-7),IF(H2833="Huitième de finale",MAX(1,M2833-15),IF(H2833="Seizième de finale",MAX(1,M2833-31),IF(H2833="32e de finale",MAX(1,M2833-63),IF(H2833="Poule",MAX(1,M2833-(N2833*SUMIFS(Paramètres!$F$4:$F$303,Paramètres!$A$4:$A$303,A2833,Paramètres!$B$4:$B$303,C2833)+MAX(0,G2833-SUMIFS(Paramètres!$F$4:$F$303,Paramètres!$A$4:$A$303,A2833,Paramètres!$B$4:$B$303,C2833)-1)*N2833+IF(G2833=4,SUMIFS(Paramètres!$E$4:$E$303,Paramètres!$A$4:$A$303,A2833,Paramètres!$B$4:$B$303,C2833),N2833)-1)),""))))))))))</f>
        <v/>
      </c>
      <c r="K2833" s="3">
        <f t="shared" si="88"/>
        <v>0</v>
      </c>
      <c r="L2833" s="3">
        <f t="shared" si="89"/>
        <v>0</v>
      </c>
      <c r="M2833" s="3" t="str">
        <f>IF(OR(A2833="",C2833=""),"",SUMIFS(Paramètres!$C$4:$C$303,Paramètres!$A$4:$A$303,A2833,Paramètres!$B$4:$B$303,C2833))</f>
        <v/>
      </c>
      <c r="N2833" s="3" t="str">
        <f>IF(OR(A2833="",C2833=""),"",SUMIFS(Paramètres!$G$4:$G$303,Paramètres!$A$4:$A$303,A2833,Paramètres!$B$4:$B$303,C2833))</f>
        <v/>
      </c>
      <c r="O2833" s="3" t="str">
        <f>IF(OR(A2833="",C2833=""),"",SUMIFS(Paramètres!$H$4:$H$303,Paramètres!$A$4:$A$303,A2833,Paramètres!$B$4:$B$303,C2833))</f>
        <v/>
      </c>
    </row>
    <row r="2834" spans="1:15">
      <c r="A2834" s="2"/>
      <c r="B2834" s="2"/>
      <c r="C2834" s="2"/>
      <c r="D2834" s="2"/>
      <c r="E2834" s="2"/>
      <c r="F2834" s="2"/>
      <c r="G2834" s="2"/>
      <c r="H2834" s="2"/>
      <c r="I2834" s="2"/>
      <c r="J2834" s="3" t="str">
        <f>IF(OR(A2834="",C2834="",D2834=""),"",IF(I2834&lt;&gt;"Participé",0,IF(H2834="Vainqueur",M2834+10,IF(H2834="Finaliste",MAX(1,M2834-1),IF(H2834="Demi-finale",MAX(1,M2834-3),IF(H2834="Quart de finale",MAX(1,M2834-7),IF(H2834="Huitième de finale",MAX(1,M2834-15),IF(H2834="Seizième de finale",MAX(1,M2834-31),IF(H2834="32e de finale",MAX(1,M2834-63),IF(H2834="Poule",MAX(1,M2834-(N2834*SUMIFS(Paramètres!$F$4:$F$303,Paramètres!$A$4:$A$303,A2834,Paramètres!$B$4:$B$303,C2834)+MAX(0,G2834-SUMIFS(Paramètres!$F$4:$F$303,Paramètres!$A$4:$A$303,A2834,Paramètres!$B$4:$B$303,C2834)-1)*N2834+IF(G2834=4,SUMIFS(Paramètres!$E$4:$E$303,Paramètres!$A$4:$A$303,A2834,Paramètres!$B$4:$B$303,C2834),N2834)-1)),""))))))))))</f>
        <v/>
      </c>
      <c r="K2834" s="3">
        <f t="shared" si="88"/>
        <v>0</v>
      </c>
      <c r="L2834" s="3">
        <f t="shared" si="89"/>
        <v>0</v>
      </c>
      <c r="M2834" s="3" t="str">
        <f>IF(OR(A2834="",C2834=""),"",SUMIFS(Paramètres!$C$4:$C$303,Paramètres!$A$4:$A$303,A2834,Paramètres!$B$4:$B$303,C2834))</f>
        <v/>
      </c>
      <c r="N2834" s="3" t="str">
        <f>IF(OR(A2834="",C2834=""),"",SUMIFS(Paramètres!$G$4:$G$303,Paramètres!$A$4:$A$303,A2834,Paramètres!$B$4:$B$303,C2834))</f>
        <v/>
      </c>
      <c r="O2834" s="3" t="str">
        <f>IF(OR(A2834="",C2834=""),"",SUMIFS(Paramètres!$H$4:$H$303,Paramètres!$A$4:$A$303,A2834,Paramètres!$B$4:$B$303,C2834))</f>
        <v/>
      </c>
    </row>
    <row r="2835" spans="1:15">
      <c r="A2835" s="2"/>
      <c r="B2835" s="2"/>
      <c r="C2835" s="2"/>
      <c r="D2835" s="2"/>
      <c r="E2835" s="2"/>
      <c r="F2835" s="2"/>
      <c r="G2835" s="2"/>
      <c r="H2835" s="2"/>
      <c r="I2835" s="2"/>
      <c r="J2835" s="3" t="str">
        <f>IF(OR(A2835="",C2835="",D2835=""),"",IF(I2835&lt;&gt;"Participé",0,IF(H2835="Vainqueur",M2835+10,IF(H2835="Finaliste",MAX(1,M2835-1),IF(H2835="Demi-finale",MAX(1,M2835-3),IF(H2835="Quart de finale",MAX(1,M2835-7),IF(H2835="Huitième de finale",MAX(1,M2835-15),IF(H2835="Seizième de finale",MAX(1,M2835-31),IF(H2835="32e de finale",MAX(1,M2835-63),IF(H2835="Poule",MAX(1,M2835-(N2835*SUMIFS(Paramètres!$F$4:$F$303,Paramètres!$A$4:$A$303,A2835,Paramètres!$B$4:$B$303,C2835)+MAX(0,G2835-SUMIFS(Paramètres!$F$4:$F$303,Paramètres!$A$4:$A$303,A2835,Paramètres!$B$4:$B$303,C2835)-1)*N2835+IF(G2835=4,SUMIFS(Paramètres!$E$4:$E$303,Paramètres!$A$4:$A$303,A2835,Paramètres!$B$4:$B$303,C2835),N2835)-1)),""))))))))))</f>
        <v/>
      </c>
      <c r="K2835" s="3">
        <f t="shared" si="88"/>
        <v>0</v>
      </c>
      <c r="L2835" s="3">
        <f t="shared" si="89"/>
        <v>0</v>
      </c>
      <c r="M2835" s="3" t="str">
        <f>IF(OR(A2835="",C2835=""),"",SUMIFS(Paramètres!$C$4:$C$303,Paramètres!$A$4:$A$303,A2835,Paramètres!$B$4:$B$303,C2835))</f>
        <v/>
      </c>
      <c r="N2835" s="3" t="str">
        <f>IF(OR(A2835="",C2835=""),"",SUMIFS(Paramètres!$G$4:$G$303,Paramètres!$A$4:$A$303,A2835,Paramètres!$B$4:$B$303,C2835))</f>
        <v/>
      </c>
      <c r="O2835" s="3" t="str">
        <f>IF(OR(A2835="",C2835=""),"",SUMIFS(Paramètres!$H$4:$H$303,Paramètres!$A$4:$A$303,A2835,Paramètres!$B$4:$B$303,C2835))</f>
        <v/>
      </c>
    </row>
    <row r="2836" spans="1:15">
      <c r="A2836" s="2"/>
      <c r="B2836" s="2"/>
      <c r="C2836" s="2"/>
      <c r="D2836" s="2"/>
      <c r="E2836" s="2"/>
      <c r="F2836" s="2"/>
      <c r="G2836" s="2"/>
      <c r="H2836" s="2"/>
      <c r="I2836" s="2"/>
      <c r="J2836" s="3" t="str">
        <f>IF(OR(A2836="",C2836="",D2836=""),"",IF(I2836&lt;&gt;"Participé",0,IF(H2836="Vainqueur",M2836+10,IF(H2836="Finaliste",MAX(1,M2836-1),IF(H2836="Demi-finale",MAX(1,M2836-3),IF(H2836="Quart de finale",MAX(1,M2836-7),IF(H2836="Huitième de finale",MAX(1,M2836-15),IF(H2836="Seizième de finale",MAX(1,M2836-31),IF(H2836="32e de finale",MAX(1,M2836-63),IF(H2836="Poule",MAX(1,M2836-(N2836*SUMIFS(Paramètres!$F$4:$F$303,Paramètres!$A$4:$A$303,A2836,Paramètres!$B$4:$B$303,C2836)+MAX(0,G2836-SUMIFS(Paramètres!$F$4:$F$303,Paramètres!$A$4:$A$303,A2836,Paramètres!$B$4:$B$303,C2836)-1)*N2836+IF(G2836=4,SUMIFS(Paramètres!$E$4:$E$303,Paramètres!$A$4:$A$303,A2836,Paramètres!$B$4:$B$303,C2836),N2836)-1)),""))))))))))</f>
        <v/>
      </c>
      <c r="K2836" s="3">
        <f t="shared" si="88"/>
        <v>0</v>
      </c>
      <c r="L2836" s="3">
        <f t="shared" si="89"/>
        <v>0</v>
      </c>
      <c r="M2836" s="3" t="str">
        <f>IF(OR(A2836="",C2836=""),"",SUMIFS(Paramètres!$C$4:$C$303,Paramètres!$A$4:$A$303,A2836,Paramètres!$B$4:$B$303,C2836))</f>
        <v/>
      </c>
      <c r="N2836" s="3" t="str">
        <f>IF(OR(A2836="",C2836=""),"",SUMIFS(Paramètres!$G$4:$G$303,Paramètres!$A$4:$A$303,A2836,Paramètres!$B$4:$B$303,C2836))</f>
        <v/>
      </c>
      <c r="O2836" s="3" t="str">
        <f>IF(OR(A2836="",C2836=""),"",SUMIFS(Paramètres!$H$4:$H$303,Paramètres!$A$4:$A$303,A2836,Paramètres!$B$4:$B$303,C2836))</f>
        <v/>
      </c>
    </row>
    <row r="2837" spans="1:15">
      <c r="A2837" s="2"/>
      <c r="B2837" s="2"/>
      <c r="C2837" s="2"/>
      <c r="D2837" s="2"/>
      <c r="E2837" s="2"/>
      <c r="F2837" s="2"/>
      <c r="G2837" s="2"/>
      <c r="H2837" s="2"/>
      <c r="I2837" s="2"/>
      <c r="J2837" s="3" t="str">
        <f>IF(OR(A2837="",C2837="",D2837=""),"",IF(I2837&lt;&gt;"Participé",0,IF(H2837="Vainqueur",M2837+10,IF(H2837="Finaliste",MAX(1,M2837-1),IF(H2837="Demi-finale",MAX(1,M2837-3),IF(H2837="Quart de finale",MAX(1,M2837-7),IF(H2837="Huitième de finale",MAX(1,M2837-15),IF(H2837="Seizième de finale",MAX(1,M2837-31),IF(H2837="32e de finale",MAX(1,M2837-63),IF(H2837="Poule",MAX(1,M2837-(N2837*SUMIFS(Paramètres!$F$4:$F$303,Paramètres!$A$4:$A$303,A2837,Paramètres!$B$4:$B$303,C2837)+MAX(0,G2837-SUMIFS(Paramètres!$F$4:$F$303,Paramètres!$A$4:$A$303,A2837,Paramètres!$B$4:$B$303,C2837)-1)*N2837+IF(G2837=4,SUMIFS(Paramètres!$E$4:$E$303,Paramètres!$A$4:$A$303,A2837,Paramètres!$B$4:$B$303,C2837),N2837)-1)),""))))))))))</f>
        <v/>
      </c>
      <c r="K2837" s="3">
        <f t="shared" si="88"/>
        <v>0</v>
      </c>
      <c r="L2837" s="3">
        <f t="shared" si="89"/>
        <v>0</v>
      </c>
      <c r="M2837" s="3" t="str">
        <f>IF(OR(A2837="",C2837=""),"",SUMIFS(Paramètres!$C$4:$C$303,Paramètres!$A$4:$A$303,A2837,Paramètres!$B$4:$B$303,C2837))</f>
        <v/>
      </c>
      <c r="N2837" s="3" t="str">
        <f>IF(OR(A2837="",C2837=""),"",SUMIFS(Paramètres!$G$4:$G$303,Paramètres!$A$4:$A$303,A2837,Paramètres!$B$4:$B$303,C2837))</f>
        <v/>
      </c>
      <c r="O2837" s="3" t="str">
        <f>IF(OR(A2837="",C2837=""),"",SUMIFS(Paramètres!$H$4:$H$303,Paramètres!$A$4:$A$303,A2837,Paramètres!$B$4:$B$303,C2837))</f>
        <v/>
      </c>
    </row>
    <row r="2838" spans="1:15">
      <c r="A2838" s="2"/>
      <c r="B2838" s="2"/>
      <c r="C2838" s="2"/>
      <c r="D2838" s="2"/>
      <c r="E2838" s="2"/>
      <c r="F2838" s="2"/>
      <c r="G2838" s="2"/>
      <c r="H2838" s="2"/>
      <c r="I2838" s="2"/>
      <c r="J2838" s="3" t="str">
        <f>IF(OR(A2838="",C2838="",D2838=""),"",IF(I2838&lt;&gt;"Participé",0,IF(H2838="Vainqueur",M2838+10,IF(H2838="Finaliste",MAX(1,M2838-1),IF(H2838="Demi-finale",MAX(1,M2838-3),IF(H2838="Quart de finale",MAX(1,M2838-7),IF(H2838="Huitième de finale",MAX(1,M2838-15),IF(H2838="Seizième de finale",MAX(1,M2838-31),IF(H2838="32e de finale",MAX(1,M2838-63),IF(H2838="Poule",MAX(1,M2838-(N2838*SUMIFS(Paramètres!$F$4:$F$303,Paramètres!$A$4:$A$303,A2838,Paramètres!$B$4:$B$303,C2838)+MAX(0,G2838-SUMIFS(Paramètres!$F$4:$F$303,Paramètres!$A$4:$A$303,A2838,Paramètres!$B$4:$B$303,C2838)-1)*N2838+IF(G2838=4,SUMIFS(Paramètres!$E$4:$E$303,Paramètres!$A$4:$A$303,A2838,Paramètres!$B$4:$B$303,C2838),N2838)-1)),""))))))))))</f>
        <v/>
      </c>
      <c r="K2838" s="3">
        <f t="shared" si="88"/>
        <v>0</v>
      </c>
      <c r="L2838" s="3">
        <f t="shared" si="89"/>
        <v>0</v>
      </c>
      <c r="M2838" s="3" t="str">
        <f>IF(OR(A2838="",C2838=""),"",SUMIFS(Paramètres!$C$4:$C$303,Paramètres!$A$4:$A$303,A2838,Paramètres!$B$4:$B$303,C2838))</f>
        <v/>
      </c>
      <c r="N2838" s="3" t="str">
        <f>IF(OR(A2838="",C2838=""),"",SUMIFS(Paramètres!$G$4:$G$303,Paramètres!$A$4:$A$303,A2838,Paramètres!$B$4:$B$303,C2838))</f>
        <v/>
      </c>
      <c r="O2838" s="3" t="str">
        <f>IF(OR(A2838="",C2838=""),"",SUMIFS(Paramètres!$H$4:$H$303,Paramètres!$A$4:$A$303,A2838,Paramètres!$B$4:$B$303,C2838))</f>
        <v/>
      </c>
    </row>
    <row r="2839" spans="1:15">
      <c r="A2839" s="2"/>
      <c r="B2839" s="2"/>
      <c r="C2839" s="2"/>
      <c r="D2839" s="2"/>
      <c r="E2839" s="2"/>
      <c r="F2839" s="2"/>
      <c r="G2839" s="2"/>
      <c r="H2839" s="2"/>
      <c r="I2839" s="2"/>
      <c r="J2839" s="3" t="str">
        <f>IF(OR(A2839="",C2839="",D2839=""),"",IF(I2839&lt;&gt;"Participé",0,IF(H2839="Vainqueur",M2839+10,IF(H2839="Finaliste",MAX(1,M2839-1),IF(H2839="Demi-finale",MAX(1,M2839-3),IF(H2839="Quart de finale",MAX(1,M2839-7),IF(H2839="Huitième de finale",MAX(1,M2839-15),IF(H2839="Seizième de finale",MAX(1,M2839-31),IF(H2839="32e de finale",MAX(1,M2839-63),IF(H2839="Poule",MAX(1,M2839-(N2839*SUMIFS(Paramètres!$F$4:$F$303,Paramètres!$A$4:$A$303,A2839,Paramètres!$B$4:$B$303,C2839)+MAX(0,G2839-SUMIFS(Paramètres!$F$4:$F$303,Paramètres!$A$4:$A$303,A2839,Paramètres!$B$4:$B$303,C2839)-1)*N2839+IF(G2839=4,SUMIFS(Paramètres!$E$4:$E$303,Paramètres!$A$4:$A$303,A2839,Paramètres!$B$4:$B$303,C2839),N2839)-1)),""))))))))))</f>
        <v/>
      </c>
      <c r="K2839" s="3">
        <f t="shared" si="88"/>
        <v>0</v>
      </c>
      <c r="L2839" s="3">
        <f t="shared" si="89"/>
        <v>0</v>
      </c>
      <c r="M2839" s="3" t="str">
        <f>IF(OR(A2839="",C2839=""),"",SUMIFS(Paramètres!$C$4:$C$303,Paramètres!$A$4:$A$303,A2839,Paramètres!$B$4:$B$303,C2839))</f>
        <v/>
      </c>
      <c r="N2839" s="3" t="str">
        <f>IF(OR(A2839="",C2839=""),"",SUMIFS(Paramètres!$G$4:$G$303,Paramètres!$A$4:$A$303,A2839,Paramètres!$B$4:$B$303,C2839))</f>
        <v/>
      </c>
      <c r="O2839" s="3" t="str">
        <f>IF(OR(A2839="",C2839=""),"",SUMIFS(Paramètres!$H$4:$H$303,Paramètres!$A$4:$A$303,A2839,Paramètres!$B$4:$B$303,C2839))</f>
        <v/>
      </c>
    </row>
    <row r="2840" spans="1:15">
      <c r="A2840" s="2"/>
      <c r="B2840" s="2"/>
      <c r="C2840" s="2"/>
      <c r="D2840" s="2"/>
      <c r="E2840" s="2"/>
      <c r="F2840" s="2"/>
      <c r="G2840" s="2"/>
      <c r="H2840" s="2"/>
      <c r="I2840" s="2"/>
      <c r="J2840" s="3" t="str">
        <f>IF(OR(A2840="",C2840="",D2840=""),"",IF(I2840&lt;&gt;"Participé",0,IF(H2840="Vainqueur",M2840+10,IF(H2840="Finaliste",MAX(1,M2840-1),IF(H2840="Demi-finale",MAX(1,M2840-3),IF(H2840="Quart de finale",MAX(1,M2840-7),IF(H2840="Huitième de finale",MAX(1,M2840-15),IF(H2840="Seizième de finale",MAX(1,M2840-31),IF(H2840="32e de finale",MAX(1,M2840-63),IF(H2840="Poule",MAX(1,M2840-(N2840*SUMIFS(Paramètres!$F$4:$F$303,Paramètres!$A$4:$A$303,A2840,Paramètres!$B$4:$B$303,C2840)+MAX(0,G2840-SUMIFS(Paramètres!$F$4:$F$303,Paramètres!$A$4:$A$303,A2840,Paramètres!$B$4:$B$303,C2840)-1)*N2840+IF(G2840=4,SUMIFS(Paramètres!$E$4:$E$303,Paramètres!$A$4:$A$303,A2840,Paramètres!$B$4:$B$303,C2840),N2840)-1)),""))))))))))</f>
        <v/>
      </c>
      <c r="K2840" s="3">
        <f t="shared" si="88"/>
        <v>0</v>
      </c>
      <c r="L2840" s="3">
        <f t="shared" si="89"/>
        <v>0</v>
      </c>
      <c r="M2840" s="3" t="str">
        <f>IF(OR(A2840="",C2840=""),"",SUMIFS(Paramètres!$C$4:$C$303,Paramètres!$A$4:$A$303,A2840,Paramètres!$B$4:$B$303,C2840))</f>
        <v/>
      </c>
      <c r="N2840" s="3" t="str">
        <f>IF(OR(A2840="",C2840=""),"",SUMIFS(Paramètres!$G$4:$G$303,Paramètres!$A$4:$A$303,A2840,Paramètres!$B$4:$B$303,C2840))</f>
        <v/>
      </c>
      <c r="O2840" s="3" t="str">
        <f>IF(OR(A2840="",C2840=""),"",SUMIFS(Paramètres!$H$4:$H$303,Paramètres!$A$4:$A$303,A2840,Paramètres!$B$4:$B$303,C2840))</f>
        <v/>
      </c>
    </row>
    <row r="2841" spans="1:15">
      <c r="A2841" s="2"/>
      <c r="B2841" s="2"/>
      <c r="C2841" s="2"/>
      <c r="D2841" s="2"/>
      <c r="E2841" s="2"/>
      <c r="F2841" s="2"/>
      <c r="G2841" s="2"/>
      <c r="H2841" s="2"/>
      <c r="I2841" s="2"/>
      <c r="J2841" s="3" t="str">
        <f>IF(OR(A2841="",C2841="",D2841=""),"",IF(I2841&lt;&gt;"Participé",0,IF(H2841="Vainqueur",M2841+10,IF(H2841="Finaliste",MAX(1,M2841-1),IF(H2841="Demi-finale",MAX(1,M2841-3),IF(H2841="Quart de finale",MAX(1,M2841-7),IF(H2841="Huitième de finale",MAX(1,M2841-15),IF(H2841="Seizième de finale",MAX(1,M2841-31),IF(H2841="32e de finale",MAX(1,M2841-63),IF(H2841="Poule",MAX(1,M2841-(N2841*SUMIFS(Paramètres!$F$4:$F$303,Paramètres!$A$4:$A$303,A2841,Paramètres!$B$4:$B$303,C2841)+MAX(0,G2841-SUMIFS(Paramètres!$F$4:$F$303,Paramètres!$A$4:$A$303,A2841,Paramètres!$B$4:$B$303,C2841)-1)*N2841+IF(G2841=4,SUMIFS(Paramètres!$E$4:$E$303,Paramètres!$A$4:$A$303,A2841,Paramètres!$B$4:$B$303,C2841),N2841)-1)),""))))))))))</f>
        <v/>
      </c>
      <c r="K2841" s="3">
        <f t="shared" si="88"/>
        <v>0</v>
      </c>
      <c r="L2841" s="3">
        <f t="shared" si="89"/>
        <v>0</v>
      </c>
      <c r="M2841" s="3" t="str">
        <f>IF(OR(A2841="",C2841=""),"",SUMIFS(Paramètres!$C$4:$C$303,Paramètres!$A$4:$A$303,A2841,Paramètres!$B$4:$B$303,C2841))</f>
        <v/>
      </c>
      <c r="N2841" s="3" t="str">
        <f>IF(OR(A2841="",C2841=""),"",SUMIFS(Paramètres!$G$4:$G$303,Paramètres!$A$4:$A$303,A2841,Paramètres!$B$4:$B$303,C2841))</f>
        <v/>
      </c>
      <c r="O2841" s="3" t="str">
        <f>IF(OR(A2841="",C2841=""),"",SUMIFS(Paramètres!$H$4:$H$303,Paramètres!$A$4:$A$303,A2841,Paramètres!$B$4:$B$303,C2841))</f>
        <v/>
      </c>
    </row>
    <row r="2842" spans="1:15">
      <c r="A2842" s="2"/>
      <c r="B2842" s="2"/>
      <c r="C2842" s="2"/>
      <c r="D2842" s="2"/>
      <c r="E2842" s="2"/>
      <c r="F2842" s="2"/>
      <c r="G2842" s="2"/>
      <c r="H2842" s="2"/>
      <c r="I2842" s="2"/>
      <c r="J2842" s="3" t="str">
        <f>IF(OR(A2842="",C2842="",D2842=""),"",IF(I2842&lt;&gt;"Participé",0,IF(H2842="Vainqueur",M2842+10,IF(H2842="Finaliste",MAX(1,M2842-1),IF(H2842="Demi-finale",MAX(1,M2842-3),IF(H2842="Quart de finale",MAX(1,M2842-7),IF(H2842="Huitième de finale",MAX(1,M2842-15),IF(H2842="Seizième de finale",MAX(1,M2842-31),IF(H2842="32e de finale",MAX(1,M2842-63),IF(H2842="Poule",MAX(1,M2842-(N2842*SUMIFS(Paramètres!$F$4:$F$303,Paramètres!$A$4:$A$303,A2842,Paramètres!$B$4:$B$303,C2842)+MAX(0,G2842-SUMIFS(Paramètres!$F$4:$F$303,Paramètres!$A$4:$A$303,A2842,Paramètres!$B$4:$B$303,C2842)-1)*N2842+IF(G2842=4,SUMIFS(Paramètres!$E$4:$E$303,Paramètres!$A$4:$A$303,A2842,Paramètres!$B$4:$B$303,C2842),N2842)-1)),""))))))))))</f>
        <v/>
      </c>
      <c r="K2842" s="3">
        <f t="shared" si="88"/>
        <v>0</v>
      </c>
      <c r="L2842" s="3">
        <f t="shared" si="89"/>
        <v>0</v>
      </c>
      <c r="M2842" s="3" t="str">
        <f>IF(OR(A2842="",C2842=""),"",SUMIFS(Paramètres!$C$4:$C$303,Paramètres!$A$4:$A$303,A2842,Paramètres!$B$4:$B$303,C2842))</f>
        <v/>
      </c>
      <c r="N2842" s="3" t="str">
        <f>IF(OR(A2842="",C2842=""),"",SUMIFS(Paramètres!$G$4:$G$303,Paramètres!$A$4:$A$303,A2842,Paramètres!$B$4:$B$303,C2842))</f>
        <v/>
      </c>
      <c r="O2842" s="3" t="str">
        <f>IF(OR(A2842="",C2842=""),"",SUMIFS(Paramètres!$H$4:$H$303,Paramètres!$A$4:$A$303,A2842,Paramètres!$B$4:$B$303,C2842))</f>
        <v/>
      </c>
    </row>
    <row r="2843" spans="1:15">
      <c r="A2843" s="2"/>
      <c r="B2843" s="2"/>
      <c r="C2843" s="2"/>
      <c r="D2843" s="2"/>
      <c r="E2843" s="2"/>
      <c r="F2843" s="2"/>
      <c r="G2843" s="2"/>
      <c r="H2843" s="2"/>
      <c r="I2843" s="2"/>
      <c r="J2843" s="3" t="str">
        <f>IF(OR(A2843="",C2843="",D2843=""),"",IF(I2843&lt;&gt;"Participé",0,IF(H2843="Vainqueur",M2843+10,IF(H2843="Finaliste",MAX(1,M2843-1),IF(H2843="Demi-finale",MAX(1,M2843-3),IF(H2843="Quart de finale",MAX(1,M2843-7),IF(H2843="Huitième de finale",MAX(1,M2843-15),IF(H2843="Seizième de finale",MAX(1,M2843-31),IF(H2843="32e de finale",MAX(1,M2843-63),IF(H2843="Poule",MAX(1,M2843-(N2843*SUMIFS(Paramètres!$F$4:$F$303,Paramètres!$A$4:$A$303,A2843,Paramètres!$B$4:$B$303,C2843)+MAX(0,G2843-SUMIFS(Paramètres!$F$4:$F$303,Paramètres!$A$4:$A$303,A2843,Paramètres!$B$4:$B$303,C2843)-1)*N2843+IF(G2843=4,SUMIFS(Paramètres!$E$4:$E$303,Paramètres!$A$4:$A$303,A2843,Paramètres!$B$4:$B$303,C2843),N2843)-1)),""))))))))))</f>
        <v/>
      </c>
      <c r="K2843" s="3">
        <f t="shared" si="88"/>
        <v>0</v>
      </c>
      <c r="L2843" s="3">
        <f t="shared" si="89"/>
        <v>0</v>
      </c>
      <c r="M2843" s="3" t="str">
        <f>IF(OR(A2843="",C2843=""),"",SUMIFS(Paramètres!$C$4:$C$303,Paramètres!$A$4:$A$303,A2843,Paramètres!$B$4:$B$303,C2843))</f>
        <v/>
      </c>
      <c r="N2843" s="3" t="str">
        <f>IF(OR(A2843="",C2843=""),"",SUMIFS(Paramètres!$G$4:$G$303,Paramètres!$A$4:$A$303,A2843,Paramètres!$B$4:$B$303,C2843))</f>
        <v/>
      </c>
      <c r="O2843" s="3" t="str">
        <f>IF(OR(A2843="",C2843=""),"",SUMIFS(Paramètres!$H$4:$H$303,Paramètres!$A$4:$A$303,A2843,Paramètres!$B$4:$B$303,C2843))</f>
        <v/>
      </c>
    </row>
    <row r="2844" spans="1:15">
      <c r="A2844" s="2"/>
      <c r="B2844" s="2"/>
      <c r="C2844" s="2"/>
      <c r="D2844" s="2"/>
      <c r="E2844" s="2"/>
      <c r="F2844" s="2"/>
      <c r="G2844" s="2"/>
      <c r="H2844" s="2"/>
      <c r="I2844" s="2"/>
      <c r="J2844" s="3" t="str">
        <f>IF(OR(A2844="",C2844="",D2844=""),"",IF(I2844&lt;&gt;"Participé",0,IF(H2844="Vainqueur",M2844+10,IF(H2844="Finaliste",MAX(1,M2844-1),IF(H2844="Demi-finale",MAX(1,M2844-3),IF(H2844="Quart de finale",MAX(1,M2844-7),IF(H2844="Huitième de finale",MAX(1,M2844-15),IF(H2844="Seizième de finale",MAX(1,M2844-31),IF(H2844="32e de finale",MAX(1,M2844-63),IF(H2844="Poule",MAX(1,M2844-(N2844*SUMIFS(Paramètres!$F$4:$F$303,Paramètres!$A$4:$A$303,A2844,Paramètres!$B$4:$B$303,C2844)+MAX(0,G2844-SUMIFS(Paramètres!$F$4:$F$303,Paramètres!$A$4:$A$303,A2844,Paramètres!$B$4:$B$303,C2844)-1)*N2844+IF(G2844=4,SUMIFS(Paramètres!$E$4:$E$303,Paramètres!$A$4:$A$303,A2844,Paramètres!$B$4:$B$303,C2844),N2844)-1)),""))))))))))</f>
        <v/>
      </c>
      <c r="K2844" s="3">
        <f t="shared" si="88"/>
        <v>0</v>
      </c>
      <c r="L2844" s="3">
        <f t="shared" si="89"/>
        <v>0</v>
      </c>
      <c r="M2844" s="3" t="str">
        <f>IF(OR(A2844="",C2844=""),"",SUMIFS(Paramètres!$C$4:$C$303,Paramètres!$A$4:$A$303,A2844,Paramètres!$B$4:$B$303,C2844))</f>
        <v/>
      </c>
      <c r="N2844" s="3" t="str">
        <f>IF(OR(A2844="",C2844=""),"",SUMIFS(Paramètres!$G$4:$G$303,Paramètres!$A$4:$A$303,A2844,Paramètres!$B$4:$B$303,C2844))</f>
        <v/>
      </c>
      <c r="O2844" s="3" t="str">
        <f>IF(OR(A2844="",C2844=""),"",SUMIFS(Paramètres!$H$4:$H$303,Paramètres!$A$4:$A$303,A2844,Paramètres!$B$4:$B$303,C2844))</f>
        <v/>
      </c>
    </row>
    <row r="2845" spans="1:15">
      <c r="A2845" s="2"/>
      <c r="B2845" s="2"/>
      <c r="C2845" s="2"/>
      <c r="D2845" s="2"/>
      <c r="E2845" s="2"/>
      <c r="F2845" s="2"/>
      <c r="G2845" s="2"/>
      <c r="H2845" s="2"/>
      <c r="I2845" s="2"/>
      <c r="J2845" s="3" t="str">
        <f>IF(OR(A2845="",C2845="",D2845=""),"",IF(I2845&lt;&gt;"Participé",0,IF(H2845="Vainqueur",M2845+10,IF(H2845="Finaliste",MAX(1,M2845-1),IF(H2845="Demi-finale",MAX(1,M2845-3),IF(H2845="Quart de finale",MAX(1,M2845-7),IF(H2845="Huitième de finale",MAX(1,M2845-15),IF(H2845="Seizième de finale",MAX(1,M2845-31),IF(H2845="32e de finale",MAX(1,M2845-63),IF(H2845="Poule",MAX(1,M2845-(N2845*SUMIFS(Paramètres!$F$4:$F$303,Paramètres!$A$4:$A$303,A2845,Paramètres!$B$4:$B$303,C2845)+MAX(0,G2845-SUMIFS(Paramètres!$F$4:$F$303,Paramètres!$A$4:$A$303,A2845,Paramètres!$B$4:$B$303,C2845)-1)*N2845+IF(G2845=4,SUMIFS(Paramètres!$E$4:$E$303,Paramètres!$A$4:$A$303,A2845,Paramètres!$B$4:$B$303,C2845),N2845)-1)),""))))))))))</f>
        <v/>
      </c>
      <c r="K2845" s="3">
        <f t="shared" si="88"/>
        <v>0</v>
      </c>
      <c r="L2845" s="3">
        <f t="shared" si="89"/>
        <v>0</v>
      </c>
      <c r="M2845" s="3" t="str">
        <f>IF(OR(A2845="",C2845=""),"",SUMIFS(Paramètres!$C$4:$C$303,Paramètres!$A$4:$A$303,A2845,Paramètres!$B$4:$B$303,C2845))</f>
        <v/>
      </c>
      <c r="N2845" s="3" t="str">
        <f>IF(OR(A2845="",C2845=""),"",SUMIFS(Paramètres!$G$4:$G$303,Paramètres!$A$4:$A$303,A2845,Paramètres!$B$4:$B$303,C2845))</f>
        <v/>
      </c>
      <c r="O2845" s="3" t="str">
        <f>IF(OR(A2845="",C2845=""),"",SUMIFS(Paramètres!$H$4:$H$303,Paramètres!$A$4:$A$303,A2845,Paramètres!$B$4:$B$303,C2845))</f>
        <v/>
      </c>
    </row>
    <row r="2846" spans="1:15">
      <c r="A2846" s="2"/>
      <c r="B2846" s="2"/>
      <c r="C2846" s="2"/>
      <c r="D2846" s="2"/>
      <c r="E2846" s="2"/>
      <c r="F2846" s="2"/>
      <c r="G2846" s="2"/>
      <c r="H2846" s="2"/>
      <c r="I2846" s="2"/>
      <c r="J2846" s="3" t="str">
        <f>IF(OR(A2846="",C2846="",D2846=""),"",IF(I2846&lt;&gt;"Participé",0,IF(H2846="Vainqueur",M2846+10,IF(H2846="Finaliste",MAX(1,M2846-1),IF(H2846="Demi-finale",MAX(1,M2846-3),IF(H2846="Quart de finale",MAX(1,M2846-7),IF(H2846="Huitième de finale",MAX(1,M2846-15),IF(H2846="Seizième de finale",MAX(1,M2846-31),IF(H2846="32e de finale",MAX(1,M2846-63),IF(H2846="Poule",MAX(1,M2846-(N2846*SUMIFS(Paramètres!$F$4:$F$303,Paramètres!$A$4:$A$303,A2846,Paramètres!$B$4:$B$303,C2846)+MAX(0,G2846-SUMIFS(Paramètres!$F$4:$F$303,Paramètres!$A$4:$A$303,A2846,Paramètres!$B$4:$B$303,C2846)-1)*N2846+IF(G2846=4,SUMIFS(Paramètres!$E$4:$E$303,Paramètres!$A$4:$A$303,A2846,Paramètres!$B$4:$B$303,C2846),N2846)-1)),""))))))))))</f>
        <v/>
      </c>
      <c r="K2846" s="3">
        <f t="shared" si="88"/>
        <v>0</v>
      </c>
      <c r="L2846" s="3">
        <f t="shared" si="89"/>
        <v>0</v>
      </c>
      <c r="M2846" s="3" t="str">
        <f>IF(OR(A2846="",C2846=""),"",SUMIFS(Paramètres!$C$4:$C$303,Paramètres!$A$4:$A$303,A2846,Paramètres!$B$4:$B$303,C2846))</f>
        <v/>
      </c>
      <c r="N2846" s="3" t="str">
        <f>IF(OR(A2846="",C2846=""),"",SUMIFS(Paramètres!$G$4:$G$303,Paramètres!$A$4:$A$303,A2846,Paramètres!$B$4:$B$303,C2846))</f>
        <v/>
      </c>
      <c r="O2846" s="3" t="str">
        <f>IF(OR(A2846="",C2846=""),"",SUMIFS(Paramètres!$H$4:$H$303,Paramètres!$A$4:$A$303,A2846,Paramètres!$B$4:$B$303,C2846))</f>
        <v/>
      </c>
    </row>
    <row r="2847" spans="1:15">
      <c r="A2847" s="2"/>
      <c r="B2847" s="2"/>
      <c r="C2847" s="2"/>
      <c r="D2847" s="2"/>
      <c r="E2847" s="2"/>
      <c r="F2847" s="2"/>
      <c r="G2847" s="2"/>
      <c r="H2847" s="2"/>
      <c r="I2847" s="2"/>
      <c r="J2847" s="3" t="str">
        <f>IF(OR(A2847="",C2847="",D2847=""),"",IF(I2847&lt;&gt;"Participé",0,IF(H2847="Vainqueur",M2847+10,IF(H2847="Finaliste",MAX(1,M2847-1),IF(H2847="Demi-finale",MAX(1,M2847-3),IF(H2847="Quart de finale",MAX(1,M2847-7),IF(H2847="Huitième de finale",MAX(1,M2847-15),IF(H2847="Seizième de finale",MAX(1,M2847-31),IF(H2847="32e de finale",MAX(1,M2847-63),IF(H2847="Poule",MAX(1,M2847-(N2847*SUMIFS(Paramètres!$F$4:$F$303,Paramètres!$A$4:$A$303,A2847,Paramètres!$B$4:$B$303,C2847)+MAX(0,G2847-SUMIFS(Paramètres!$F$4:$F$303,Paramètres!$A$4:$A$303,A2847,Paramètres!$B$4:$B$303,C2847)-1)*N2847+IF(G2847=4,SUMIFS(Paramètres!$E$4:$E$303,Paramètres!$A$4:$A$303,A2847,Paramètres!$B$4:$B$303,C2847),N2847)-1)),""))))))))))</f>
        <v/>
      </c>
      <c r="K2847" s="3">
        <f t="shared" si="88"/>
        <v>0</v>
      </c>
      <c r="L2847" s="3">
        <f t="shared" si="89"/>
        <v>0</v>
      </c>
      <c r="M2847" s="3" t="str">
        <f>IF(OR(A2847="",C2847=""),"",SUMIFS(Paramètres!$C$4:$C$303,Paramètres!$A$4:$A$303,A2847,Paramètres!$B$4:$B$303,C2847))</f>
        <v/>
      </c>
      <c r="N2847" s="3" t="str">
        <f>IF(OR(A2847="",C2847=""),"",SUMIFS(Paramètres!$G$4:$G$303,Paramètres!$A$4:$A$303,A2847,Paramètres!$B$4:$B$303,C2847))</f>
        <v/>
      </c>
      <c r="O2847" s="3" t="str">
        <f>IF(OR(A2847="",C2847=""),"",SUMIFS(Paramètres!$H$4:$H$303,Paramètres!$A$4:$A$303,A2847,Paramètres!$B$4:$B$303,C2847))</f>
        <v/>
      </c>
    </row>
    <row r="2848" spans="1:15">
      <c r="A2848" s="2"/>
      <c r="B2848" s="2"/>
      <c r="C2848" s="2"/>
      <c r="D2848" s="2"/>
      <c r="E2848" s="2"/>
      <c r="F2848" s="2"/>
      <c r="G2848" s="2"/>
      <c r="H2848" s="2"/>
      <c r="I2848" s="2"/>
      <c r="J2848" s="3" t="str">
        <f>IF(OR(A2848="",C2848="",D2848=""),"",IF(I2848&lt;&gt;"Participé",0,IF(H2848="Vainqueur",M2848+10,IF(H2848="Finaliste",MAX(1,M2848-1),IF(H2848="Demi-finale",MAX(1,M2848-3),IF(H2848="Quart de finale",MAX(1,M2848-7),IF(H2848="Huitième de finale",MAX(1,M2848-15),IF(H2848="Seizième de finale",MAX(1,M2848-31),IF(H2848="32e de finale",MAX(1,M2848-63),IF(H2848="Poule",MAX(1,M2848-(N2848*SUMIFS(Paramètres!$F$4:$F$303,Paramètres!$A$4:$A$303,A2848,Paramètres!$B$4:$B$303,C2848)+MAX(0,G2848-SUMIFS(Paramètres!$F$4:$F$303,Paramètres!$A$4:$A$303,A2848,Paramètres!$B$4:$B$303,C2848)-1)*N2848+IF(G2848=4,SUMIFS(Paramètres!$E$4:$E$303,Paramètres!$A$4:$A$303,A2848,Paramètres!$B$4:$B$303,C2848),N2848)-1)),""))))))))))</f>
        <v/>
      </c>
      <c r="K2848" s="3">
        <f t="shared" si="88"/>
        <v>0</v>
      </c>
      <c r="L2848" s="3">
        <f t="shared" si="89"/>
        <v>0</v>
      </c>
      <c r="M2848" s="3" t="str">
        <f>IF(OR(A2848="",C2848=""),"",SUMIFS(Paramètres!$C$4:$C$303,Paramètres!$A$4:$A$303,A2848,Paramètres!$B$4:$B$303,C2848))</f>
        <v/>
      </c>
      <c r="N2848" s="3" t="str">
        <f>IF(OR(A2848="",C2848=""),"",SUMIFS(Paramètres!$G$4:$G$303,Paramètres!$A$4:$A$303,A2848,Paramètres!$B$4:$B$303,C2848))</f>
        <v/>
      </c>
      <c r="O2848" s="3" t="str">
        <f>IF(OR(A2848="",C2848=""),"",SUMIFS(Paramètres!$H$4:$H$303,Paramètres!$A$4:$A$303,A2848,Paramètres!$B$4:$B$303,C2848))</f>
        <v/>
      </c>
    </row>
    <row r="2849" spans="1:15">
      <c r="A2849" s="2"/>
      <c r="B2849" s="2"/>
      <c r="C2849" s="2"/>
      <c r="D2849" s="2"/>
      <c r="E2849" s="2"/>
      <c r="F2849" s="2"/>
      <c r="G2849" s="2"/>
      <c r="H2849" s="2"/>
      <c r="I2849" s="2"/>
      <c r="J2849" s="3" t="str">
        <f>IF(OR(A2849="",C2849="",D2849=""),"",IF(I2849&lt;&gt;"Participé",0,IF(H2849="Vainqueur",M2849+10,IF(H2849="Finaliste",MAX(1,M2849-1),IF(H2849="Demi-finale",MAX(1,M2849-3),IF(H2849="Quart de finale",MAX(1,M2849-7),IF(H2849="Huitième de finale",MAX(1,M2849-15),IF(H2849="Seizième de finale",MAX(1,M2849-31),IF(H2849="32e de finale",MAX(1,M2849-63),IF(H2849="Poule",MAX(1,M2849-(N2849*SUMIFS(Paramètres!$F$4:$F$303,Paramètres!$A$4:$A$303,A2849,Paramètres!$B$4:$B$303,C2849)+MAX(0,G2849-SUMIFS(Paramètres!$F$4:$F$303,Paramètres!$A$4:$A$303,A2849,Paramètres!$B$4:$B$303,C2849)-1)*N2849+IF(G2849=4,SUMIFS(Paramètres!$E$4:$E$303,Paramètres!$A$4:$A$303,A2849,Paramètres!$B$4:$B$303,C2849),N2849)-1)),""))))))))))</f>
        <v/>
      </c>
      <c r="K2849" s="3">
        <f t="shared" si="88"/>
        <v>0</v>
      </c>
      <c r="L2849" s="3">
        <f t="shared" si="89"/>
        <v>0</v>
      </c>
      <c r="M2849" s="3" t="str">
        <f>IF(OR(A2849="",C2849=""),"",SUMIFS(Paramètres!$C$4:$C$303,Paramètres!$A$4:$A$303,A2849,Paramètres!$B$4:$B$303,C2849))</f>
        <v/>
      </c>
      <c r="N2849" s="3" t="str">
        <f>IF(OR(A2849="",C2849=""),"",SUMIFS(Paramètres!$G$4:$G$303,Paramètres!$A$4:$A$303,A2849,Paramètres!$B$4:$B$303,C2849))</f>
        <v/>
      </c>
      <c r="O2849" s="3" t="str">
        <f>IF(OR(A2849="",C2849=""),"",SUMIFS(Paramètres!$H$4:$H$303,Paramètres!$A$4:$A$303,A2849,Paramètres!$B$4:$B$303,C2849))</f>
        <v/>
      </c>
    </row>
    <row r="2850" spans="1:15">
      <c r="A2850" s="2"/>
      <c r="B2850" s="2"/>
      <c r="C2850" s="2"/>
      <c r="D2850" s="2"/>
      <c r="E2850" s="2"/>
      <c r="F2850" s="2"/>
      <c r="G2850" s="2"/>
      <c r="H2850" s="2"/>
      <c r="I2850" s="2"/>
      <c r="J2850" s="3" t="str">
        <f>IF(OR(A2850="",C2850="",D2850=""),"",IF(I2850&lt;&gt;"Participé",0,IF(H2850="Vainqueur",M2850+10,IF(H2850="Finaliste",MAX(1,M2850-1),IF(H2850="Demi-finale",MAX(1,M2850-3),IF(H2850="Quart de finale",MAX(1,M2850-7),IF(H2850="Huitième de finale",MAX(1,M2850-15),IF(H2850="Seizième de finale",MAX(1,M2850-31),IF(H2850="32e de finale",MAX(1,M2850-63),IF(H2850="Poule",MAX(1,M2850-(N2850*SUMIFS(Paramètres!$F$4:$F$303,Paramètres!$A$4:$A$303,A2850,Paramètres!$B$4:$B$303,C2850)+MAX(0,G2850-SUMIFS(Paramètres!$F$4:$F$303,Paramètres!$A$4:$A$303,A2850,Paramètres!$B$4:$B$303,C2850)-1)*N2850+IF(G2850=4,SUMIFS(Paramètres!$E$4:$E$303,Paramètres!$A$4:$A$303,A2850,Paramètres!$B$4:$B$303,C2850),N2850)-1)),""))))))))))</f>
        <v/>
      </c>
      <c r="K2850" s="3">
        <f t="shared" si="88"/>
        <v>0</v>
      </c>
      <c r="L2850" s="3">
        <f t="shared" si="89"/>
        <v>0</v>
      </c>
      <c r="M2850" s="3" t="str">
        <f>IF(OR(A2850="",C2850=""),"",SUMIFS(Paramètres!$C$4:$C$303,Paramètres!$A$4:$A$303,A2850,Paramètres!$B$4:$B$303,C2850))</f>
        <v/>
      </c>
      <c r="N2850" s="3" t="str">
        <f>IF(OR(A2850="",C2850=""),"",SUMIFS(Paramètres!$G$4:$G$303,Paramètres!$A$4:$A$303,A2850,Paramètres!$B$4:$B$303,C2850))</f>
        <v/>
      </c>
      <c r="O2850" s="3" t="str">
        <f>IF(OR(A2850="",C2850=""),"",SUMIFS(Paramètres!$H$4:$H$303,Paramètres!$A$4:$A$303,A2850,Paramètres!$B$4:$B$303,C2850))</f>
        <v/>
      </c>
    </row>
    <row r="2851" spans="1:15">
      <c r="A2851" s="2"/>
      <c r="B2851" s="2"/>
      <c r="C2851" s="2"/>
      <c r="D2851" s="2"/>
      <c r="E2851" s="2"/>
      <c r="F2851" s="2"/>
      <c r="G2851" s="2"/>
      <c r="H2851" s="2"/>
      <c r="I2851" s="2"/>
      <c r="J2851" s="3" t="str">
        <f>IF(OR(A2851="",C2851="",D2851=""),"",IF(I2851&lt;&gt;"Participé",0,IF(H2851="Vainqueur",M2851+10,IF(H2851="Finaliste",MAX(1,M2851-1),IF(H2851="Demi-finale",MAX(1,M2851-3),IF(H2851="Quart de finale",MAX(1,M2851-7),IF(H2851="Huitième de finale",MAX(1,M2851-15),IF(H2851="Seizième de finale",MAX(1,M2851-31),IF(H2851="32e de finale",MAX(1,M2851-63),IF(H2851="Poule",MAX(1,M2851-(N2851*SUMIFS(Paramètres!$F$4:$F$303,Paramètres!$A$4:$A$303,A2851,Paramètres!$B$4:$B$303,C2851)+MAX(0,G2851-SUMIFS(Paramètres!$F$4:$F$303,Paramètres!$A$4:$A$303,A2851,Paramètres!$B$4:$B$303,C2851)-1)*N2851+IF(G2851=4,SUMIFS(Paramètres!$E$4:$E$303,Paramètres!$A$4:$A$303,A2851,Paramètres!$B$4:$B$303,C2851),N2851)-1)),""))))))))))</f>
        <v/>
      </c>
      <c r="K2851" s="3">
        <f t="shared" si="88"/>
        <v>0</v>
      </c>
      <c r="L2851" s="3">
        <f t="shared" si="89"/>
        <v>0</v>
      </c>
      <c r="M2851" s="3" t="str">
        <f>IF(OR(A2851="",C2851=""),"",SUMIFS(Paramètres!$C$4:$C$303,Paramètres!$A$4:$A$303,A2851,Paramètres!$B$4:$B$303,C2851))</f>
        <v/>
      </c>
      <c r="N2851" s="3" t="str">
        <f>IF(OR(A2851="",C2851=""),"",SUMIFS(Paramètres!$G$4:$G$303,Paramètres!$A$4:$A$303,A2851,Paramètres!$B$4:$B$303,C2851))</f>
        <v/>
      </c>
      <c r="O2851" s="3" t="str">
        <f>IF(OR(A2851="",C2851=""),"",SUMIFS(Paramètres!$H$4:$H$303,Paramètres!$A$4:$A$303,A2851,Paramètres!$B$4:$B$303,C2851))</f>
        <v/>
      </c>
    </row>
    <row r="2852" spans="1:15">
      <c r="A2852" s="2"/>
      <c r="B2852" s="2"/>
      <c r="C2852" s="2"/>
      <c r="D2852" s="2"/>
      <c r="E2852" s="2"/>
      <c r="F2852" s="2"/>
      <c r="G2852" s="2"/>
      <c r="H2852" s="2"/>
      <c r="I2852" s="2"/>
      <c r="J2852" s="3" t="str">
        <f>IF(OR(A2852="",C2852="",D2852=""),"",IF(I2852&lt;&gt;"Participé",0,IF(H2852="Vainqueur",M2852+10,IF(H2852="Finaliste",MAX(1,M2852-1),IF(H2852="Demi-finale",MAX(1,M2852-3),IF(H2852="Quart de finale",MAX(1,M2852-7),IF(H2852="Huitième de finale",MAX(1,M2852-15),IF(H2852="Seizième de finale",MAX(1,M2852-31),IF(H2852="32e de finale",MAX(1,M2852-63),IF(H2852="Poule",MAX(1,M2852-(N2852*SUMIFS(Paramètres!$F$4:$F$303,Paramètres!$A$4:$A$303,A2852,Paramètres!$B$4:$B$303,C2852)+MAX(0,G2852-SUMIFS(Paramètres!$F$4:$F$303,Paramètres!$A$4:$A$303,A2852,Paramètres!$B$4:$B$303,C2852)-1)*N2852+IF(G2852=4,SUMIFS(Paramètres!$E$4:$E$303,Paramètres!$A$4:$A$303,A2852,Paramètres!$B$4:$B$303,C2852),N2852)-1)),""))))))))))</f>
        <v/>
      </c>
      <c r="K2852" s="3">
        <f t="shared" si="88"/>
        <v>0</v>
      </c>
      <c r="L2852" s="3">
        <f t="shared" si="89"/>
        <v>0</v>
      </c>
      <c r="M2852" s="3" t="str">
        <f>IF(OR(A2852="",C2852=""),"",SUMIFS(Paramètres!$C$4:$C$303,Paramètres!$A$4:$A$303,A2852,Paramètres!$B$4:$B$303,C2852))</f>
        <v/>
      </c>
      <c r="N2852" s="3" t="str">
        <f>IF(OR(A2852="",C2852=""),"",SUMIFS(Paramètres!$G$4:$G$303,Paramètres!$A$4:$A$303,A2852,Paramètres!$B$4:$B$303,C2852))</f>
        <v/>
      </c>
      <c r="O2852" s="3" t="str">
        <f>IF(OR(A2852="",C2852=""),"",SUMIFS(Paramètres!$H$4:$H$303,Paramètres!$A$4:$A$303,A2852,Paramètres!$B$4:$B$303,C2852))</f>
        <v/>
      </c>
    </row>
    <row r="2853" spans="1:15">
      <c r="A2853" s="2"/>
      <c r="B2853" s="2"/>
      <c r="C2853" s="2"/>
      <c r="D2853" s="2"/>
      <c r="E2853" s="2"/>
      <c r="F2853" s="2"/>
      <c r="G2853" s="2"/>
      <c r="H2853" s="2"/>
      <c r="I2853" s="2"/>
      <c r="J2853" s="3" t="str">
        <f>IF(OR(A2853="",C2853="",D2853=""),"",IF(I2853&lt;&gt;"Participé",0,IF(H2853="Vainqueur",M2853+10,IF(H2853="Finaliste",MAX(1,M2853-1),IF(H2853="Demi-finale",MAX(1,M2853-3),IF(H2853="Quart de finale",MAX(1,M2853-7),IF(H2853="Huitième de finale",MAX(1,M2853-15),IF(H2853="Seizième de finale",MAX(1,M2853-31),IF(H2853="32e de finale",MAX(1,M2853-63),IF(H2853="Poule",MAX(1,M2853-(N2853*SUMIFS(Paramètres!$F$4:$F$303,Paramètres!$A$4:$A$303,A2853,Paramètres!$B$4:$B$303,C2853)+MAX(0,G2853-SUMIFS(Paramètres!$F$4:$F$303,Paramètres!$A$4:$A$303,A2853,Paramètres!$B$4:$B$303,C2853)-1)*N2853+IF(G2853=4,SUMIFS(Paramètres!$E$4:$E$303,Paramètres!$A$4:$A$303,A2853,Paramètres!$B$4:$B$303,C2853),N2853)-1)),""))))))))))</f>
        <v/>
      </c>
      <c r="K2853" s="3">
        <f t="shared" si="88"/>
        <v>0</v>
      </c>
      <c r="L2853" s="3">
        <f t="shared" si="89"/>
        <v>0</v>
      </c>
      <c r="M2853" s="3" t="str">
        <f>IF(OR(A2853="",C2853=""),"",SUMIFS(Paramètres!$C$4:$C$303,Paramètres!$A$4:$A$303,A2853,Paramètres!$B$4:$B$303,C2853))</f>
        <v/>
      </c>
      <c r="N2853" s="3" t="str">
        <f>IF(OR(A2853="",C2853=""),"",SUMIFS(Paramètres!$G$4:$G$303,Paramètres!$A$4:$A$303,A2853,Paramètres!$B$4:$B$303,C2853))</f>
        <v/>
      </c>
      <c r="O2853" s="3" t="str">
        <f>IF(OR(A2853="",C2853=""),"",SUMIFS(Paramètres!$H$4:$H$303,Paramètres!$A$4:$A$303,A2853,Paramètres!$B$4:$B$303,C2853))</f>
        <v/>
      </c>
    </row>
    <row r="2854" spans="1:15">
      <c r="A2854" s="2"/>
      <c r="B2854" s="2"/>
      <c r="C2854" s="2"/>
      <c r="D2854" s="2"/>
      <c r="E2854" s="2"/>
      <c r="F2854" s="2"/>
      <c r="G2854" s="2"/>
      <c r="H2854" s="2"/>
      <c r="I2854" s="2"/>
      <c r="J2854" s="3" t="str">
        <f>IF(OR(A2854="",C2854="",D2854=""),"",IF(I2854&lt;&gt;"Participé",0,IF(H2854="Vainqueur",M2854+10,IF(H2854="Finaliste",MAX(1,M2854-1),IF(H2854="Demi-finale",MAX(1,M2854-3),IF(H2854="Quart de finale",MAX(1,M2854-7),IF(H2854="Huitième de finale",MAX(1,M2854-15),IF(H2854="Seizième de finale",MAX(1,M2854-31),IF(H2854="32e de finale",MAX(1,M2854-63),IF(H2854="Poule",MAX(1,M2854-(N2854*SUMIFS(Paramètres!$F$4:$F$303,Paramètres!$A$4:$A$303,A2854,Paramètres!$B$4:$B$303,C2854)+MAX(0,G2854-SUMIFS(Paramètres!$F$4:$F$303,Paramètres!$A$4:$A$303,A2854,Paramètres!$B$4:$B$303,C2854)-1)*N2854+IF(G2854=4,SUMIFS(Paramètres!$E$4:$E$303,Paramètres!$A$4:$A$303,A2854,Paramètres!$B$4:$B$303,C2854),N2854)-1)),""))))))))))</f>
        <v/>
      </c>
      <c r="K2854" s="3">
        <f t="shared" si="88"/>
        <v>0</v>
      </c>
      <c r="L2854" s="3">
        <f t="shared" si="89"/>
        <v>0</v>
      </c>
      <c r="M2854" s="3" t="str">
        <f>IF(OR(A2854="",C2854=""),"",SUMIFS(Paramètres!$C$4:$C$303,Paramètres!$A$4:$A$303,A2854,Paramètres!$B$4:$B$303,C2854))</f>
        <v/>
      </c>
      <c r="N2854" s="3" t="str">
        <f>IF(OR(A2854="",C2854=""),"",SUMIFS(Paramètres!$G$4:$G$303,Paramètres!$A$4:$A$303,A2854,Paramètres!$B$4:$B$303,C2854))</f>
        <v/>
      </c>
      <c r="O2854" s="3" t="str">
        <f>IF(OR(A2854="",C2854=""),"",SUMIFS(Paramètres!$H$4:$H$303,Paramètres!$A$4:$A$303,A2854,Paramètres!$B$4:$B$303,C2854))</f>
        <v/>
      </c>
    </row>
    <row r="2855" spans="1:15">
      <c r="A2855" s="2"/>
      <c r="B2855" s="2"/>
      <c r="C2855" s="2"/>
      <c r="D2855" s="2"/>
      <c r="E2855" s="2"/>
      <c r="F2855" s="2"/>
      <c r="G2855" s="2"/>
      <c r="H2855" s="2"/>
      <c r="I2855" s="2"/>
      <c r="J2855" s="3" t="str">
        <f>IF(OR(A2855="",C2855="",D2855=""),"",IF(I2855&lt;&gt;"Participé",0,IF(H2855="Vainqueur",M2855+10,IF(H2855="Finaliste",MAX(1,M2855-1),IF(H2855="Demi-finale",MAX(1,M2855-3),IF(H2855="Quart de finale",MAX(1,M2855-7),IF(H2855="Huitième de finale",MAX(1,M2855-15),IF(H2855="Seizième de finale",MAX(1,M2855-31),IF(H2855="32e de finale",MAX(1,M2855-63),IF(H2855="Poule",MAX(1,M2855-(N2855*SUMIFS(Paramètres!$F$4:$F$303,Paramètres!$A$4:$A$303,A2855,Paramètres!$B$4:$B$303,C2855)+MAX(0,G2855-SUMIFS(Paramètres!$F$4:$F$303,Paramètres!$A$4:$A$303,A2855,Paramètres!$B$4:$B$303,C2855)-1)*N2855+IF(G2855=4,SUMIFS(Paramètres!$E$4:$E$303,Paramètres!$A$4:$A$303,A2855,Paramètres!$B$4:$B$303,C2855),N2855)-1)),""))))))))))</f>
        <v/>
      </c>
      <c r="K2855" s="3">
        <f t="shared" si="88"/>
        <v>0</v>
      </c>
      <c r="L2855" s="3">
        <f t="shared" si="89"/>
        <v>0</v>
      </c>
      <c r="M2855" s="3" t="str">
        <f>IF(OR(A2855="",C2855=""),"",SUMIFS(Paramètres!$C$4:$C$303,Paramètres!$A$4:$A$303,A2855,Paramètres!$B$4:$B$303,C2855))</f>
        <v/>
      </c>
      <c r="N2855" s="3" t="str">
        <f>IF(OR(A2855="",C2855=""),"",SUMIFS(Paramètres!$G$4:$G$303,Paramètres!$A$4:$A$303,A2855,Paramètres!$B$4:$B$303,C2855))</f>
        <v/>
      </c>
      <c r="O2855" s="3" t="str">
        <f>IF(OR(A2855="",C2855=""),"",SUMIFS(Paramètres!$H$4:$H$303,Paramètres!$A$4:$A$303,A2855,Paramètres!$B$4:$B$303,C2855))</f>
        <v/>
      </c>
    </row>
    <row r="2856" spans="1:15">
      <c r="A2856" s="2"/>
      <c r="B2856" s="2"/>
      <c r="C2856" s="2"/>
      <c r="D2856" s="2"/>
      <c r="E2856" s="2"/>
      <c r="F2856" s="2"/>
      <c r="G2856" s="2"/>
      <c r="H2856" s="2"/>
      <c r="I2856" s="2"/>
      <c r="J2856" s="3" t="str">
        <f>IF(OR(A2856="",C2856="",D2856=""),"",IF(I2856&lt;&gt;"Participé",0,IF(H2856="Vainqueur",M2856+10,IF(H2856="Finaliste",MAX(1,M2856-1),IF(H2856="Demi-finale",MAX(1,M2856-3),IF(H2856="Quart de finale",MAX(1,M2856-7),IF(H2856="Huitième de finale",MAX(1,M2856-15),IF(H2856="Seizième de finale",MAX(1,M2856-31),IF(H2856="32e de finale",MAX(1,M2856-63),IF(H2856="Poule",MAX(1,M2856-(N2856*SUMIFS(Paramètres!$F$4:$F$303,Paramètres!$A$4:$A$303,A2856,Paramètres!$B$4:$B$303,C2856)+MAX(0,G2856-SUMIFS(Paramètres!$F$4:$F$303,Paramètres!$A$4:$A$303,A2856,Paramètres!$B$4:$B$303,C2856)-1)*N2856+IF(G2856=4,SUMIFS(Paramètres!$E$4:$E$303,Paramètres!$A$4:$A$303,A2856,Paramètres!$B$4:$B$303,C2856),N2856)-1)),""))))))))))</f>
        <v/>
      </c>
      <c r="K2856" s="3">
        <f t="shared" si="88"/>
        <v>0</v>
      </c>
      <c r="L2856" s="3">
        <f t="shared" si="89"/>
        <v>0</v>
      </c>
      <c r="M2856" s="3" t="str">
        <f>IF(OR(A2856="",C2856=""),"",SUMIFS(Paramètres!$C$4:$C$303,Paramètres!$A$4:$A$303,A2856,Paramètres!$B$4:$B$303,C2856))</f>
        <v/>
      </c>
      <c r="N2856" s="3" t="str">
        <f>IF(OR(A2856="",C2856=""),"",SUMIFS(Paramètres!$G$4:$G$303,Paramètres!$A$4:$A$303,A2856,Paramètres!$B$4:$B$303,C2856))</f>
        <v/>
      </c>
      <c r="O2856" s="3" t="str">
        <f>IF(OR(A2856="",C2856=""),"",SUMIFS(Paramètres!$H$4:$H$303,Paramètres!$A$4:$A$303,A2856,Paramètres!$B$4:$B$303,C2856))</f>
        <v/>
      </c>
    </row>
    <row r="2857" spans="1:15">
      <c r="A2857" s="2"/>
      <c r="B2857" s="2"/>
      <c r="C2857" s="2"/>
      <c r="D2857" s="2"/>
      <c r="E2857" s="2"/>
      <c r="F2857" s="2"/>
      <c r="G2857" s="2"/>
      <c r="H2857" s="2"/>
      <c r="I2857" s="2"/>
      <c r="J2857" s="3" t="str">
        <f>IF(OR(A2857="",C2857="",D2857=""),"",IF(I2857&lt;&gt;"Participé",0,IF(H2857="Vainqueur",M2857+10,IF(H2857="Finaliste",MAX(1,M2857-1),IF(H2857="Demi-finale",MAX(1,M2857-3),IF(H2857="Quart de finale",MAX(1,M2857-7),IF(H2857="Huitième de finale",MAX(1,M2857-15),IF(H2857="Seizième de finale",MAX(1,M2857-31),IF(H2857="32e de finale",MAX(1,M2857-63),IF(H2857="Poule",MAX(1,M2857-(N2857*SUMIFS(Paramètres!$F$4:$F$303,Paramètres!$A$4:$A$303,A2857,Paramètres!$B$4:$B$303,C2857)+MAX(0,G2857-SUMIFS(Paramètres!$F$4:$F$303,Paramètres!$A$4:$A$303,A2857,Paramètres!$B$4:$B$303,C2857)-1)*N2857+IF(G2857=4,SUMIFS(Paramètres!$E$4:$E$303,Paramètres!$A$4:$A$303,A2857,Paramètres!$B$4:$B$303,C2857),N2857)-1)),""))))))))))</f>
        <v/>
      </c>
      <c r="K2857" s="3">
        <f t="shared" si="88"/>
        <v>0</v>
      </c>
      <c r="L2857" s="3">
        <f t="shared" si="89"/>
        <v>0</v>
      </c>
      <c r="M2857" s="3" t="str">
        <f>IF(OR(A2857="",C2857=""),"",SUMIFS(Paramètres!$C$4:$C$303,Paramètres!$A$4:$A$303,A2857,Paramètres!$B$4:$B$303,C2857))</f>
        <v/>
      </c>
      <c r="N2857" s="3" t="str">
        <f>IF(OR(A2857="",C2857=""),"",SUMIFS(Paramètres!$G$4:$G$303,Paramètres!$A$4:$A$303,A2857,Paramètres!$B$4:$B$303,C2857))</f>
        <v/>
      </c>
      <c r="O2857" s="3" t="str">
        <f>IF(OR(A2857="",C2857=""),"",SUMIFS(Paramètres!$H$4:$H$303,Paramètres!$A$4:$A$303,A2857,Paramètres!$B$4:$B$303,C2857))</f>
        <v/>
      </c>
    </row>
    <row r="2858" spans="1:15">
      <c r="A2858" s="2"/>
      <c r="B2858" s="2"/>
      <c r="C2858" s="2"/>
      <c r="D2858" s="2"/>
      <c r="E2858" s="2"/>
      <c r="F2858" s="2"/>
      <c r="G2858" s="2"/>
      <c r="H2858" s="2"/>
      <c r="I2858" s="2"/>
      <c r="J2858" s="3" t="str">
        <f>IF(OR(A2858="",C2858="",D2858=""),"",IF(I2858&lt;&gt;"Participé",0,IF(H2858="Vainqueur",M2858+10,IF(H2858="Finaliste",MAX(1,M2858-1),IF(H2858="Demi-finale",MAX(1,M2858-3),IF(H2858="Quart de finale",MAX(1,M2858-7),IF(H2858="Huitième de finale",MAX(1,M2858-15),IF(H2858="Seizième de finale",MAX(1,M2858-31),IF(H2858="32e de finale",MAX(1,M2858-63),IF(H2858="Poule",MAX(1,M2858-(N2858*SUMIFS(Paramètres!$F$4:$F$303,Paramètres!$A$4:$A$303,A2858,Paramètres!$B$4:$B$303,C2858)+MAX(0,G2858-SUMIFS(Paramètres!$F$4:$F$303,Paramètres!$A$4:$A$303,A2858,Paramètres!$B$4:$B$303,C2858)-1)*N2858+IF(G2858=4,SUMIFS(Paramètres!$E$4:$E$303,Paramètres!$A$4:$A$303,A2858,Paramètres!$B$4:$B$303,C2858),N2858)-1)),""))))))))))</f>
        <v/>
      </c>
      <c r="K2858" s="3">
        <f t="shared" si="88"/>
        <v>0</v>
      </c>
      <c r="L2858" s="3">
        <f t="shared" si="89"/>
        <v>0</v>
      </c>
      <c r="M2858" s="3" t="str">
        <f>IF(OR(A2858="",C2858=""),"",SUMIFS(Paramètres!$C$4:$C$303,Paramètres!$A$4:$A$303,A2858,Paramètres!$B$4:$B$303,C2858))</f>
        <v/>
      </c>
      <c r="N2858" s="3" t="str">
        <f>IF(OR(A2858="",C2858=""),"",SUMIFS(Paramètres!$G$4:$G$303,Paramètres!$A$4:$A$303,A2858,Paramètres!$B$4:$B$303,C2858))</f>
        <v/>
      </c>
      <c r="O2858" s="3" t="str">
        <f>IF(OR(A2858="",C2858=""),"",SUMIFS(Paramètres!$H$4:$H$303,Paramètres!$A$4:$A$303,A2858,Paramètres!$B$4:$B$303,C2858))</f>
        <v/>
      </c>
    </row>
    <row r="2859" spans="1:15">
      <c r="A2859" s="2"/>
      <c r="B2859" s="2"/>
      <c r="C2859" s="2"/>
      <c r="D2859" s="2"/>
      <c r="E2859" s="2"/>
      <c r="F2859" s="2"/>
      <c r="G2859" s="2"/>
      <c r="H2859" s="2"/>
      <c r="I2859" s="2"/>
      <c r="J2859" s="3" t="str">
        <f>IF(OR(A2859="",C2859="",D2859=""),"",IF(I2859&lt;&gt;"Participé",0,IF(H2859="Vainqueur",M2859+10,IF(H2859="Finaliste",MAX(1,M2859-1),IF(H2859="Demi-finale",MAX(1,M2859-3),IF(H2859="Quart de finale",MAX(1,M2859-7),IF(H2859="Huitième de finale",MAX(1,M2859-15),IF(H2859="Seizième de finale",MAX(1,M2859-31),IF(H2859="32e de finale",MAX(1,M2859-63),IF(H2859="Poule",MAX(1,M2859-(N2859*SUMIFS(Paramètres!$F$4:$F$303,Paramètres!$A$4:$A$303,A2859,Paramètres!$B$4:$B$303,C2859)+MAX(0,G2859-SUMIFS(Paramètres!$F$4:$F$303,Paramètres!$A$4:$A$303,A2859,Paramètres!$B$4:$B$303,C2859)-1)*N2859+IF(G2859=4,SUMIFS(Paramètres!$E$4:$E$303,Paramètres!$A$4:$A$303,A2859,Paramètres!$B$4:$B$303,C2859),N2859)-1)),""))))))))))</f>
        <v/>
      </c>
      <c r="K2859" s="3">
        <f t="shared" si="88"/>
        <v>0</v>
      </c>
      <c r="L2859" s="3">
        <f t="shared" si="89"/>
        <v>0</v>
      </c>
      <c r="M2859" s="3" t="str">
        <f>IF(OR(A2859="",C2859=""),"",SUMIFS(Paramètres!$C$4:$C$303,Paramètres!$A$4:$A$303,A2859,Paramètres!$B$4:$B$303,C2859))</f>
        <v/>
      </c>
      <c r="N2859" s="3" t="str">
        <f>IF(OR(A2859="",C2859=""),"",SUMIFS(Paramètres!$G$4:$G$303,Paramètres!$A$4:$A$303,A2859,Paramètres!$B$4:$B$303,C2859))</f>
        <v/>
      </c>
      <c r="O2859" s="3" t="str">
        <f>IF(OR(A2859="",C2859=""),"",SUMIFS(Paramètres!$H$4:$H$303,Paramètres!$A$4:$A$303,A2859,Paramètres!$B$4:$B$303,C2859))</f>
        <v/>
      </c>
    </row>
    <row r="2860" spans="1:15">
      <c r="A2860" s="2"/>
      <c r="B2860" s="2"/>
      <c r="C2860" s="2"/>
      <c r="D2860" s="2"/>
      <c r="E2860" s="2"/>
      <c r="F2860" s="2"/>
      <c r="G2860" s="2"/>
      <c r="H2860" s="2"/>
      <c r="I2860" s="2"/>
      <c r="J2860" s="3" t="str">
        <f>IF(OR(A2860="",C2860="",D2860=""),"",IF(I2860&lt;&gt;"Participé",0,IF(H2860="Vainqueur",M2860+10,IF(H2860="Finaliste",MAX(1,M2860-1),IF(H2860="Demi-finale",MAX(1,M2860-3),IF(H2860="Quart de finale",MAX(1,M2860-7),IF(H2860="Huitième de finale",MAX(1,M2860-15),IF(H2860="Seizième de finale",MAX(1,M2860-31),IF(H2860="32e de finale",MAX(1,M2860-63),IF(H2860="Poule",MAX(1,M2860-(N2860*SUMIFS(Paramètres!$F$4:$F$303,Paramètres!$A$4:$A$303,A2860,Paramètres!$B$4:$B$303,C2860)+MAX(0,G2860-SUMIFS(Paramètres!$F$4:$F$303,Paramètres!$A$4:$A$303,A2860,Paramètres!$B$4:$B$303,C2860)-1)*N2860+IF(G2860=4,SUMIFS(Paramètres!$E$4:$E$303,Paramètres!$A$4:$A$303,A2860,Paramètres!$B$4:$B$303,C2860),N2860)-1)),""))))))))))</f>
        <v/>
      </c>
      <c r="K2860" s="3">
        <f t="shared" si="88"/>
        <v>0</v>
      </c>
      <c r="L2860" s="3">
        <f t="shared" si="89"/>
        <v>0</v>
      </c>
      <c r="M2860" s="3" t="str">
        <f>IF(OR(A2860="",C2860=""),"",SUMIFS(Paramètres!$C$4:$C$303,Paramètres!$A$4:$A$303,A2860,Paramètres!$B$4:$B$303,C2860))</f>
        <v/>
      </c>
      <c r="N2860" s="3" t="str">
        <f>IF(OR(A2860="",C2860=""),"",SUMIFS(Paramètres!$G$4:$G$303,Paramètres!$A$4:$A$303,A2860,Paramètres!$B$4:$B$303,C2860))</f>
        <v/>
      </c>
      <c r="O2860" s="3" t="str">
        <f>IF(OR(A2860="",C2860=""),"",SUMIFS(Paramètres!$H$4:$H$303,Paramètres!$A$4:$A$303,A2860,Paramètres!$B$4:$B$303,C2860))</f>
        <v/>
      </c>
    </row>
    <row r="2861" spans="1:15">
      <c r="A2861" s="2"/>
      <c r="B2861" s="2"/>
      <c r="C2861" s="2"/>
      <c r="D2861" s="2"/>
      <c r="E2861" s="2"/>
      <c r="F2861" s="2"/>
      <c r="G2861" s="2"/>
      <c r="H2861" s="2"/>
      <c r="I2861" s="2"/>
      <c r="J2861" s="3" t="str">
        <f>IF(OR(A2861="",C2861="",D2861=""),"",IF(I2861&lt;&gt;"Participé",0,IF(H2861="Vainqueur",M2861+10,IF(H2861="Finaliste",MAX(1,M2861-1),IF(H2861="Demi-finale",MAX(1,M2861-3),IF(H2861="Quart de finale",MAX(1,M2861-7),IF(H2861="Huitième de finale",MAX(1,M2861-15),IF(H2861="Seizième de finale",MAX(1,M2861-31),IF(H2861="32e de finale",MAX(1,M2861-63),IF(H2861="Poule",MAX(1,M2861-(N2861*SUMIFS(Paramètres!$F$4:$F$303,Paramètres!$A$4:$A$303,A2861,Paramètres!$B$4:$B$303,C2861)+MAX(0,G2861-SUMIFS(Paramètres!$F$4:$F$303,Paramètres!$A$4:$A$303,A2861,Paramètres!$B$4:$B$303,C2861)-1)*N2861+IF(G2861=4,SUMIFS(Paramètres!$E$4:$E$303,Paramètres!$A$4:$A$303,A2861,Paramètres!$B$4:$B$303,C2861),N2861)-1)),""))))))))))</f>
        <v/>
      </c>
      <c r="K2861" s="3">
        <f t="shared" si="88"/>
        <v>0</v>
      </c>
      <c r="L2861" s="3">
        <f t="shared" si="89"/>
        <v>0</v>
      </c>
      <c r="M2861" s="3" t="str">
        <f>IF(OR(A2861="",C2861=""),"",SUMIFS(Paramètres!$C$4:$C$303,Paramètres!$A$4:$A$303,A2861,Paramètres!$B$4:$B$303,C2861))</f>
        <v/>
      </c>
      <c r="N2861" s="3" t="str">
        <f>IF(OR(A2861="",C2861=""),"",SUMIFS(Paramètres!$G$4:$G$303,Paramètres!$A$4:$A$303,A2861,Paramètres!$B$4:$B$303,C2861))</f>
        <v/>
      </c>
      <c r="O2861" s="3" t="str">
        <f>IF(OR(A2861="",C2861=""),"",SUMIFS(Paramètres!$H$4:$H$303,Paramètres!$A$4:$A$303,A2861,Paramètres!$B$4:$B$303,C2861))</f>
        <v/>
      </c>
    </row>
    <row r="2862" spans="1:15">
      <c r="A2862" s="2"/>
      <c r="B2862" s="2"/>
      <c r="C2862" s="2"/>
      <c r="D2862" s="2"/>
      <c r="E2862" s="2"/>
      <c r="F2862" s="2"/>
      <c r="G2862" s="2"/>
      <c r="H2862" s="2"/>
      <c r="I2862" s="2"/>
      <c r="J2862" s="3" t="str">
        <f>IF(OR(A2862="",C2862="",D2862=""),"",IF(I2862&lt;&gt;"Participé",0,IF(H2862="Vainqueur",M2862+10,IF(H2862="Finaliste",MAX(1,M2862-1),IF(H2862="Demi-finale",MAX(1,M2862-3),IF(H2862="Quart de finale",MAX(1,M2862-7),IF(H2862="Huitième de finale",MAX(1,M2862-15),IF(H2862="Seizième de finale",MAX(1,M2862-31),IF(H2862="32e de finale",MAX(1,M2862-63),IF(H2862="Poule",MAX(1,M2862-(N2862*SUMIFS(Paramètres!$F$4:$F$303,Paramètres!$A$4:$A$303,A2862,Paramètres!$B$4:$B$303,C2862)+MAX(0,G2862-SUMIFS(Paramètres!$F$4:$F$303,Paramètres!$A$4:$A$303,A2862,Paramètres!$B$4:$B$303,C2862)-1)*N2862+IF(G2862=4,SUMIFS(Paramètres!$E$4:$E$303,Paramètres!$A$4:$A$303,A2862,Paramètres!$B$4:$B$303,C2862),N2862)-1)),""))))))))))</f>
        <v/>
      </c>
      <c r="K2862" s="3">
        <f t="shared" si="88"/>
        <v>0</v>
      </c>
      <c r="L2862" s="3">
        <f t="shared" si="89"/>
        <v>0</v>
      </c>
      <c r="M2862" s="3" t="str">
        <f>IF(OR(A2862="",C2862=""),"",SUMIFS(Paramètres!$C$4:$C$303,Paramètres!$A$4:$A$303,A2862,Paramètres!$B$4:$B$303,C2862))</f>
        <v/>
      </c>
      <c r="N2862" s="3" t="str">
        <f>IF(OR(A2862="",C2862=""),"",SUMIFS(Paramètres!$G$4:$G$303,Paramètres!$A$4:$A$303,A2862,Paramètres!$B$4:$B$303,C2862))</f>
        <v/>
      </c>
      <c r="O2862" s="3" t="str">
        <f>IF(OR(A2862="",C2862=""),"",SUMIFS(Paramètres!$H$4:$H$303,Paramètres!$A$4:$A$303,A2862,Paramètres!$B$4:$B$303,C2862))</f>
        <v/>
      </c>
    </row>
    <row r="2863" spans="1:15">
      <c r="A2863" s="2"/>
      <c r="B2863" s="2"/>
      <c r="C2863" s="2"/>
      <c r="D2863" s="2"/>
      <c r="E2863" s="2"/>
      <c r="F2863" s="2"/>
      <c r="G2863" s="2"/>
      <c r="H2863" s="2"/>
      <c r="I2863" s="2"/>
      <c r="J2863" s="3" t="str">
        <f>IF(OR(A2863="",C2863="",D2863=""),"",IF(I2863&lt;&gt;"Participé",0,IF(H2863="Vainqueur",M2863+10,IF(H2863="Finaliste",MAX(1,M2863-1),IF(H2863="Demi-finale",MAX(1,M2863-3),IF(H2863="Quart de finale",MAX(1,M2863-7),IF(H2863="Huitième de finale",MAX(1,M2863-15),IF(H2863="Seizième de finale",MAX(1,M2863-31),IF(H2863="32e de finale",MAX(1,M2863-63),IF(H2863="Poule",MAX(1,M2863-(N2863*SUMIFS(Paramètres!$F$4:$F$303,Paramètres!$A$4:$A$303,A2863,Paramètres!$B$4:$B$303,C2863)+MAX(0,G2863-SUMIFS(Paramètres!$F$4:$F$303,Paramètres!$A$4:$A$303,A2863,Paramètres!$B$4:$B$303,C2863)-1)*N2863+IF(G2863=4,SUMIFS(Paramètres!$E$4:$E$303,Paramètres!$A$4:$A$303,A2863,Paramètres!$B$4:$B$303,C2863),N2863)-1)),""))))))))))</f>
        <v/>
      </c>
      <c r="K2863" s="3">
        <f t="shared" si="88"/>
        <v>0</v>
      </c>
      <c r="L2863" s="3">
        <f t="shared" si="89"/>
        <v>0</v>
      </c>
      <c r="M2863" s="3" t="str">
        <f>IF(OR(A2863="",C2863=""),"",SUMIFS(Paramètres!$C$4:$C$303,Paramètres!$A$4:$A$303,A2863,Paramètres!$B$4:$B$303,C2863))</f>
        <v/>
      </c>
      <c r="N2863" s="3" t="str">
        <f>IF(OR(A2863="",C2863=""),"",SUMIFS(Paramètres!$G$4:$G$303,Paramètres!$A$4:$A$303,A2863,Paramètres!$B$4:$B$303,C2863))</f>
        <v/>
      </c>
      <c r="O2863" s="3" t="str">
        <f>IF(OR(A2863="",C2863=""),"",SUMIFS(Paramètres!$H$4:$H$303,Paramètres!$A$4:$A$303,A2863,Paramètres!$B$4:$B$303,C2863))</f>
        <v/>
      </c>
    </row>
    <row r="2864" spans="1:15">
      <c r="A2864" s="2"/>
      <c r="B2864" s="2"/>
      <c r="C2864" s="2"/>
      <c r="D2864" s="2"/>
      <c r="E2864" s="2"/>
      <c r="F2864" s="2"/>
      <c r="G2864" s="2"/>
      <c r="H2864" s="2"/>
      <c r="I2864" s="2"/>
      <c r="J2864" s="3" t="str">
        <f>IF(OR(A2864="",C2864="",D2864=""),"",IF(I2864&lt;&gt;"Participé",0,IF(H2864="Vainqueur",M2864+10,IF(H2864="Finaliste",MAX(1,M2864-1),IF(H2864="Demi-finale",MAX(1,M2864-3),IF(H2864="Quart de finale",MAX(1,M2864-7),IF(H2864="Huitième de finale",MAX(1,M2864-15),IF(H2864="Seizième de finale",MAX(1,M2864-31),IF(H2864="32e de finale",MAX(1,M2864-63),IF(H2864="Poule",MAX(1,M2864-(N2864*SUMIFS(Paramètres!$F$4:$F$303,Paramètres!$A$4:$A$303,A2864,Paramètres!$B$4:$B$303,C2864)+MAX(0,G2864-SUMIFS(Paramètres!$F$4:$F$303,Paramètres!$A$4:$A$303,A2864,Paramètres!$B$4:$B$303,C2864)-1)*N2864+IF(G2864=4,SUMIFS(Paramètres!$E$4:$E$303,Paramètres!$A$4:$A$303,A2864,Paramètres!$B$4:$B$303,C2864),N2864)-1)),""))))))))))</f>
        <v/>
      </c>
      <c r="K2864" s="3">
        <f t="shared" si="88"/>
        <v>0</v>
      </c>
      <c r="L2864" s="3">
        <f t="shared" si="89"/>
        <v>0</v>
      </c>
      <c r="M2864" s="3" t="str">
        <f>IF(OR(A2864="",C2864=""),"",SUMIFS(Paramètres!$C$4:$C$303,Paramètres!$A$4:$A$303,A2864,Paramètres!$B$4:$B$303,C2864))</f>
        <v/>
      </c>
      <c r="N2864" s="3" t="str">
        <f>IF(OR(A2864="",C2864=""),"",SUMIFS(Paramètres!$G$4:$G$303,Paramètres!$A$4:$A$303,A2864,Paramètres!$B$4:$B$303,C2864))</f>
        <v/>
      </c>
      <c r="O2864" s="3" t="str">
        <f>IF(OR(A2864="",C2864=""),"",SUMIFS(Paramètres!$H$4:$H$303,Paramètres!$A$4:$A$303,A2864,Paramètres!$B$4:$B$303,C2864))</f>
        <v/>
      </c>
    </row>
    <row r="2865" spans="1:15">
      <c r="A2865" s="2"/>
      <c r="B2865" s="2"/>
      <c r="C2865" s="2"/>
      <c r="D2865" s="2"/>
      <c r="E2865" s="2"/>
      <c r="F2865" s="2"/>
      <c r="G2865" s="2"/>
      <c r="H2865" s="2"/>
      <c r="I2865" s="2"/>
      <c r="J2865" s="3" t="str">
        <f>IF(OR(A2865="",C2865="",D2865=""),"",IF(I2865&lt;&gt;"Participé",0,IF(H2865="Vainqueur",M2865+10,IF(H2865="Finaliste",MAX(1,M2865-1),IF(H2865="Demi-finale",MAX(1,M2865-3),IF(H2865="Quart de finale",MAX(1,M2865-7),IF(H2865="Huitième de finale",MAX(1,M2865-15),IF(H2865="Seizième de finale",MAX(1,M2865-31),IF(H2865="32e de finale",MAX(1,M2865-63),IF(H2865="Poule",MAX(1,M2865-(N2865*SUMIFS(Paramètres!$F$4:$F$303,Paramètres!$A$4:$A$303,A2865,Paramètres!$B$4:$B$303,C2865)+MAX(0,G2865-SUMIFS(Paramètres!$F$4:$F$303,Paramètres!$A$4:$A$303,A2865,Paramètres!$B$4:$B$303,C2865)-1)*N2865+IF(G2865=4,SUMIFS(Paramètres!$E$4:$E$303,Paramètres!$A$4:$A$303,A2865,Paramètres!$B$4:$B$303,C2865),N2865)-1)),""))))))))))</f>
        <v/>
      </c>
      <c r="K2865" s="3">
        <f t="shared" si="88"/>
        <v>0</v>
      </c>
      <c r="L2865" s="3">
        <f t="shared" si="89"/>
        <v>0</v>
      </c>
      <c r="M2865" s="3" t="str">
        <f>IF(OR(A2865="",C2865=""),"",SUMIFS(Paramètres!$C$4:$C$303,Paramètres!$A$4:$A$303,A2865,Paramètres!$B$4:$B$303,C2865))</f>
        <v/>
      </c>
      <c r="N2865" s="3" t="str">
        <f>IF(OR(A2865="",C2865=""),"",SUMIFS(Paramètres!$G$4:$G$303,Paramètres!$A$4:$A$303,A2865,Paramètres!$B$4:$B$303,C2865))</f>
        <v/>
      </c>
      <c r="O2865" s="3" t="str">
        <f>IF(OR(A2865="",C2865=""),"",SUMIFS(Paramètres!$H$4:$H$303,Paramètres!$A$4:$A$303,A2865,Paramètres!$B$4:$B$303,C2865))</f>
        <v/>
      </c>
    </row>
    <row r="2866" spans="1:15">
      <c r="A2866" s="2"/>
      <c r="B2866" s="2"/>
      <c r="C2866" s="2"/>
      <c r="D2866" s="2"/>
      <c r="E2866" s="2"/>
      <c r="F2866" s="2"/>
      <c r="G2866" s="2"/>
      <c r="H2866" s="2"/>
      <c r="I2866" s="2"/>
      <c r="J2866" s="3" t="str">
        <f>IF(OR(A2866="",C2866="",D2866=""),"",IF(I2866&lt;&gt;"Participé",0,IF(H2866="Vainqueur",M2866+10,IF(H2866="Finaliste",MAX(1,M2866-1),IF(H2866="Demi-finale",MAX(1,M2866-3),IF(H2866="Quart de finale",MAX(1,M2866-7),IF(H2866="Huitième de finale",MAX(1,M2866-15),IF(H2866="Seizième de finale",MAX(1,M2866-31),IF(H2866="32e de finale",MAX(1,M2866-63),IF(H2866="Poule",MAX(1,M2866-(N2866*SUMIFS(Paramètres!$F$4:$F$303,Paramètres!$A$4:$A$303,A2866,Paramètres!$B$4:$B$303,C2866)+MAX(0,G2866-SUMIFS(Paramètres!$F$4:$F$303,Paramètres!$A$4:$A$303,A2866,Paramètres!$B$4:$B$303,C2866)-1)*N2866+IF(G2866=4,SUMIFS(Paramètres!$E$4:$E$303,Paramètres!$A$4:$A$303,A2866,Paramètres!$B$4:$B$303,C2866),N2866)-1)),""))))))))))</f>
        <v/>
      </c>
      <c r="K2866" s="3">
        <f t="shared" si="88"/>
        <v>0</v>
      </c>
      <c r="L2866" s="3">
        <f t="shared" si="89"/>
        <v>0</v>
      </c>
      <c r="M2866" s="3" t="str">
        <f>IF(OR(A2866="",C2866=""),"",SUMIFS(Paramètres!$C$4:$C$303,Paramètres!$A$4:$A$303,A2866,Paramètres!$B$4:$B$303,C2866))</f>
        <v/>
      </c>
      <c r="N2866" s="3" t="str">
        <f>IF(OR(A2866="",C2866=""),"",SUMIFS(Paramètres!$G$4:$G$303,Paramètres!$A$4:$A$303,A2866,Paramètres!$B$4:$B$303,C2866))</f>
        <v/>
      </c>
      <c r="O2866" s="3" t="str">
        <f>IF(OR(A2866="",C2866=""),"",SUMIFS(Paramètres!$H$4:$H$303,Paramètres!$A$4:$A$303,A2866,Paramètres!$B$4:$B$303,C2866))</f>
        <v/>
      </c>
    </row>
    <row r="2867" spans="1:15">
      <c r="A2867" s="2"/>
      <c r="B2867" s="2"/>
      <c r="C2867" s="2"/>
      <c r="D2867" s="2"/>
      <c r="E2867" s="2"/>
      <c r="F2867" s="2"/>
      <c r="G2867" s="2"/>
      <c r="H2867" s="2"/>
      <c r="I2867" s="2"/>
      <c r="J2867" s="3" t="str">
        <f>IF(OR(A2867="",C2867="",D2867=""),"",IF(I2867&lt;&gt;"Participé",0,IF(H2867="Vainqueur",M2867+10,IF(H2867="Finaliste",MAX(1,M2867-1),IF(H2867="Demi-finale",MAX(1,M2867-3),IF(H2867="Quart de finale",MAX(1,M2867-7),IF(H2867="Huitième de finale",MAX(1,M2867-15),IF(H2867="Seizième de finale",MAX(1,M2867-31),IF(H2867="32e de finale",MAX(1,M2867-63),IF(H2867="Poule",MAX(1,M2867-(N2867*SUMIFS(Paramètres!$F$4:$F$303,Paramètres!$A$4:$A$303,A2867,Paramètres!$B$4:$B$303,C2867)+MAX(0,G2867-SUMIFS(Paramètres!$F$4:$F$303,Paramètres!$A$4:$A$303,A2867,Paramètres!$B$4:$B$303,C2867)-1)*N2867+IF(G2867=4,SUMIFS(Paramètres!$E$4:$E$303,Paramètres!$A$4:$A$303,A2867,Paramètres!$B$4:$B$303,C2867),N2867)-1)),""))))))))))</f>
        <v/>
      </c>
      <c r="K2867" s="3">
        <f t="shared" si="88"/>
        <v>0</v>
      </c>
      <c r="L2867" s="3">
        <f t="shared" si="89"/>
        <v>0</v>
      </c>
      <c r="M2867" s="3" t="str">
        <f>IF(OR(A2867="",C2867=""),"",SUMIFS(Paramètres!$C$4:$C$303,Paramètres!$A$4:$A$303,A2867,Paramètres!$B$4:$B$303,C2867))</f>
        <v/>
      </c>
      <c r="N2867" s="3" t="str">
        <f>IF(OR(A2867="",C2867=""),"",SUMIFS(Paramètres!$G$4:$G$303,Paramètres!$A$4:$A$303,A2867,Paramètres!$B$4:$B$303,C2867))</f>
        <v/>
      </c>
      <c r="O2867" s="3" t="str">
        <f>IF(OR(A2867="",C2867=""),"",SUMIFS(Paramètres!$H$4:$H$303,Paramètres!$A$4:$A$303,A2867,Paramètres!$B$4:$B$303,C2867))</f>
        <v/>
      </c>
    </row>
    <row r="2868" spans="1:15">
      <c r="A2868" s="2"/>
      <c r="B2868" s="2"/>
      <c r="C2868" s="2"/>
      <c r="D2868" s="2"/>
      <c r="E2868" s="2"/>
      <c r="F2868" s="2"/>
      <c r="G2868" s="2"/>
      <c r="H2868" s="2"/>
      <c r="I2868" s="2"/>
      <c r="J2868" s="3" t="str">
        <f>IF(OR(A2868="",C2868="",D2868=""),"",IF(I2868&lt;&gt;"Participé",0,IF(H2868="Vainqueur",M2868+10,IF(H2868="Finaliste",MAX(1,M2868-1),IF(H2868="Demi-finale",MAX(1,M2868-3),IF(H2868="Quart de finale",MAX(1,M2868-7),IF(H2868="Huitième de finale",MAX(1,M2868-15),IF(H2868="Seizième de finale",MAX(1,M2868-31),IF(H2868="32e de finale",MAX(1,M2868-63),IF(H2868="Poule",MAX(1,M2868-(N2868*SUMIFS(Paramètres!$F$4:$F$303,Paramètres!$A$4:$A$303,A2868,Paramètres!$B$4:$B$303,C2868)+MAX(0,G2868-SUMIFS(Paramètres!$F$4:$F$303,Paramètres!$A$4:$A$303,A2868,Paramètres!$B$4:$B$303,C2868)-1)*N2868+IF(G2868=4,SUMIFS(Paramètres!$E$4:$E$303,Paramètres!$A$4:$A$303,A2868,Paramètres!$B$4:$B$303,C2868),N2868)-1)),""))))))))))</f>
        <v/>
      </c>
      <c r="K2868" s="3">
        <f t="shared" si="88"/>
        <v>0</v>
      </c>
      <c r="L2868" s="3">
        <f t="shared" si="89"/>
        <v>0</v>
      </c>
      <c r="M2868" s="3" t="str">
        <f>IF(OR(A2868="",C2868=""),"",SUMIFS(Paramètres!$C$4:$C$303,Paramètres!$A$4:$A$303,A2868,Paramètres!$B$4:$B$303,C2868))</f>
        <v/>
      </c>
      <c r="N2868" s="3" t="str">
        <f>IF(OR(A2868="",C2868=""),"",SUMIFS(Paramètres!$G$4:$G$303,Paramètres!$A$4:$A$303,A2868,Paramètres!$B$4:$B$303,C2868))</f>
        <v/>
      </c>
      <c r="O2868" s="3" t="str">
        <f>IF(OR(A2868="",C2868=""),"",SUMIFS(Paramètres!$H$4:$H$303,Paramètres!$A$4:$A$303,A2868,Paramètres!$B$4:$B$303,C2868))</f>
        <v/>
      </c>
    </row>
    <row r="2869" spans="1:15">
      <c r="A2869" s="2"/>
      <c r="B2869" s="2"/>
      <c r="C2869" s="2"/>
      <c r="D2869" s="2"/>
      <c r="E2869" s="2"/>
      <c r="F2869" s="2"/>
      <c r="G2869" s="2"/>
      <c r="H2869" s="2"/>
      <c r="I2869" s="2"/>
      <c r="J2869" s="3" t="str">
        <f>IF(OR(A2869="",C2869="",D2869=""),"",IF(I2869&lt;&gt;"Participé",0,IF(H2869="Vainqueur",M2869+10,IF(H2869="Finaliste",MAX(1,M2869-1),IF(H2869="Demi-finale",MAX(1,M2869-3),IF(H2869="Quart de finale",MAX(1,M2869-7),IF(H2869="Huitième de finale",MAX(1,M2869-15),IF(H2869="Seizième de finale",MAX(1,M2869-31),IF(H2869="32e de finale",MAX(1,M2869-63),IF(H2869="Poule",MAX(1,M2869-(N2869*SUMIFS(Paramètres!$F$4:$F$303,Paramètres!$A$4:$A$303,A2869,Paramètres!$B$4:$B$303,C2869)+MAX(0,G2869-SUMIFS(Paramètres!$F$4:$F$303,Paramètres!$A$4:$A$303,A2869,Paramètres!$B$4:$B$303,C2869)-1)*N2869+IF(G2869=4,SUMIFS(Paramètres!$E$4:$E$303,Paramètres!$A$4:$A$303,A2869,Paramètres!$B$4:$B$303,C2869),N2869)-1)),""))))))))))</f>
        <v/>
      </c>
      <c r="K2869" s="3">
        <f t="shared" si="88"/>
        <v>0</v>
      </c>
      <c r="L2869" s="3">
        <f t="shared" si="89"/>
        <v>0</v>
      </c>
      <c r="M2869" s="3" t="str">
        <f>IF(OR(A2869="",C2869=""),"",SUMIFS(Paramètres!$C$4:$C$303,Paramètres!$A$4:$A$303,A2869,Paramètres!$B$4:$B$303,C2869))</f>
        <v/>
      </c>
      <c r="N2869" s="3" t="str">
        <f>IF(OR(A2869="",C2869=""),"",SUMIFS(Paramètres!$G$4:$G$303,Paramètres!$A$4:$A$303,A2869,Paramètres!$B$4:$B$303,C2869))</f>
        <v/>
      </c>
      <c r="O2869" s="3" t="str">
        <f>IF(OR(A2869="",C2869=""),"",SUMIFS(Paramètres!$H$4:$H$303,Paramètres!$A$4:$A$303,A2869,Paramètres!$B$4:$B$303,C2869))</f>
        <v/>
      </c>
    </row>
    <row r="2870" spans="1:15">
      <c r="A2870" s="2"/>
      <c r="B2870" s="2"/>
      <c r="C2870" s="2"/>
      <c r="D2870" s="2"/>
      <c r="E2870" s="2"/>
      <c r="F2870" s="2"/>
      <c r="G2870" s="2"/>
      <c r="H2870" s="2"/>
      <c r="I2870" s="2"/>
      <c r="J2870" s="3" t="str">
        <f>IF(OR(A2870="",C2870="",D2870=""),"",IF(I2870&lt;&gt;"Participé",0,IF(H2870="Vainqueur",M2870+10,IF(H2870="Finaliste",MAX(1,M2870-1),IF(H2870="Demi-finale",MAX(1,M2870-3),IF(H2870="Quart de finale",MAX(1,M2870-7),IF(H2870="Huitième de finale",MAX(1,M2870-15),IF(H2870="Seizième de finale",MAX(1,M2870-31),IF(H2870="32e de finale",MAX(1,M2870-63),IF(H2870="Poule",MAX(1,M2870-(N2870*SUMIFS(Paramètres!$F$4:$F$303,Paramètres!$A$4:$A$303,A2870,Paramètres!$B$4:$B$303,C2870)+MAX(0,G2870-SUMIFS(Paramètres!$F$4:$F$303,Paramètres!$A$4:$A$303,A2870,Paramètres!$B$4:$B$303,C2870)-1)*N2870+IF(G2870=4,SUMIFS(Paramètres!$E$4:$E$303,Paramètres!$A$4:$A$303,A2870,Paramètres!$B$4:$B$303,C2870),N2870)-1)),""))))))))))</f>
        <v/>
      </c>
      <c r="K2870" s="3">
        <f t="shared" si="88"/>
        <v>0</v>
      </c>
      <c r="L2870" s="3">
        <f t="shared" si="89"/>
        <v>0</v>
      </c>
      <c r="M2870" s="3" t="str">
        <f>IF(OR(A2870="",C2870=""),"",SUMIFS(Paramètres!$C$4:$C$303,Paramètres!$A$4:$A$303,A2870,Paramètres!$B$4:$B$303,C2870))</f>
        <v/>
      </c>
      <c r="N2870" s="3" t="str">
        <f>IF(OR(A2870="",C2870=""),"",SUMIFS(Paramètres!$G$4:$G$303,Paramètres!$A$4:$A$303,A2870,Paramètres!$B$4:$B$303,C2870))</f>
        <v/>
      </c>
      <c r="O2870" s="3" t="str">
        <f>IF(OR(A2870="",C2870=""),"",SUMIFS(Paramètres!$H$4:$H$303,Paramètres!$A$4:$A$303,A2870,Paramètres!$B$4:$B$303,C2870))</f>
        <v/>
      </c>
    </row>
    <row r="2871" spans="1:15">
      <c r="A2871" s="2"/>
      <c r="B2871" s="2"/>
      <c r="C2871" s="2"/>
      <c r="D2871" s="2"/>
      <c r="E2871" s="2"/>
      <c r="F2871" s="2"/>
      <c r="G2871" s="2"/>
      <c r="H2871" s="2"/>
      <c r="I2871" s="2"/>
      <c r="J2871" s="3" t="str">
        <f>IF(OR(A2871="",C2871="",D2871=""),"",IF(I2871&lt;&gt;"Participé",0,IF(H2871="Vainqueur",M2871+10,IF(H2871="Finaliste",MAX(1,M2871-1),IF(H2871="Demi-finale",MAX(1,M2871-3),IF(H2871="Quart de finale",MAX(1,M2871-7),IF(H2871="Huitième de finale",MAX(1,M2871-15),IF(H2871="Seizième de finale",MAX(1,M2871-31),IF(H2871="32e de finale",MAX(1,M2871-63),IF(H2871="Poule",MAX(1,M2871-(N2871*SUMIFS(Paramètres!$F$4:$F$303,Paramètres!$A$4:$A$303,A2871,Paramètres!$B$4:$B$303,C2871)+MAX(0,G2871-SUMIFS(Paramètres!$F$4:$F$303,Paramètres!$A$4:$A$303,A2871,Paramètres!$B$4:$B$303,C2871)-1)*N2871+IF(G2871=4,SUMIFS(Paramètres!$E$4:$E$303,Paramètres!$A$4:$A$303,A2871,Paramètres!$B$4:$B$303,C2871),N2871)-1)),""))))))))))</f>
        <v/>
      </c>
      <c r="K2871" s="3">
        <f t="shared" si="88"/>
        <v>0</v>
      </c>
      <c r="L2871" s="3">
        <f t="shared" si="89"/>
        <v>0</v>
      </c>
      <c r="M2871" s="3" t="str">
        <f>IF(OR(A2871="",C2871=""),"",SUMIFS(Paramètres!$C$4:$C$303,Paramètres!$A$4:$A$303,A2871,Paramètres!$B$4:$B$303,C2871))</f>
        <v/>
      </c>
      <c r="N2871" s="3" t="str">
        <f>IF(OR(A2871="",C2871=""),"",SUMIFS(Paramètres!$G$4:$G$303,Paramètres!$A$4:$A$303,A2871,Paramètres!$B$4:$B$303,C2871))</f>
        <v/>
      </c>
      <c r="O2871" s="3" t="str">
        <f>IF(OR(A2871="",C2871=""),"",SUMIFS(Paramètres!$H$4:$H$303,Paramètres!$A$4:$A$303,A2871,Paramètres!$B$4:$B$303,C2871))</f>
        <v/>
      </c>
    </row>
    <row r="2872" spans="1:15">
      <c r="A2872" s="2"/>
      <c r="B2872" s="2"/>
      <c r="C2872" s="2"/>
      <c r="D2872" s="2"/>
      <c r="E2872" s="2"/>
      <c r="F2872" s="2"/>
      <c r="G2872" s="2"/>
      <c r="H2872" s="2"/>
      <c r="I2872" s="2"/>
      <c r="J2872" s="3" t="str">
        <f>IF(OR(A2872="",C2872="",D2872=""),"",IF(I2872&lt;&gt;"Participé",0,IF(H2872="Vainqueur",M2872+10,IF(H2872="Finaliste",MAX(1,M2872-1),IF(H2872="Demi-finale",MAX(1,M2872-3),IF(H2872="Quart de finale",MAX(1,M2872-7),IF(H2872="Huitième de finale",MAX(1,M2872-15),IF(H2872="Seizième de finale",MAX(1,M2872-31),IF(H2872="32e de finale",MAX(1,M2872-63),IF(H2872="Poule",MAX(1,M2872-(N2872*SUMIFS(Paramètres!$F$4:$F$303,Paramètres!$A$4:$A$303,A2872,Paramètres!$B$4:$B$303,C2872)+MAX(0,G2872-SUMIFS(Paramètres!$F$4:$F$303,Paramètres!$A$4:$A$303,A2872,Paramètres!$B$4:$B$303,C2872)-1)*N2872+IF(G2872=4,SUMIFS(Paramètres!$E$4:$E$303,Paramètres!$A$4:$A$303,A2872,Paramètres!$B$4:$B$303,C2872),N2872)-1)),""))))))))))</f>
        <v/>
      </c>
      <c r="K2872" s="3">
        <f t="shared" si="88"/>
        <v>0</v>
      </c>
      <c r="L2872" s="3">
        <f t="shared" si="89"/>
        <v>0</v>
      </c>
      <c r="M2872" s="3" t="str">
        <f>IF(OR(A2872="",C2872=""),"",SUMIFS(Paramètres!$C$4:$C$303,Paramètres!$A$4:$A$303,A2872,Paramètres!$B$4:$B$303,C2872))</f>
        <v/>
      </c>
      <c r="N2872" s="3" t="str">
        <f>IF(OR(A2872="",C2872=""),"",SUMIFS(Paramètres!$G$4:$G$303,Paramètres!$A$4:$A$303,A2872,Paramètres!$B$4:$B$303,C2872))</f>
        <v/>
      </c>
      <c r="O2872" s="3" t="str">
        <f>IF(OR(A2872="",C2872=""),"",SUMIFS(Paramètres!$H$4:$H$303,Paramètres!$A$4:$A$303,A2872,Paramètres!$B$4:$B$303,C2872))</f>
        <v/>
      </c>
    </row>
    <row r="2873" spans="1:15">
      <c r="A2873" s="2"/>
      <c r="B2873" s="2"/>
      <c r="C2873" s="2"/>
      <c r="D2873" s="2"/>
      <c r="E2873" s="2"/>
      <c r="F2873" s="2"/>
      <c r="G2873" s="2"/>
      <c r="H2873" s="2"/>
      <c r="I2873" s="2"/>
      <c r="J2873" s="3" t="str">
        <f>IF(OR(A2873="",C2873="",D2873=""),"",IF(I2873&lt;&gt;"Participé",0,IF(H2873="Vainqueur",M2873+10,IF(H2873="Finaliste",MAX(1,M2873-1),IF(H2873="Demi-finale",MAX(1,M2873-3),IF(H2873="Quart de finale",MAX(1,M2873-7),IF(H2873="Huitième de finale",MAX(1,M2873-15),IF(H2873="Seizième de finale",MAX(1,M2873-31),IF(H2873="32e de finale",MAX(1,M2873-63),IF(H2873="Poule",MAX(1,M2873-(N2873*SUMIFS(Paramètres!$F$4:$F$303,Paramètres!$A$4:$A$303,A2873,Paramètres!$B$4:$B$303,C2873)+MAX(0,G2873-SUMIFS(Paramètres!$F$4:$F$303,Paramètres!$A$4:$A$303,A2873,Paramètres!$B$4:$B$303,C2873)-1)*N2873+IF(G2873=4,SUMIFS(Paramètres!$E$4:$E$303,Paramètres!$A$4:$A$303,A2873,Paramètres!$B$4:$B$303,C2873),N2873)-1)),""))))))))))</f>
        <v/>
      </c>
      <c r="K2873" s="3">
        <f t="shared" si="88"/>
        <v>0</v>
      </c>
      <c r="L2873" s="3">
        <f t="shared" si="89"/>
        <v>0</v>
      </c>
      <c r="M2873" s="3" t="str">
        <f>IF(OR(A2873="",C2873=""),"",SUMIFS(Paramètres!$C$4:$C$303,Paramètres!$A$4:$A$303,A2873,Paramètres!$B$4:$B$303,C2873))</f>
        <v/>
      </c>
      <c r="N2873" s="3" t="str">
        <f>IF(OR(A2873="",C2873=""),"",SUMIFS(Paramètres!$G$4:$G$303,Paramètres!$A$4:$A$303,A2873,Paramètres!$B$4:$B$303,C2873))</f>
        <v/>
      </c>
      <c r="O2873" s="3" t="str">
        <f>IF(OR(A2873="",C2873=""),"",SUMIFS(Paramètres!$H$4:$H$303,Paramètres!$A$4:$A$303,A2873,Paramètres!$B$4:$B$303,C2873))</f>
        <v/>
      </c>
    </row>
    <row r="2874" spans="1:15">
      <c r="A2874" s="2"/>
      <c r="B2874" s="2"/>
      <c r="C2874" s="2"/>
      <c r="D2874" s="2"/>
      <c r="E2874" s="2"/>
      <c r="F2874" s="2"/>
      <c r="G2874" s="2"/>
      <c r="H2874" s="2"/>
      <c r="I2874" s="2"/>
      <c r="J2874" s="3" t="str">
        <f>IF(OR(A2874="",C2874="",D2874=""),"",IF(I2874&lt;&gt;"Participé",0,IF(H2874="Vainqueur",M2874+10,IF(H2874="Finaliste",MAX(1,M2874-1),IF(H2874="Demi-finale",MAX(1,M2874-3),IF(H2874="Quart de finale",MAX(1,M2874-7),IF(H2874="Huitième de finale",MAX(1,M2874-15),IF(H2874="Seizième de finale",MAX(1,M2874-31),IF(H2874="32e de finale",MAX(1,M2874-63),IF(H2874="Poule",MAX(1,M2874-(N2874*SUMIFS(Paramètres!$F$4:$F$303,Paramètres!$A$4:$A$303,A2874,Paramètres!$B$4:$B$303,C2874)+MAX(0,G2874-SUMIFS(Paramètres!$F$4:$F$303,Paramètres!$A$4:$A$303,A2874,Paramètres!$B$4:$B$303,C2874)-1)*N2874+IF(G2874=4,SUMIFS(Paramètres!$E$4:$E$303,Paramètres!$A$4:$A$303,A2874,Paramètres!$B$4:$B$303,C2874),N2874)-1)),""))))))))))</f>
        <v/>
      </c>
      <c r="K2874" s="3">
        <f t="shared" si="88"/>
        <v>0</v>
      </c>
      <c r="L2874" s="3">
        <f t="shared" si="89"/>
        <v>0</v>
      </c>
      <c r="M2874" s="3" t="str">
        <f>IF(OR(A2874="",C2874=""),"",SUMIFS(Paramètres!$C$4:$C$303,Paramètres!$A$4:$A$303,A2874,Paramètres!$B$4:$B$303,C2874))</f>
        <v/>
      </c>
      <c r="N2874" s="3" t="str">
        <f>IF(OR(A2874="",C2874=""),"",SUMIFS(Paramètres!$G$4:$G$303,Paramètres!$A$4:$A$303,A2874,Paramètres!$B$4:$B$303,C2874))</f>
        <v/>
      </c>
      <c r="O2874" s="3" t="str">
        <f>IF(OR(A2874="",C2874=""),"",SUMIFS(Paramètres!$H$4:$H$303,Paramètres!$A$4:$A$303,A2874,Paramètres!$B$4:$B$303,C2874))</f>
        <v/>
      </c>
    </row>
    <row r="2875" spans="1:15">
      <c r="A2875" s="2"/>
      <c r="B2875" s="2"/>
      <c r="C2875" s="2"/>
      <c r="D2875" s="2"/>
      <c r="E2875" s="2"/>
      <c r="F2875" s="2"/>
      <c r="G2875" s="2"/>
      <c r="H2875" s="2"/>
      <c r="I2875" s="2"/>
      <c r="J2875" s="3" t="str">
        <f>IF(OR(A2875="",C2875="",D2875=""),"",IF(I2875&lt;&gt;"Participé",0,IF(H2875="Vainqueur",M2875+10,IF(H2875="Finaliste",MAX(1,M2875-1),IF(H2875="Demi-finale",MAX(1,M2875-3),IF(H2875="Quart de finale",MAX(1,M2875-7),IF(H2875="Huitième de finale",MAX(1,M2875-15),IF(H2875="Seizième de finale",MAX(1,M2875-31),IF(H2875="32e de finale",MAX(1,M2875-63),IF(H2875="Poule",MAX(1,M2875-(N2875*SUMIFS(Paramètres!$F$4:$F$303,Paramètres!$A$4:$A$303,A2875,Paramètres!$B$4:$B$303,C2875)+MAX(0,G2875-SUMIFS(Paramètres!$F$4:$F$303,Paramètres!$A$4:$A$303,A2875,Paramètres!$B$4:$B$303,C2875)-1)*N2875+IF(G2875=4,SUMIFS(Paramètres!$E$4:$E$303,Paramètres!$A$4:$A$303,A2875,Paramètres!$B$4:$B$303,C2875),N2875)-1)),""))))))))))</f>
        <v/>
      </c>
      <c r="K2875" s="3">
        <f t="shared" si="88"/>
        <v>0</v>
      </c>
      <c r="L2875" s="3">
        <f t="shared" si="89"/>
        <v>0</v>
      </c>
      <c r="M2875" s="3" t="str">
        <f>IF(OR(A2875="",C2875=""),"",SUMIFS(Paramètres!$C$4:$C$303,Paramètres!$A$4:$A$303,A2875,Paramètres!$B$4:$B$303,C2875))</f>
        <v/>
      </c>
      <c r="N2875" s="3" t="str">
        <f>IF(OR(A2875="",C2875=""),"",SUMIFS(Paramètres!$G$4:$G$303,Paramètres!$A$4:$A$303,A2875,Paramètres!$B$4:$B$303,C2875))</f>
        <v/>
      </c>
      <c r="O2875" s="3" t="str">
        <f>IF(OR(A2875="",C2875=""),"",SUMIFS(Paramètres!$H$4:$H$303,Paramètres!$A$4:$A$303,A2875,Paramètres!$B$4:$B$303,C2875))</f>
        <v/>
      </c>
    </row>
    <row r="2876" spans="1:15">
      <c r="A2876" s="2"/>
      <c r="B2876" s="2"/>
      <c r="C2876" s="2"/>
      <c r="D2876" s="2"/>
      <c r="E2876" s="2"/>
      <c r="F2876" s="2"/>
      <c r="G2876" s="2"/>
      <c r="H2876" s="2"/>
      <c r="I2876" s="2"/>
      <c r="J2876" s="3" t="str">
        <f>IF(OR(A2876="",C2876="",D2876=""),"",IF(I2876&lt;&gt;"Participé",0,IF(H2876="Vainqueur",M2876+10,IF(H2876="Finaliste",MAX(1,M2876-1),IF(H2876="Demi-finale",MAX(1,M2876-3),IF(H2876="Quart de finale",MAX(1,M2876-7),IF(H2876="Huitième de finale",MAX(1,M2876-15),IF(H2876="Seizième de finale",MAX(1,M2876-31),IF(H2876="32e de finale",MAX(1,M2876-63),IF(H2876="Poule",MAX(1,M2876-(N2876*SUMIFS(Paramètres!$F$4:$F$303,Paramètres!$A$4:$A$303,A2876,Paramètres!$B$4:$B$303,C2876)+MAX(0,G2876-SUMIFS(Paramètres!$F$4:$F$303,Paramètres!$A$4:$A$303,A2876,Paramètres!$B$4:$B$303,C2876)-1)*N2876+IF(G2876=4,SUMIFS(Paramètres!$E$4:$E$303,Paramètres!$A$4:$A$303,A2876,Paramètres!$B$4:$B$303,C2876),N2876)-1)),""))))))))))</f>
        <v/>
      </c>
      <c r="K2876" s="3">
        <f t="shared" si="88"/>
        <v>0</v>
      </c>
      <c r="L2876" s="3">
        <f t="shared" si="89"/>
        <v>0</v>
      </c>
      <c r="M2876" s="3" t="str">
        <f>IF(OR(A2876="",C2876=""),"",SUMIFS(Paramètres!$C$4:$C$303,Paramètres!$A$4:$A$303,A2876,Paramètres!$B$4:$B$303,C2876))</f>
        <v/>
      </c>
      <c r="N2876" s="3" t="str">
        <f>IF(OR(A2876="",C2876=""),"",SUMIFS(Paramètres!$G$4:$G$303,Paramètres!$A$4:$A$303,A2876,Paramètres!$B$4:$B$303,C2876))</f>
        <v/>
      </c>
      <c r="O2876" s="3" t="str">
        <f>IF(OR(A2876="",C2876=""),"",SUMIFS(Paramètres!$H$4:$H$303,Paramètres!$A$4:$A$303,A2876,Paramètres!$B$4:$B$303,C2876))</f>
        <v/>
      </c>
    </row>
    <row r="2877" spans="1:15">
      <c r="A2877" s="2"/>
      <c r="B2877" s="2"/>
      <c r="C2877" s="2"/>
      <c r="D2877" s="2"/>
      <c r="E2877" s="2"/>
      <c r="F2877" s="2"/>
      <c r="G2877" s="2"/>
      <c r="H2877" s="2"/>
      <c r="I2877" s="2"/>
      <c r="J2877" s="3" t="str">
        <f>IF(OR(A2877="",C2877="",D2877=""),"",IF(I2877&lt;&gt;"Participé",0,IF(H2877="Vainqueur",M2877+10,IF(H2877="Finaliste",MAX(1,M2877-1),IF(H2877="Demi-finale",MAX(1,M2877-3),IF(H2877="Quart de finale",MAX(1,M2877-7),IF(H2877="Huitième de finale",MAX(1,M2877-15),IF(H2877="Seizième de finale",MAX(1,M2877-31),IF(H2877="32e de finale",MAX(1,M2877-63),IF(H2877="Poule",MAX(1,M2877-(N2877*SUMIFS(Paramètres!$F$4:$F$303,Paramètres!$A$4:$A$303,A2877,Paramètres!$B$4:$B$303,C2877)+MAX(0,G2877-SUMIFS(Paramètres!$F$4:$F$303,Paramètres!$A$4:$A$303,A2877,Paramètres!$B$4:$B$303,C2877)-1)*N2877+IF(G2877=4,SUMIFS(Paramètres!$E$4:$E$303,Paramètres!$A$4:$A$303,A2877,Paramètres!$B$4:$B$303,C2877),N2877)-1)),""))))))))))</f>
        <v/>
      </c>
      <c r="K2877" s="3">
        <f t="shared" si="88"/>
        <v>0</v>
      </c>
      <c r="L2877" s="3">
        <f t="shared" si="89"/>
        <v>0</v>
      </c>
      <c r="M2877" s="3" t="str">
        <f>IF(OR(A2877="",C2877=""),"",SUMIFS(Paramètres!$C$4:$C$303,Paramètres!$A$4:$A$303,A2877,Paramètres!$B$4:$B$303,C2877))</f>
        <v/>
      </c>
      <c r="N2877" s="3" t="str">
        <f>IF(OR(A2877="",C2877=""),"",SUMIFS(Paramètres!$G$4:$G$303,Paramètres!$A$4:$A$303,A2877,Paramètres!$B$4:$B$303,C2877))</f>
        <v/>
      </c>
      <c r="O2877" s="3" t="str">
        <f>IF(OR(A2877="",C2877=""),"",SUMIFS(Paramètres!$H$4:$H$303,Paramètres!$A$4:$A$303,A2877,Paramètres!$B$4:$B$303,C2877))</f>
        <v/>
      </c>
    </row>
    <row r="2878" spans="1:15">
      <c r="A2878" s="2"/>
      <c r="B2878" s="2"/>
      <c r="C2878" s="2"/>
      <c r="D2878" s="2"/>
      <c r="E2878" s="2"/>
      <c r="F2878" s="2"/>
      <c r="G2878" s="2"/>
      <c r="H2878" s="2"/>
      <c r="I2878" s="2"/>
      <c r="J2878" s="3" t="str">
        <f>IF(OR(A2878="",C2878="",D2878=""),"",IF(I2878&lt;&gt;"Participé",0,IF(H2878="Vainqueur",M2878+10,IF(H2878="Finaliste",MAX(1,M2878-1),IF(H2878="Demi-finale",MAX(1,M2878-3),IF(H2878="Quart de finale",MAX(1,M2878-7),IF(H2878="Huitième de finale",MAX(1,M2878-15),IF(H2878="Seizième de finale",MAX(1,M2878-31),IF(H2878="32e de finale",MAX(1,M2878-63),IF(H2878="Poule",MAX(1,M2878-(N2878*SUMIFS(Paramètres!$F$4:$F$303,Paramètres!$A$4:$A$303,A2878,Paramètres!$B$4:$B$303,C2878)+MAX(0,G2878-SUMIFS(Paramètres!$F$4:$F$303,Paramètres!$A$4:$A$303,A2878,Paramètres!$B$4:$B$303,C2878)-1)*N2878+IF(G2878=4,SUMIFS(Paramètres!$E$4:$E$303,Paramètres!$A$4:$A$303,A2878,Paramètres!$B$4:$B$303,C2878),N2878)-1)),""))))))))))</f>
        <v/>
      </c>
      <c r="K2878" s="3">
        <f t="shared" si="88"/>
        <v>0</v>
      </c>
      <c r="L2878" s="3">
        <f t="shared" si="89"/>
        <v>0</v>
      </c>
      <c r="M2878" s="3" t="str">
        <f>IF(OR(A2878="",C2878=""),"",SUMIFS(Paramètres!$C$4:$C$303,Paramètres!$A$4:$A$303,A2878,Paramètres!$B$4:$B$303,C2878))</f>
        <v/>
      </c>
      <c r="N2878" s="3" t="str">
        <f>IF(OR(A2878="",C2878=""),"",SUMIFS(Paramètres!$G$4:$G$303,Paramètres!$A$4:$A$303,A2878,Paramètres!$B$4:$B$303,C2878))</f>
        <v/>
      </c>
      <c r="O2878" s="3" t="str">
        <f>IF(OR(A2878="",C2878=""),"",SUMIFS(Paramètres!$H$4:$H$303,Paramètres!$A$4:$A$303,A2878,Paramètres!$B$4:$B$303,C2878))</f>
        <v/>
      </c>
    </row>
    <row r="2879" spans="1:15">
      <c r="A2879" s="2"/>
      <c r="B2879" s="2"/>
      <c r="C2879" s="2"/>
      <c r="D2879" s="2"/>
      <c r="E2879" s="2"/>
      <c r="F2879" s="2"/>
      <c r="G2879" s="2"/>
      <c r="H2879" s="2"/>
      <c r="I2879" s="2"/>
      <c r="J2879" s="3" t="str">
        <f>IF(OR(A2879="",C2879="",D2879=""),"",IF(I2879&lt;&gt;"Participé",0,IF(H2879="Vainqueur",M2879+10,IF(H2879="Finaliste",MAX(1,M2879-1),IF(H2879="Demi-finale",MAX(1,M2879-3),IF(H2879="Quart de finale",MAX(1,M2879-7),IF(H2879="Huitième de finale",MAX(1,M2879-15),IF(H2879="Seizième de finale",MAX(1,M2879-31),IF(H2879="32e de finale",MAX(1,M2879-63),IF(H2879="Poule",MAX(1,M2879-(N2879*SUMIFS(Paramètres!$F$4:$F$303,Paramètres!$A$4:$A$303,A2879,Paramètres!$B$4:$B$303,C2879)+MAX(0,G2879-SUMIFS(Paramètres!$F$4:$F$303,Paramètres!$A$4:$A$303,A2879,Paramètres!$B$4:$B$303,C2879)-1)*N2879+IF(G2879=4,SUMIFS(Paramètres!$E$4:$E$303,Paramètres!$A$4:$A$303,A2879,Paramètres!$B$4:$B$303,C2879),N2879)-1)),""))))))))))</f>
        <v/>
      </c>
      <c r="K2879" s="3">
        <f t="shared" si="88"/>
        <v>0</v>
      </c>
      <c r="L2879" s="3">
        <f t="shared" si="89"/>
        <v>0</v>
      </c>
      <c r="M2879" s="3" t="str">
        <f>IF(OR(A2879="",C2879=""),"",SUMIFS(Paramètres!$C$4:$C$303,Paramètres!$A$4:$A$303,A2879,Paramètres!$B$4:$B$303,C2879))</f>
        <v/>
      </c>
      <c r="N2879" s="3" t="str">
        <f>IF(OR(A2879="",C2879=""),"",SUMIFS(Paramètres!$G$4:$G$303,Paramètres!$A$4:$A$303,A2879,Paramètres!$B$4:$B$303,C2879))</f>
        <v/>
      </c>
      <c r="O2879" s="3" t="str">
        <f>IF(OR(A2879="",C2879=""),"",SUMIFS(Paramètres!$H$4:$H$303,Paramètres!$A$4:$A$303,A2879,Paramètres!$B$4:$B$303,C2879))</f>
        <v/>
      </c>
    </row>
    <row r="2880" spans="1:15">
      <c r="A2880" s="2"/>
      <c r="B2880" s="2"/>
      <c r="C2880" s="2"/>
      <c r="D2880" s="2"/>
      <c r="E2880" s="2"/>
      <c r="F2880" s="2"/>
      <c r="G2880" s="2"/>
      <c r="H2880" s="2"/>
      <c r="I2880" s="2"/>
      <c r="J2880" s="3" t="str">
        <f>IF(OR(A2880="",C2880="",D2880=""),"",IF(I2880&lt;&gt;"Participé",0,IF(H2880="Vainqueur",M2880+10,IF(H2880="Finaliste",MAX(1,M2880-1),IF(H2880="Demi-finale",MAX(1,M2880-3),IF(H2880="Quart de finale",MAX(1,M2880-7),IF(H2880="Huitième de finale",MAX(1,M2880-15),IF(H2880="Seizième de finale",MAX(1,M2880-31),IF(H2880="32e de finale",MAX(1,M2880-63),IF(H2880="Poule",MAX(1,M2880-(N2880*SUMIFS(Paramètres!$F$4:$F$303,Paramètres!$A$4:$A$303,A2880,Paramètres!$B$4:$B$303,C2880)+MAX(0,G2880-SUMIFS(Paramètres!$F$4:$F$303,Paramètres!$A$4:$A$303,A2880,Paramètres!$B$4:$B$303,C2880)-1)*N2880+IF(G2880=4,SUMIFS(Paramètres!$E$4:$E$303,Paramètres!$A$4:$A$303,A2880,Paramètres!$B$4:$B$303,C2880),N2880)-1)),""))))))))))</f>
        <v/>
      </c>
      <c r="K2880" s="3">
        <f t="shared" si="88"/>
        <v>0</v>
      </c>
      <c r="L2880" s="3">
        <f t="shared" si="89"/>
        <v>0</v>
      </c>
      <c r="M2880" s="3" t="str">
        <f>IF(OR(A2880="",C2880=""),"",SUMIFS(Paramètres!$C$4:$C$303,Paramètres!$A$4:$A$303,A2880,Paramètres!$B$4:$B$303,C2880))</f>
        <v/>
      </c>
      <c r="N2880" s="3" t="str">
        <f>IF(OR(A2880="",C2880=""),"",SUMIFS(Paramètres!$G$4:$G$303,Paramètres!$A$4:$A$303,A2880,Paramètres!$B$4:$B$303,C2880))</f>
        <v/>
      </c>
      <c r="O2880" s="3" t="str">
        <f>IF(OR(A2880="",C2880=""),"",SUMIFS(Paramètres!$H$4:$H$303,Paramètres!$A$4:$A$303,A2880,Paramètres!$B$4:$B$303,C2880))</f>
        <v/>
      </c>
    </row>
    <row r="2881" spans="1:15">
      <c r="A2881" s="2"/>
      <c r="B2881" s="2"/>
      <c r="C2881" s="2"/>
      <c r="D2881" s="2"/>
      <c r="E2881" s="2"/>
      <c r="F2881" s="2"/>
      <c r="G2881" s="2"/>
      <c r="H2881" s="2"/>
      <c r="I2881" s="2"/>
      <c r="J2881" s="3" t="str">
        <f>IF(OR(A2881="",C2881="",D2881=""),"",IF(I2881&lt;&gt;"Participé",0,IF(H2881="Vainqueur",M2881+10,IF(H2881="Finaliste",MAX(1,M2881-1),IF(H2881="Demi-finale",MAX(1,M2881-3),IF(H2881="Quart de finale",MAX(1,M2881-7),IF(H2881="Huitième de finale",MAX(1,M2881-15),IF(H2881="Seizième de finale",MAX(1,M2881-31),IF(H2881="32e de finale",MAX(1,M2881-63),IF(H2881="Poule",MAX(1,M2881-(N2881*SUMIFS(Paramètres!$F$4:$F$303,Paramètres!$A$4:$A$303,A2881,Paramètres!$B$4:$B$303,C2881)+MAX(0,G2881-SUMIFS(Paramètres!$F$4:$F$303,Paramètres!$A$4:$A$303,A2881,Paramètres!$B$4:$B$303,C2881)-1)*N2881+IF(G2881=4,SUMIFS(Paramètres!$E$4:$E$303,Paramètres!$A$4:$A$303,A2881,Paramètres!$B$4:$B$303,C2881),N2881)-1)),""))))))))))</f>
        <v/>
      </c>
      <c r="K2881" s="3">
        <f t="shared" si="88"/>
        <v>0</v>
      </c>
      <c r="L2881" s="3">
        <f t="shared" si="89"/>
        <v>0</v>
      </c>
      <c r="M2881" s="3" t="str">
        <f>IF(OR(A2881="",C2881=""),"",SUMIFS(Paramètres!$C$4:$C$303,Paramètres!$A$4:$A$303,A2881,Paramètres!$B$4:$B$303,C2881))</f>
        <v/>
      </c>
      <c r="N2881" s="3" t="str">
        <f>IF(OR(A2881="",C2881=""),"",SUMIFS(Paramètres!$G$4:$G$303,Paramètres!$A$4:$A$303,A2881,Paramètres!$B$4:$B$303,C2881))</f>
        <v/>
      </c>
      <c r="O2881" s="3" t="str">
        <f>IF(OR(A2881="",C2881=""),"",SUMIFS(Paramètres!$H$4:$H$303,Paramètres!$A$4:$A$303,A2881,Paramètres!$B$4:$B$303,C2881))</f>
        <v/>
      </c>
    </row>
    <row r="2882" spans="1:15">
      <c r="A2882" s="2"/>
      <c r="B2882" s="2"/>
      <c r="C2882" s="2"/>
      <c r="D2882" s="2"/>
      <c r="E2882" s="2"/>
      <c r="F2882" s="2"/>
      <c r="G2882" s="2"/>
      <c r="H2882" s="2"/>
      <c r="I2882" s="2"/>
      <c r="J2882" s="3" t="str">
        <f>IF(OR(A2882="",C2882="",D2882=""),"",IF(I2882&lt;&gt;"Participé",0,IF(H2882="Vainqueur",M2882+10,IF(H2882="Finaliste",MAX(1,M2882-1),IF(H2882="Demi-finale",MAX(1,M2882-3),IF(H2882="Quart de finale",MAX(1,M2882-7),IF(H2882="Huitième de finale",MAX(1,M2882-15),IF(H2882="Seizième de finale",MAX(1,M2882-31),IF(H2882="32e de finale",MAX(1,M2882-63),IF(H2882="Poule",MAX(1,M2882-(N2882*SUMIFS(Paramètres!$F$4:$F$303,Paramètres!$A$4:$A$303,A2882,Paramètres!$B$4:$B$303,C2882)+MAX(0,G2882-SUMIFS(Paramètres!$F$4:$F$303,Paramètres!$A$4:$A$303,A2882,Paramètres!$B$4:$B$303,C2882)-1)*N2882+IF(G2882=4,SUMIFS(Paramètres!$E$4:$E$303,Paramètres!$A$4:$A$303,A2882,Paramètres!$B$4:$B$303,C2882),N2882)-1)),""))))))))))</f>
        <v/>
      </c>
      <c r="K2882" s="3">
        <f t="shared" ref="K2882:K2945" si="90">IF(I2882="Participé",1,0)</f>
        <v>0</v>
      </c>
      <c r="L2882" s="3">
        <f t="shared" ref="L2882:L2945" si="91">IF(AND(I2882="Participé",H2882="Vainqueur"),1,0)</f>
        <v>0</v>
      </c>
      <c r="M2882" s="3" t="str">
        <f>IF(OR(A2882="",C2882=""),"",SUMIFS(Paramètres!$C$4:$C$303,Paramètres!$A$4:$A$303,A2882,Paramètres!$B$4:$B$303,C2882))</f>
        <v/>
      </c>
      <c r="N2882" s="3" t="str">
        <f>IF(OR(A2882="",C2882=""),"",SUMIFS(Paramètres!$G$4:$G$303,Paramètres!$A$4:$A$303,A2882,Paramètres!$B$4:$B$303,C2882))</f>
        <v/>
      </c>
      <c r="O2882" s="3" t="str">
        <f>IF(OR(A2882="",C2882=""),"",SUMIFS(Paramètres!$H$4:$H$303,Paramètres!$A$4:$A$303,A2882,Paramètres!$B$4:$B$303,C2882))</f>
        <v/>
      </c>
    </row>
    <row r="2883" spans="1:15">
      <c r="A2883" s="2"/>
      <c r="B2883" s="2"/>
      <c r="C2883" s="2"/>
      <c r="D2883" s="2"/>
      <c r="E2883" s="2"/>
      <c r="F2883" s="2"/>
      <c r="G2883" s="2"/>
      <c r="H2883" s="2"/>
      <c r="I2883" s="2"/>
      <c r="J2883" s="3" t="str">
        <f>IF(OR(A2883="",C2883="",D2883=""),"",IF(I2883&lt;&gt;"Participé",0,IF(H2883="Vainqueur",M2883+10,IF(H2883="Finaliste",MAX(1,M2883-1),IF(H2883="Demi-finale",MAX(1,M2883-3),IF(H2883="Quart de finale",MAX(1,M2883-7),IF(H2883="Huitième de finale",MAX(1,M2883-15),IF(H2883="Seizième de finale",MAX(1,M2883-31),IF(H2883="32e de finale",MAX(1,M2883-63),IF(H2883="Poule",MAX(1,M2883-(N2883*SUMIFS(Paramètres!$F$4:$F$303,Paramètres!$A$4:$A$303,A2883,Paramètres!$B$4:$B$303,C2883)+MAX(0,G2883-SUMIFS(Paramètres!$F$4:$F$303,Paramètres!$A$4:$A$303,A2883,Paramètres!$B$4:$B$303,C2883)-1)*N2883+IF(G2883=4,SUMIFS(Paramètres!$E$4:$E$303,Paramètres!$A$4:$A$303,A2883,Paramètres!$B$4:$B$303,C2883),N2883)-1)),""))))))))))</f>
        <v/>
      </c>
      <c r="K2883" s="3">
        <f t="shared" si="90"/>
        <v>0</v>
      </c>
      <c r="L2883" s="3">
        <f t="shared" si="91"/>
        <v>0</v>
      </c>
      <c r="M2883" s="3" t="str">
        <f>IF(OR(A2883="",C2883=""),"",SUMIFS(Paramètres!$C$4:$C$303,Paramètres!$A$4:$A$303,A2883,Paramètres!$B$4:$B$303,C2883))</f>
        <v/>
      </c>
      <c r="N2883" s="3" t="str">
        <f>IF(OR(A2883="",C2883=""),"",SUMIFS(Paramètres!$G$4:$G$303,Paramètres!$A$4:$A$303,A2883,Paramètres!$B$4:$B$303,C2883))</f>
        <v/>
      </c>
      <c r="O2883" s="3" t="str">
        <f>IF(OR(A2883="",C2883=""),"",SUMIFS(Paramètres!$H$4:$H$303,Paramètres!$A$4:$A$303,A2883,Paramètres!$B$4:$B$303,C2883))</f>
        <v/>
      </c>
    </row>
    <row r="2884" spans="1:15">
      <c r="A2884" s="2"/>
      <c r="B2884" s="2"/>
      <c r="C2884" s="2"/>
      <c r="D2884" s="2"/>
      <c r="E2884" s="2"/>
      <c r="F2884" s="2"/>
      <c r="G2884" s="2"/>
      <c r="H2884" s="2"/>
      <c r="I2884" s="2"/>
      <c r="J2884" s="3" t="str">
        <f>IF(OR(A2884="",C2884="",D2884=""),"",IF(I2884&lt;&gt;"Participé",0,IF(H2884="Vainqueur",M2884+10,IF(H2884="Finaliste",MAX(1,M2884-1),IF(H2884="Demi-finale",MAX(1,M2884-3),IF(H2884="Quart de finale",MAX(1,M2884-7),IF(H2884="Huitième de finale",MAX(1,M2884-15),IF(H2884="Seizième de finale",MAX(1,M2884-31),IF(H2884="32e de finale",MAX(1,M2884-63),IF(H2884="Poule",MAX(1,M2884-(N2884*SUMIFS(Paramètres!$F$4:$F$303,Paramètres!$A$4:$A$303,A2884,Paramètres!$B$4:$B$303,C2884)+MAX(0,G2884-SUMIFS(Paramètres!$F$4:$F$303,Paramètres!$A$4:$A$303,A2884,Paramètres!$B$4:$B$303,C2884)-1)*N2884+IF(G2884=4,SUMIFS(Paramètres!$E$4:$E$303,Paramètres!$A$4:$A$303,A2884,Paramètres!$B$4:$B$303,C2884),N2884)-1)),""))))))))))</f>
        <v/>
      </c>
      <c r="K2884" s="3">
        <f t="shared" si="90"/>
        <v>0</v>
      </c>
      <c r="L2884" s="3">
        <f t="shared" si="91"/>
        <v>0</v>
      </c>
      <c r="M2884" s="3" t="str">
        <f>IF(OR(A2884="",C2884=""),"",SUMIFS(Paramètres!$C$4:$C$303,Paramètres!$A$4:$A$303,A2884,Paramètres!$B$4:$B$303,C2884))</f>
        <v/>
      </c>
      <c r="N2884" s="3" t="str">
        <f>IF(OR(A2884="",C2884=""),"",SUMIFS(Paramètres!$G$4:$G$303,Paramètres!$A$4:$A$303,A2884,Paramètres!$B$4:$B$303,C2884))</f>
        <v/>
      </c>
      <c r="O2884" s="3" t="str">
        <f>IF(OR(A2884="",C2884=""),"",SUMIFS(Paramètres!$H$4:$H$303,Paramètres!$A$4:$A$303,A2884,Paramètres!$B$4:$B$303,C2884))</f>
        <v/>
      </c>
    </row>
    <row r="2885" spans="1:15">
      <c r="A2885" s="2"/>
      <c r="B2885" s="2"/>
      <c r="C2885" s="2"/>
      <c r="D2885" s="2"/>
      <c r="E2885" s="2"/>
      <c r="F2885" s="2"/>
      <c r="G2885" s="2"/>
      <c r="H2885" s="2"/>
      <c r="I2885" s="2"/>
      <c r="J2885" s="3" t="str">
        <f>IF(OR(A2885="",C2885="",D2885=""),"",IF(I2885&lt;&gt;"Participé",0,IF(H2885="Vainqueur",M2885+10,IF(H2885="Finaliste",MAX(1,M2885-1),IF(H2885="Demi-finale",MAX(1,M2885-3),IF(H2885="Quart de finale",MAX(1,M2885-7),IF(H2885="Huitième de finale",MAX(1,M2885-15),IF(H2885="Seizième de finale",MAX(1,M2885-31),IF(H2885="32e de finale",MAX(1,M2885-63),IF(H2885="Poule",MAX(1,M2885-(N2885*SUMIFS(Paramètres!$F$4:$F$303,Paramètres!$A$4:$A$303,A2885,Paramètres!$B$4:$B$303,C2885)+MAX(0,G2885-SUMIFS(Paramètres!$F$4:$F$303,Paramètres!$A$4:$A$303,A2885,Paramètres!$B$4:$B$303,C2885)-1)*N2885+IF(G2885=4,SUMIFS(Paramètres!$E$4:$E$303,Paramètres!$A$4:$A$303,A2885,Paramètres!$B$4:$B$303,C2885),N2885)-1)),""))))))))))</f>
        <v/>
      </c>
      <c r="K2885" s="3">
        <f t="shared" si="90"/>
        <v>0</v>
      </c>
      <c r="L2885" s="3">
        <f t="shared" si="91"/>
        <v>0</v>
      </c>
      <c r="M2885" s="3" t="str">
        <f>IF(OR(A2885="",C2885=""),"",SUMIFS(Paramètres!$C$4:$C$303,Paramètres!$A$4:$A$303,A2885,Paramètres!$B$4:$B$303,C2885))</f>
        <v/>
      </c>
      <c r="N2885" s="3" t="str">
        <f>IF(OR(A2885="",C2885=""),"",SUMIFS(Paramètres!$G$4:$G$303,Paramètres!$A$4:$A$303,A2885,Paramètres!$B$4:$B$303,C2885))</f>
        <v/>
      </c>
      <c r="O2885" s="3" t="str">
        <f>IF(OR(A2885="",C2885=""),"",SUMIFS(Paramètres!$H$4:$H$303,Paramètres!$A$4:$A$303,A2885,Paramètres!$B$4:$B$303,C2885))</f>
        <v/>
      </c>
    </row>
    <row r="2886" spans="1:15">
      <c r="A2886" s="2"/>
      <c r="B2886" s="2"/>
      <c r="C2886" s="2"/>
      <c r="D2886" s="2"/>
      <c r="E2886" s="2"/>
      <c r="F2886" s="2"/>
      <c r="G2886" s="2"/>
      <c r="H2886" s="2"/>
      <c r="I2886" s="2"/>
      <c r="J2886" s="3" t="str">
        <f>IF(OR(A2886="",C2886="",D2886=""),"",IF(I2886&lt;&gt;"Participé",0,IF(H2886="Vainqueur",M2886+10,IF(H2886="Finaliste",MAX(1,M2886-1),IF(H2886="Demi-finale",MAX(1,M2886-3),IF(H2886="Quart de finale",MAX(1,M2886-7),IF(H2886="Huitième de finale",MAX(1,M2886-15),IF(H2886="Seizième de finale",MAX(1,M2886-31),IF(H2886="32e de finale",MAX(1,M2886-63),IF(H2886="Poule",MAX(1,M2886-(N2886*SUMIFS(Paramètres!$F$4:$F$303,Paramètres!$A$4:$A$303,A2886,Paramètres!$B$4:$B$303,C2886)+MAX(0,G2886-SUMIFS(Paramètres!$F$4:$F$303,Paramètres!$A$4:$A$303,A2886,Paramètres!$B$4:$B$303,C2886)-1)*N2886+IF(G2886=4,SUMIFS(Paramètres!$E$4:$E$303,Paramètres!$A$4:$A$303,A2886,Paramètres!$B$4:$B$303,C2886),N2886)-1)),""))))))))))</f>
        <v/>
      </c>
      <c r="K2886" s="3">
        <f t="shared" si="90"/>
        <v>0</v>
      </c>
      <c r="L2886" s="3">
        <f t="shared" si="91"/>
        <v>0</v>
      </c>
      <c r="M2886" s="3" t="str">
        <f>IF(OR(A2886="",C2886=""),"",SUMIFS(Paramètres!$C$4:$C$303,Paramètres!$A$4:$A$303,A2886,Paramètres!$B$4:$B$303,C2886))</f>
        <v/>
      </c>
      <c r="N2886" s="3" t="str">
        <f>IF(OR(A2886="",C2886=""),"",SUMIFS(Paramètres!$G$4:$G$303,Paramètres!$A$4:$A$303,A2886,Paramètres!$B$4:$B$303,C2886))</f>
        <v/>
      </c>
      <c r="O2886" s="3" t="str">
        <f>IF(OR(A2886="",C2886=""),"",SUMIFS(Paramètres!$H$4:$H$303,Paramètres!$A$4:$A$303,A2886,Paramètres!$B$4:$B$303,C2886))</f>
        <v/>
      </c>
    </row>
    <row r="2887" spans="1:15">
      <c r="A2887" s="2"/>
      <c r="B2887" s="2"/>
      <c r="C2887" s="2"/>
      <c r="D2887" s="2"/>
      <c r="E2887" s="2"/>
      <c r="F2887" s="2"/>
      <c r="G2887" s="2"/>
      <c r="H2887" s="2"/>
      <c r="I2887" s="2"/>
      <c r="J2887" s="3" t="str">
        <f>IF(OR(A2887="",C2887="",D2887=""),"",IF(I2887&lt;&gt;"Participé",0,IF(H2887="Vainqueur",M2887+10,IF(H2887="Finaliste",MAX(1,M2887-1),IF(H2887="Demi-finale",MAX(1,M2887-3),IF(H2887="Quart de finale",MAX(1,M2887-7),IF(H2887="Huitième de finale",MAX(1,M2887-15),IF(H2887="Seizième de finale",MAX(1,M2887-31),IF(H2887="32e de finale",MAX(1,M2887-63),IF(H2887="Poule",MAX(1,M2887-(N2887*SUMIFS(Paramètres!$F$4:$F$303,Paramètres!$A$4:$A$303,A2887,Paramètres!$B$4:$B$303,C2887)+MAX(0,G2887-SUMIFS(Paramètres!$F$4:$F$303,Paramètres!$A$4:$A$303,A2887,Paramètres!$B$4:$B$303,C2887)-1)*N2887+IF(G2887=4,SUMIFS(Paramètres!$E$4:$E$303,Paramètres!$A$4:$A$303,A2887,Paramètres!$B$4:$B$303,C2887),N2887)-1)),""))))))))))</f>
        <v/>
      </c>
      <c r="K2887" s="3">
        <f t="shared" si="90"/>
        <v>0</v>
      </c>
      <c r="L2887" s="3">
        <f t="shared" si="91"/>
        <v>0</v>
      </c>
      <c r="M2887" s="3" t="str">
        <f>IF(OR(A2887="",C2887=""),"",SUMIFS(Paramètres!$C$4:$C$303,Paramètres!$A$4:$A$303,A2887,Paramètres!$B$4:$B$303,C2887))</f>
        <v/>
      </c>
      <c r="N2887" s="3" t="str">
        <f>IF(OR(A2887="",C2887=""),"",SUMIFS(Paramètres!$G$4:$G$303,Paramètres!$A$4:$A$303,A2887,Paramètres!$B$4:$B$303,C2887))</f>
        <v/>
      </c>
      <c r="O2887" s="3" t="str">
        <f>IF(OR(A2887="",C2887=""),"",SUMIFS(Paramètres!$H$4:$H$303,Paramètres!$A$4:$A$303,A2887,Paramètres!$B$4:$B$303,C2887))</f>
        <v/>
      </c>
    </row>
    <row r="2888" spans="1:15">
      <c r="A2888" s="2"/>
      <c r="B2888" s="2"/>
      <c r="C2888" s="2"/>
      <c r="D2888" s="2"/>
      <c r="E2888" s="2"/>
      <c r="F2888" s="2"/>
      <c r="G2888" s="2"/>
      <c r="H2888" s="2"/>
      <c r="I2888" s="2"/>
      <c r="J2888" s="3" t="str">
        <f>IF(OR(A2888="",C2888="",D2888=""),"",IF(I2888&lt;&gt;"Participé",0,IF(H2888="Vainqueur",M2888+10,IF(H2888="Finaliste",MAX(1,M2888-1),IF(H2888="Demi-finale",MAX(1,M2888-3),IF(H2888="Quart de finale",MAX(1,M2888-7),IF(H2888="Huitième de finale",MAX(1,M2888-15),IF(H2888="Seizième de finale",MAX(1,M2888-31),IF(H2888="32e de finale",MAX(1,M2888-63),IF(H2888="Poule",MAX(1,M2888-(N2888*SUMIFS(Paramètres!$F$4:$F$303,Paramètres!$A$4:$A$303,A2888,Paramètres!$B$4:$B$303,C2888)+MAX(0,G2888-SUMIFS(Paramètres!$F$4:$F$303,Paramètres!$A$4:$A$303,A2888,Paramètres!$B$4:$B$303,C2888)-1)*N2888+IF(G2888=4,SUMIFS(Paramètres!$E$4:$E$303,Paramètres!$A$4:$A$303,A2888,Paramètres!$B$4:$B$303,C2888),N2888)-1)),""))))))))))</f>
        <v/>
      </c>
      <c r="K2888" s="3">
        <f t="shared" si="90"/>
        <v>0</v>
      </c>
      <c r="L2888" s="3">
        <f t="shared" si="91"/>
        <v>0</v>
      </c>
      <c r="M2888" s="3" t="str">
        <f>IF(OR(A2888="",C2888=""),"",SUMIFS(Paramètres!$C$4:$C$303,Paramètres!$A$4:$A$303,A2888,Paramètres!$B$4:$B$303,C2888))</f>
        <v/>
      </c>
      <c r="N2888" s="3" t="str">
        <f>IF(OR(A2888="",C2888=""),"",SUMIFS(Paramètres!$G$4:$G$303,Paramètres!$A$4:$A$303,A2888,Paramètres!$B$4:$B$303,C2888))</f>
        <v/>
      </c>
      <c r="O2888" s="3" t="str">
        <f>IF(OR(A2888="",C2888=""),"",SUMIFS(Paramètres!$H$4:$H$303,Paramètres!$A$4:$A$303,A2888,Paramètres!$B$4:$B$303,C2888))</f>
        <v/>
      </c>
    </row>
    <row r="2889" spans="1:15">
      <c r="A2889" s="2"/>
      <c r="B2889" s="2"/>
      <c r="C2889" s="2"/>
      <c r="D2889" s="2"/>
      <c r="E2889" s="2"/>
      <c r="F2889" s="2"/>
      <c r="G2889" s="2"/>
      <c r="H2889" s="2"/>
      <c r="I2889" s="2"/>
      <c r="J2889" s="3" t="str">
        <f>IF(OR(A2889="",C2889="",D2889=""),"",IF(I2889&lt;&gt;"Participé",0,IF(H2889="Vainqueur",M2889+10,IF(H2889="Finaliste",MAX(1,M2889-1),IF(H2889="Demi-finale",MAX(1,M2889-3),IF(H2889="Quart de finale",MAX(1,M2889-7),IF(H2889="Huitième de finale",MAX(1,M2889-15),IF(H2889="Seizième de finale",MAX(1,M2889-31),IF(H2889="32e de finale",MAX(1,M2889-63),IF(H2889="Poule",MAX(1,M2889-(N2889*SUMIFS(Paramètres!$F$4:$F$303,Paramètres!$A$4:$A$303,A2889,Paramètres!$B$4:$B$303,C2889)+MAX(0,G2889-SUMIFS(Paramètres!$F$4:$F$303,Paramètres!$A$4:$A$303,A2889,Paramètres!$B$4:$B$303,C2889)-1)*N2889+IF(G2889=4,SUMIFS(Paramètres!$E$4:$E$303,Paramètres!$A$4:$A$303,A2889,Paramètres!$B$4:$B$303,C2889),N2889)-1)),""))))))))))</f>
        <v/>
      </c>
      <c r="K2889" s="3">
        <f t="shared" si="90"/>
        <v>0</v>
      </c>
      <c r="L2889" s="3">
        <f t="shared" si="91"/>
        <v>0</v>
      </c>
      <c r="M2889" s="3" t="str">
        <f>IF(OR(A2889="",C2889=""),"",SUMIFS(Paramètres!$C$4:$C$303,Paramètres!$A$4:$A$303,A2889,Paramètres!$B$4:$B$303,C2889))</f>
        <v/>
      </c>
      <c r="N2889" s="3" t="str">
        <f>IF(OR(A2889="",C2889=""),"",SUMIFS(Paramètres!$G$4:$G$303,Paramètres!$A$4:$A$303,A2889,Paramètres!$B$4:$B$303,C2889))</f>
        <v/>
      </c>
      <c r="O2889" s="3" t="str">
        <f>IF(OR(A2889="",C2889=""),"",SUMIFS(Paramètres!$H$4:$H$303,Paramètres!$A$4:$A$303,A2889,Paramètres!$B$4:$B$303,C2889))</f>
        <v/>
      </c>
    </row>
    <row r="2890" spans="1:15">
      <c r="A2890" s="2"/>
      <c r="B2890" s="2"/>
      <c r="C2890" s="2"/>
      <c r="D2890" s="2"/>
      <c r="E2890" s="2"/>
      <c r="F2890" s="2"/>
      <c r="G2890" s="2"/>
      <c r="H2890" s="2"/>
      <c r="I2890" s="2"/>
      <c r="J2890" s="3" t="str">
        <f>IF(OR(A2890="",C2890="",D2890=""),"",IF(I2890&lt;&gt;"Participé",0,IF(H2890="Vainqueur",M2890+10,IF(H2890="Finaliste",MAX(1,M2890-1),IF(H2890="Demi-finale",MAX(1,M2890-3),IF(H2890="Quart de finale",MAX(1,M2890-7),IF(H2890="Huitième de finale",MAX(1,M2890-15),IF(H2890="Seizième de finale",MAX(1,M2890-31),IF(H2890="32e de finale",MAX(1,M2890-63),IF(H2890="Poule",MAX(1,M2890-(N2890*SUMIFS(Paramètres!$F$4:$F$303,Paramètres!$A$4:$A$303,A2890,Paramètres!$B$4:$B$303,C2890)+MAX(0,G2890-SUMIFS(Paramètres!$F$4:$F$303,Paramètres!$A$4:$A$303,A2890,Paramètres!$B$4:$B$303,C2890)-1)*N2890+IF(G2890=4,SUMIFS(Paramètres!$E$4:$E$303,Paramètres!$A$4:$A$303,A2890,Paramètres!$B$4:$B$303,C2890),N2890)-1)),""))))))))))</f>
        <v/>
      </c>
      <c r="K2890" s="3">
        <f t="shared" si="90"/>
        <v>0</v>
      </c>
      <c r="L2890" s="3">
        <f t="shared" si="91"/>
        <v>0</v>
      </c>
      <c r="M2890" s="3" t="str">
        <f>IF(OR(A2890="",C2890=""),"",SUMIFS(Paramètres!$C$4:$C$303,Paramètres!$A$4:$A$303,A2890,Paramètres!$B$4:$B$303,C2890))</f>
        <v/>
      </c>
      <c r="N2890" s="3" t="str">
        <f>IF(OR(A2890="",C2890=""),"",SUMIFS(Paramètres!$G$4:$G$303,Paramètres!$A$4:$A$303,A2890,Paramètres!$B$4:$B$303,C2890))</f>
        <v/>
      </c>
      <c r="O2890" s="3" t="str">
        <f>IF(OR(A2890="",C2890=""),"",SUMIFS(Paramètres!$H$4:$H$303,Paramètres!$A$4:$A$303,A2890,Paramètres!$B$4:$B$303,C2890))</f>
        <v/>
      </c>
    </row>
    <row r="2891" spans="1:15">
      <c r="A2891" s="2"/>
      <c r="B2891" s="2"/>
      <c r="C2891" s="2"/>
      <c r="D2891" s="2"/>
      <c r="E2891" s="2"/>
      <c r="F2891" s="2"/>
      <c r="G2891" s="2"/>
      <c r="H2891" s="2"/>
      <c r="I2891" s="2"/>
      <c r="J2891" s="3" t="str">
        <f>IF(OR(A2891="",C2891="",D2891=""),"",IF(I2891&lt;&gt;"Participé",0,IF(H2891="Vainqueur",M2891+10,IF(H2891="Finaliste",MAX(1,M2891-1),IF(H2891="Demi-finale",MAX(1,M2891-3),IF(H2891="Quart de finale",MAX(1,M2891-7),IF(H2891="Huitième de finale",MAX(1,M2891-15),IF(H2891="Seizième de finale",MAX(1,M2891-31),IF(H2891="32e de finale",MAX(1,M2891-63),IF(H2891="Poule",MAX(1,M2891-(N2891*SUMIFS(Paramètres!$F$4:$F$303,Paramètres!$A$4:$A$303,A2891,Paramètres!$B$4:$B$303,C2891)+MAX(0,G2891-SUMIFS(Paramètres!$F$4:$F$303,Paramètres!$A$4:$A$303,A2891,Paramètres!$B$4:$B$303,C2891)-1)*N2891+IF(G2891=4,SUMIFS(Paramètres!$E$4:$E$303,Paramètres!$A$4:$A$303,A2891,Paramètres!$B$4:$B$303,C2891),N2891)-1)),""))))))))))</f>
        <v/>
      </c>
      <c r="K2891" s="3">
        <f t="shared" si="90"/>
        <v>0</v>
      </c>
      <c r="L2891" s="3">
        <f t="shared" si="91"/>
        <v>0</v>
      </c>
      <c r="M2891" s="3" t="str">
        <f>IF(OR(A2891="",C2891=""),"",SUMIFS(Paramètres!$C$4:$C$303,Paramètres!$A$4:$A$303,A2891,Paramètres!$B$4:$B$303,C2891))</f>
        <v/>
      </c>
      <c r="N2891" s="3" t="str">
        <f>IF(OR(A2891="",C2891=""),"",SUMIFS(Paramètres!$G$4:$G$303,Paramètres!$A$4:$A$303,A2891,Paramètres!$B$4:$B$303,C2891))</f>
        <v/>
      </c>
      <c r="O2891" s="3" t="str">
        <f>IF(OR(A2891="",C2891=""),"",SUMIFS(Paramètres!$H$4:$H$303,Paramètres!$A$4:$A$303,A2891,Paramètres!$B$4:$B$303,C2891))</f>
        <v/>
      </c>
    </row>
    <row r="2892" spans="1:15">
      <c r="A2892" s="2"/>
      <c r="B2892" s="2"/>
      <c r="C2892" s="2"/>
      <c r="D2892" s="2"/>
      <c r="E2892" s="2"/>
      <c r="F2892" s="2"/>
      <c r="G2892" s="2"/>
      <c r="H2892" s="2"/>
      <c r="I2892" s="2"/>
      <c r="J2892" s="3" t="str">
        <f>IF(OR(A2892="",C2892="",D2892=""),"",IF(I2892&lt;&gt;"Participé",0,IF(H2892="Vainqueur",M2892+10,IF(H2892="Finaliste",MAX(1,M2892-1),IF(H2892="Demi-finale",MAX(1,M2892-3),IF(H2892="Quart de finale",MAX(1,M2892-7),IF(H2892="Huitième de finale",MAX(1,M2892-15),IF(H2892="Seizième de finale",MAX(1,M2892-31),IF(H2892="32e de finale",MAX(1,M2892-63),IF(H2892="Poule",MAX(1,M2892-(N2892*SUMIFS(Paramètres!$F$4:$F$303,Paramètres!$A$4:$A$303,A2892,Paramètres!$B$4:$B$303,C2892)+MAX(0,G2892-SUMIFS(Paramètres!$F$4:$F$303,Paramètres!$A$4:$A$303,A2892,Paramètres!$B$4:$B$303,C2892)-1)*N2892+IF(G2892=4,SUMIFS(Paramètres!$E$4:$E$303,Paramètres!$A$4:$A$303,A2892,Paramètres!$B$4:$B$303,C2892),N2892)-1)),""))))))))))</f>
        <v/>
      </c>
      <c r="K2892" s="3">
        <f t="shared" si="90"/>
        <v>0</v>
      </c>
      <c r="L2892" s="3">
        <f t="shared" si="91"/>
        <v>0</v>
      </c>
      <c r="M2892" s="3" t="str">
        <f>IF(OR(A2892="",C2892=""),"",SUMIFS(Paramètres!$C$4:$C$303,Paramètres!$A$4:$A$303,A2892,Paramètres!$B$4:$B$303,C2892))</f>
        <v/>
      </c>
      <c r="N2892" s="3" t="str">
        <f>IF(OR(A2892="",C2892=""),"",SUMIFS(Paramètres!$G$4:$G$303,Paramètres!$A$4:$A$303,A2892,Paramètres!$B$4:$B$303,C2892))</f>
        <v/>
      </c>
      <c r="O2892" s="3" t="str">
        <f>IF(OR(A2892="",C2892=""),"",SUMIFS(Paramètres!$H$4:$H$303,Paramètres!$A$4:$A$303,A2892,Paramètres!$B$4:$B$303,C2892))</f>
        <v/>
      </c>
    </row>
    <row r="2893" spans="1:15">
      <c r="A2893" s="2"/>
      <c r="B2893" s="2"/>
      <c r="C2893" s="2"/>
      <c r="D2893" s="2"/>
      <c r="E2893" s="2"/>
      <c r="F2893" s="2"/>
      <c r="G2893" s="2"/>
      <c r="H2893" s="2"/>
      <c r="I2893" s="2"/>
      <c r="J2893" s="3" t="str">
        <f>IF(OR(A2893="",C2893="",D2893=""),"",IF(I2893&lt;&gt;"Participé",0,IF(H2893="Vainqueur",M2893+10,IF(H2893="Finaliste",MAX(1,M2893-1),IF(H2893="Demi-finale",MAX(1,M2893-3),IF(H2893="Quart de finale",MAX(1,M2893-7),IF(H2893="Huitième de finale",MAX(1,M2893-15),IF(H2893="Seizième de finale",MAX(1,M2893-31),IF(H2893="32e de finale",MAX(1,M2893-63),IF(H2893="Poule",MAX(1,M2893-(N2893*SUMIFS(Paramètres!$F$4:$F$303,Paramètres!$A$4:$A$303,A2893,Paramètres!$B$4:$B$303,C2893)+MAX(0,G2893-SUMIFS(Paramètres!$F$4:$F$303,Paramètres!$A$4:$A$303,A2893,Paramètres!$B$4:$B$303,C2893)-1)*N2893+IF(G2893=4,SUMIFS(Paramètres!$E$4:$E$303,Paramètres!$A$4:$A$303,A2893,Paramètres!$B$4:$B$303,C2893),N2893)-1)),""))))))))))</f>
        <v/>
      </c>
      <c r="K2893" s="3">
        <f t="shared" si="90"/>
        <v>0</v>
      </c>
      <c r="L2893" s="3">
        <f t="shared" si="91"/>
        <v>0</v>
      </c>
      <c r="M2893" s="3" t="str">
        <f>IF(OR(A2893="",C2893=""),"",SUMIFS(Paramètres!$C$4:$C$303,Paramètres!$A$4:$A$303,A2893,Paramètres!$B$4:$B$303,C2893))</f>
        <v/>
      </c>
      <c r="N2893" s="3" t="str">
        <f>IF(OR(A2893="",C2893=""),"",SUMIFS(Paramètres!$G$4:$G$303,Paramètres!$A$4:$A$303,A2893,Paramètres!$B$4:$B$303,C2893))</f>
        <v/>
      </c>
      <c r="O2893" s="3" t="str">
        <f>IF(OR(A2893="",C2893=""),"",SUMIFS(Paramètres!$H$4:$H$303,Paramètres!$A$4:$A$303,A2893,Paramètres!$B$4:$B$303,C2893))</f>
        <v/>
      </c>
    </row>
    <row r="2894" spans="1:15">
      <c r="A2894" s="2"/>
      <c r="B2894" s="2"/>
      <c r="C2894" s="2"/>
      <c r="D2894" s="2"/>
      <c r="E2894" s="2"/>
      <c r="F2894" s="2"/>
      <c r="G2894" s="2"/>
      <c r="H2894" s="2"/>
      <c r="I2894" s="2"/>
      <c r="J2894" s="3" t="str">
        <f>IF(OR(A2894="",C2894="",D2894=""),"",IF(I2894&lt;&gt;"Participé",0,IF(H2894="Vainqueur",M2894+10,IF(H2894="Finaliste",MAX(1,M2894-1),IF(H2894="Demi-finale",MAX(1,M2894-3),IF(H2894="Quart de finale",MAX(1,M2894-7),IF(H2894="Huitième de finale",MAX(1,M2894-15),IF(H2894="Seizième de finale",MAX(1,M2894-31),IF(H2894="32e de finale",MAX(1,M2894-63),IF(H2894="Poule",MAX(1,M2894-(N2894*SUMIFS(Paramètres!$F$4:$F$303,Paramètres!$A$4:$A$303,A2894,Paramètres!$B$4:$B$303,C2894)+MAX(0,G2894-SUMIFS(Paramètres!$F$4:$F$303,Paramètres!$A$4:$A$303,A2894,Paramètres!$B$4:$B$303,C2894)-1)*N2894+IF(G2894=4,SUMIFS(Paramètres!$E$4:$E$303,Paramètres!$A$4:$A$303,A2894,Paramètres!$B$4:$B$303,C2894),N2894)-1)),""))))))))))</f>
        <v/>
      </c>
      <c r="K2894" s="3">
        <f t="shared" si="90"/>
        <v>0</v>
      </c>
      <c r="L2894" s="3">
        <f t="shared" si="91"/>
        <v>0</v>
      </c>
      <c r="M2894" s="3" t="str">
        <f>IF(OR(A2894="",C2894=""),"",SUMIFS(Paramètres!$C$4:$C$303,Paramètres!$A$4:$A$303,A2894,Paramètres!$B$4:$B$303,C2894))</f>
        <v/>
      </c>
      <c r="N2894" s="3" t="str">
        <f>IF(OR(A2894="",C2894=""),"",SUMIFS(Paramètres!$G$4:$G$303,Paramètres!$A$4:$A$303,A2894,Paramètres!$B$4:$B$303,C2894))</f>
        <v/>
      </c>
      <c r="O2894" s="3" t="str">
        <f>IF(OR(A2894="",C2894=""),"",SUMIFS(Paramètres!$H$4:$H$303,Paramètres!$A$4:$A$303,A2894,Paramètres!$B$4:$B$303,C2894))</f>
        <v/>
      </c>
    </row>
    <row r="2895" spans="1:15">
      <c r="A2895" s="2"/>
      <c r="B2895" s="2"/>
      <c r="C2895" s="2"/>
      <c r="D2895" s="2"/>
      <c r="E2895" s="2"/>
      <c r="F2895" s="2"/>
      <c r="G2895" s="2"/>
      <c r="H2895" s="2"/>
      <c r="I2895" s="2"/>
      <c r="J2895" s="3" t="str">
        <f>IF(OR(A2895="",C2895="",D2895=""),"",IF(I2895&lt;&gt;"Participé",0,IF(H2895="Vainqueur",M2895+10,IF(H2895="Finaliste",MAX(1,M2895-1),IF(H2895="Demi-finale",MAX(1,M2895-3),IF(H2895="Quart de finale",MAX(1,M2895-7),IF(H2895="Huitième de finale",MAX(1,M2895-15),IF(H2895="Seizième de finale",MAX(1,M2895-31),IF(H2895="32e de finale",MAX(1,M2895-63),IF(H2895="Poule",MAX(1,M2895-(N2895*SUMIFS(Paramètres!$F$4:$F$303,Paramètres!$A$4:$A$303,A2895,Paramètres!$B$4:$B$303,C2895)+MAX(0,G2895-SUMIFS(Paramètres!$F$4:$F$303,Paramètres!$A$4:$A$303,A2895,Paramètres!$B$4:$B$303,C2895)-1)*N2895+IF(G2895=4,SUMIFS(Paramètres!$E$4:$E$303,Paramètres!$A$4:$A$303,A2895,Paramètres!$B$4:$B$303,C2895),N2895)-1)),""))))))))))</f>
        <v/>
      </c>
      <c r="K2895" s="3">
        <f t="shared" si="90"/>
        <v>0</v>
      </c>
      <c r="L2895" s="3">
        <f t="shared" si="91"/>
        <v>0</v>
      </c>
      <c r="M2895" s="3" t="str">
        <f>IF(OR(A2895="",C2895=""),"",SUMIFS(Paramètres!$C$4:$C$303,Paramètres!$A$4:$A$303,A2895,Paramètres!$B$4:$B$303,C2895))</f>
        <v/>
      </c>
      <c r="N2895" s="3" t="str">
        <f>IF(OR(A2895="",C2895=""),"",SUMIFS(Paramètres!$G$4:$G$303,Paramètres!$A$4:$A$303,A2895,Paramètres!$B$4:$B$303,C2895))</f>
        <v/>
      </c>
      <c r="O2895" s="3" t="str">
        <f>IF(OR(A2895="",C2895=""),"",SUMIFS(Paramètres!$H$4:$H$303,Paramètres!$A$4:$A$303,A2895,Paramètres!$B$4:$B$303,C2895))</f>
        <v/>
      </c>
    </row>
    <row r="2896" spans="1:15">
      <c r="A2896" s="2"/>
      <c r="B2896" s="2"/>
      <c r="C2896" s="2"/>
      <c r="D2896" s="2"/>
      <c r="E2896" s="2"/>
      <c r="F2896" s="2"/>
      <c r="G2896" s="2"/>
      <c r="H2896" s="2"/>
      <c r="I2896" s="2"/>
      <c r="J2896" s="3" t="str">
        <f>IF(OR(A2896="",C2896="",D2896=""),"",IF(I2896&lt;&gt;"Participé",0,IF(H2896="Vainqueur",M2896+10,IF(H2896="Finaliste",MAX(1,M2896-1),IF(H2896="Demi-finale",MAX(1,M2896-3),IF(H2896="Quart de finale",MAX(1,M2896-7),IF(H2896="Huitième de finale",MAX(1,M2896-15),IF(H2896="Seizième de finale",MAX(1,M2896-31),IF(H2896="32e de finale",MAX(1,M2896-63),IF(H2896="Poule",MAX(1,M2896-(N2896*SUMIFS(Paramètres!$F$4:$F$303,Paramètres!$A$4:$A$303,A2896,Paramètres!$B$4:$B$303,C2896)+MAX(0,G2896-SUMIFS(Paramètres!$F$4:$F$303,Paramètres!$A$4:$A$303,A2896,Paramètres!$B$4:$B$303,C2896)-1)*N2896+IF(G2896=4,SUMIFS(Paramètres!$E$4:$E$303,Paramètres!$A$4:$A$303,A2896,Paramètres!$B$4:$B$303,C2896),N2896)-1)),""))))))))))</f>
        <v/>
      </c>
      <c r="K2896" s="3">
        <f t="shared" si="90"/>
        <v>0</v>
      </c>
      <c r="L2896" s="3">
        <f t="shared" si="91"/>
        <v>0</v>
      </c>
      <c r="M2896" s="3" t="str">
        <f>IF(OR(A2896="",C2896=""),"",SUMIFS(Paramètres!$C$4:$C$303,Paramètres!$A$4:$A$303,A2896,Paramètres!$B$4:$B$303,C2896))</f>
        <v/>
      </c>
      <c r="N2896" s="3" t="str">
        <f>IF(OR(A2896="",C2896=""),"",SUMIFS(Paramètres!$G$4:$G$303,Paramètres!$A$4:$A$303,A2896,Paramètres!$B$4:$B$303,C2896))</f>
        <v/>
      </c>
      <c r="O2896" s="3" t="str">
        <f>IF(OR(A2896="",C2896=""),"",SUMIFS(Paramètres!$H$4:$H$303,Paramètres!$A$4:$A$303,A2896,Paramètres!$B$4:$B$303,C2896))</f>
        <v/>
      </c>
    </row>
    <row r="2897" spans="1:15">
      <c r="A2897" s="2"/>
      <c r="B2897" s="2"/>
      <c r="C2897" s="2"/>
      <c r="D2897" s="2"/>
      <c r="E2897" s="2"/>
      <c r="F2897" s="2"/>
      <c r="G2897" s="2"/>
      <c r="H2897" s="2"/>
      <c r="I2897" s="2"/>
      <c r="J2897" s="3" t="str">
        <f>IF(OR(A2897="",C2897="",D2897=""),"",IF(I2897&lt;&gt;"Participé",0,IF(H2897="Vainqueur",M2897+10,IF(H2897="Finaliste",MAX(1,M2897-1),IF(H2897="Demi-finale",MAX(1,M2897-3),IF(H2897="Quart de finale",MAX(1,M2897-7),IF(H2897="Huitième de finale",MAX(1,M2897-15),IF(H2897="Seizième de finale",MAX(1,M2897-31),IF(H2897="32e de finale",MAX(1,M2897-63),IF(H2897="Poule",MAX(1,M2897-(N2897*SUMIFS(Paramètres!$F$4:$F$303,Paramètres!$A$4:$A$303,A2897,Paramètres!$B$4:$B$303,C2897)+MAX(0,G2897-SUMIFS(Paramètres!$F$4:$F$303,Paramètres!$A$4:$A$303,A2897,Paramètres!$B$4:$B$303,C2897)-1)*N2897+IF(G2897=4,SUMIFS(Paramètres!$E$4:$E$303,Paramètres!$A$4:$A$303,A2897,Paramètres!$B$4:$B$303,C2897),N2897)-1)),""))))))))))</f>
        <v/>
      </c>
      <c r="K2897" s="3">
        <f t="shared" si="90"/>
        <v>0</v>
      </c>
      <c r="L2897" s="3">
        <f t="shared" si="91"/>
        <v>0</v>
      </c>
      <c r="M2897" s="3" t="str">
        <f>IF(OR(A2897="",C2897=""),"",SUMIFS(Paramètres!$C$4:$C$303,Paramètres!$A$4:$A$303,A2897,Paramètres!$B$4:$B$303,C2897))</f>
        <v/>
      </c>
      <c r="N2897" s="3" t="str">
        <f>IF(OR(A2897="",C2897=""),"",SUMIFS(Paramètres!$G$4:$G$303,Paramètres!$A$4:$A$303,A2897,Paramètres!$B$4:$B$303,C2897))</f>
        <v/>
      </c>
      <c r="O2897" s="3" t="str">
        <f>IF(OR(A2897="",C2897=""),"",SUMIFS(Paramètres!$H$4:$H$303,Paramètres!$A$4:$A$303,A2897,Paramètres!$B$4:$B$303,C2897))</f>
        <v/>
      </c>
    </row>
    <row r="2898" spans="1:15">
      <c r="A2898" s="2"/>
      <c r="B2898" s="2"/>
      <c r="C2898" s="2"/>
      <c r="D2898" s="2"/>
      <c r="E2898" s="2"/>
      <c r="F2898" s="2"/>
      <c r="G2898" s="2"/>
      <c r="H2898" s="2"/>
      <c r="I2898" s="2"/>
      <c r="J2898" s="3" t="str">
        <f>IF(OR(A2898="",C2898="",D2898=""),"",IF(I2898&lt;&gt;"Participé",0,IF(H2898="Vainqueur",M2898+10,IF(H2898="Finaliste",MAX(1,M2898-1),IF(H2898="Demi-finale",MAX(1,M2898-3),IF(H2898="Quart de finale",MAX(1,M2898-7),IF(H2898="Huitième de finale",MAX(1,M2898-15),IF(H2898="Seizième de finale",MAX(1,M2898-31),IF(H2898="32e de finale",MAX(1,M2898-63),IF(H2898="Poule",MAX(1,M2898-(N2898*SUMIFS(Paramètres!$F$4:$F$303,Paramètres!$A$4:$A$303,A2898,Paramètres!$B$4:$B$303,C2898)+MAX(0,G2898-SUMIFS(Paramètres!$F$4:$F$303,Paramètres!$A$4:$A$303,A2898,Paramètres!$B$4:$B$303,C2898)-1)*N2898+IF(G2898=4,SUMIFS(Paramètres!$E$4:$E$303,Paramètres!$A$4:$A$303,A2898,Paramètres!$B$4:$B$303,C2898),N2898)-1)),""))))))))))</f>
        <v/>
      </c>
      <c r="K2898" s="3">
        <f t="shared" si="90"/>
        <v>0</v>
      </c>
      <c r="L2898" s="3">
        <f t="shared" si="91"/>
        <v>0</v>
      </c>
      <c r="M2898" s="3" t="str">
        <f>IF(OR(A2898="",C2898=""),"",SUMIFS(Paramètres!$C$4:$C$303,Paramètres!$A$4:$A$303,A2898,Paramètres!$B$4:$B$303,C2898))</f>
        <v/>
      </c>
      <c r="N2898" s="3" t="str">
        <f>IF(OR(A2898="",C2898=""),"",SUMIFS(Paramètres!$G$4:$G$303,Paramètres!$A$4:$A$303,A2898,Paramètres!$B$4:$B$303,C2898))</f>
        <v/>
      </c>
      <c r="O2898" s="3" t="str">
        <f>IF(OR(A2898="",C2898=""),"",SUMIFS(Paramètres!$H$4:$H$303,Paramètres!$A$4:$A$303,A2898,Paramètres!$B$4:$B$303,C2898))</f>
        <v/>
      </c>
    </row>
    <row r="2899" spans="1:15">
      <c r="A2899" s="2"/>
      <c r="B2899" s="2"/>
      <c r="C2899" s="2"/>
      <c r="D2899" s="2"/>
      <c r="E2899" s="2"/>
      <c r="F2899" s="2"/>
      <c r="G2899" s="2"/>
      <c r="H2899" s="2"/>
      <c r="I2899" s="2"/>
      <c r="J2899" s="3" t="str">
        <f>IF(OR(A2899="",C2899="",D2899=""),"",IF(I2899&lt;&gt;"Participé",0,IF(H2899="Vainqueur",M2899+10,IF(H2899="Finaliste",MAX(1,M2899-1),IF(H2899="Demi-finale",MAX(1,M2899-3),IF(H2899="Quart de finale",MAX(1,M2899-7),IF(H2899="Huitième de finale",MAX(1,M2899-15),IF(H2899="Seizième de finale",MAX(1,M2899-31),IF(H2899="32e de finale",MAX(1,M2899-63),IF(H2899="Poule",MAX(1,M2899-(N2899*SUMIFS(Paramètres!$F$4:$F$303,Paramètres!$A$4:$A$303,A2899,Paramètres!$B$4:$B$303,C2899)+MAX(0,G2899-SUMIFS(Paramètres!$F$4:$F$303,Paramètres!$A$4:$A$303,A2899,Paramètres!$B$4:$B$303,C2899)-1)*N2899+IF(G2899=4,SUMIFS(Paramètres!$E$4:$E$303,Paramètres!$A$4:$A$303,A2899,Paramètres!$B$4:$B$303,C2899),N2899)-1)),""))))))))))</f>
        <v/>
      </c>
      <c r="K2899" s="3">
        <f t="shared" si="90"/>
        <v>0</v>
      </c>
      <c r="L2899" s="3">
        <f t="shared" si="91"/>
        <v>0</v>
      </c>
      <c r="M2899" s="3" t="str">
        <f>IF(OR(A2899="",C2899=""),"",SUMIFS(Paramètres!$C$4:$C$303,Paramètres!$A$4:$A$303,A2899,Paramètres!$B$4:$B$303,C2899))</f>
        <v/>
      </c>
      <c r="N2899" s="3" t="str">
        <f>IF(OR(A2899="",C2899=""),"",SUMIFS(Paramètres!$G$4:$G$303,Paramètres!$A$4:$A$303,A2899,Paramètres!$B$4:$B$303,C2899))</f>
        <v/>
      </c>
      <c r="O2899" s="3" t="str">
        <f>IF(OR(A2899="",C2899=""),"",SUMIFS(Paramètres!$H$4:$H$303,Paramètres!$A$4:$A$303,A2899,Paramètres!$B$4:$B$303,C2899))</f>
        <v/>
      </c>
    </row>
    <row r="2900" spans="1:15">
      <c r="A2900" s="2"/>
      <c r="B2900" s="2"/>
      <c r="C2900" s="2"/>
      <c r="D2900" s="2"/>
      <c r="E2900" s="2"/>
      <c r="F2900" s="2"/>
      <c r="G2900" s="2"/>
      <c r="H2900" s="2"/>
      <c r="I2900" s="2"/>
      <c r="J2900" s="3" t="str">
        <f>IF(OR(A2900="",C2900="",D2900=""),"",IF(I2900&lt;&gt;"Participé",0,IF(H2900="Vainqueur",M2900+10,IF(H2900="Finaliste",MAX(1,M2900-1),IF(H2900="Demi-finale",MAX(1,M2900-3),IF(H2900="Quart de finale",MAX(1,M2900-7),IF(H2900="Huitième de finale",MAX(1,M2900-15),IF(H2900="Seizième de finale",MAX(1,M2900-31),IF(H2900="32e de finale",MAX(1,M2900-63),IF(H2900="Poule",MAX(1,M2900-(N2900*SUMIFS(Paramètres!$F$4:$F$303,Paramètres!$A$4:$A$303,A2900,Paramètres!$B$4:$B$303,C2900)+MAX(0,G2900-SUMIFS(Paramètres!$F$4:$F$303,Paramètres!$A$4:$A$303,A2900,Paramètres!$B$4:$B$303,C2900)-1)*N2900+IF(G2900=4,SUMIFS(Paramètres!$E$4:$E$303,Paramètres!$A$4:$A$303,A2900,Paramètres!$B$4:$B$303,C2900),N2900)-1)),""))))))))))</f>
        <v/>
      </c>
      <c r="K2900" s="3">
        <f t="shared" si="90"/>
        <v>0</v>
      </c>
      <c r="L2900" s="3">
        <f t="shared" si="91"/>
        <v>0</v>
      </c>
      <c r="M2900" s="3" t="str">
        <f>IF(OR(A2900="",C2900=""),"",SUMIFS(Paramètres!$C$4:$C$303,Paramètres!$A$4:$A$303,A2900,Paramètres!$B$4:$B$303,C2900))</f>
        <v/>
      </c>
      <c r="N2900" s="3" t="str">
        <f>IF(OR(A2900="",C2900=""),"",SUMIFS(Paramètres!$G$4:$G$303,Paramètres!$A$4:$A$303,A2900,Paramètres!$B$4:$B$303,C2900))</f>
        <v/>
      </c>
      <c r="O2900" s="3" t="str">
        <f>IF(OR(A2900="",C2900=""),"",SUMIFS(Paramètres!$H$4:$H$303,Paramètres!$A$4:$A$303,A2900,Paramètres!$B$4:$B$303,C2900))</f>
        <v/>
      </c>
    </row>
    <row r="2901" spans="1:15">
      <c r="A2901" s="2"/>
      <c r="B2901" s="2"/>
      <c r="C2901" s="2"/>
      <c r="D2901" s="2"/>
      <c r="E2901" s="2"/>
      <c r="F2901" s="2"/>
      <c r="G2901" s="2"/>
      <c r="H2901" s="2"/>
      <c r="I2901" s="2"/>
      <c r="J2901" s="3" t="str">
        <f>IF(OR(A2901="",C2901="",D2901=""),"",IF(I2901&lt;&gt;"Participé",0,IF(H2901="Vainqueur",M2901+10,IF(H2901="Finaliste",MAX(1,M2901-1),IF(H2901="Demi-finale",MAX(1,M2901-3),IF(H2901="Quart de finale",MAX(1,M2901-7),IF(H2901="Huitième de finale",MAX(1,M2901-15),IF(H2901="Seizième de finale",MAX(1,M2901-31),IF(H2901="32e de finale",MAX(1,M2901-63),IF(H2901="Poule",MAX(1,M2901-(N2901*SUMIFS(Paramètres!$F$4:$F$303,Paramètres!$A$4:$A$303,A2901,Paramètres!$B$4:$B$303,C2901)+MAX(0,G2901-SUMIFS(Paramètres!$F$4:$F$303,Paramètres!$A$4:$A$303,A2901,Paramètres!$B$4:$B$303,C2901)-1)*N2901+IF(G2901=4,SUMIFS(Paramètres!$E$4:$E$303,Paramètres!$A$4:$A$303,A2901,Paramètres!$B$4:$B$303,C2901),N2901)-1)),""))))))))))</f>
        <v/>
      </c>
      <c r="K2901" s="3">
        <f t="shared" si="90"/>
        <v>0</v>
      </c>
      <c r="L2901" s="3">
        <f t="shared" si="91"/>
        <v>0</v>
      </c>
      <c r="M2901" s="3" t="str">
        <f>IF(OR(A2901="",C2901=""),"",SUMIFS(Paramètres!$C$4:$C$303,Paramètres!$A$4:$A$303,A2901,Paramètres!$B$4:$B$303,C2901))</f>
        <v/>
      </c>
      <c r="N2901" s="3" t="str">
        <f>IF(OR(A2901="",C2901=""),"",SUMIFS(Paramètres!$G$4:$G$303,Paramètres!$A$4:$A$303,A2901,Paramètres!$B$4:$B$303,C2901))</f>
        <v/>
      </c>
      <c r="O2901" s="3" t="str">
        <f>IF(OR(A2901="",C2901=""),"",SUMIFS(Paramètres!$H$4:$H$303,Paramètres!$A$4:$A$303,A2901,Paramètres!$B$4:$B$303,C2901))</f>
        <v/>
      </c>
    </row>
    <row r="2902" spans="1:15">
      <c r="A2902" s="2"/>
      <c r="B2902" s="2"/>
      <c r="C2902" s="2"/>
      <c r="D2902" s="2"/>
      <c r="E2902" s="2"/>
      <c r="F2902" s="2"/>
      <c r="G2902" s="2"/>
      <c r="H2902" s="2"/>
      <c r="I2902" s="2"/>
      <c r="J2902" s="3" t="str">
        <f>IF(OR(A2902="",C2902="",D2902=""),"",IF(I2902&lt;&gt;"Participé",0,IF(H2902="Vainqueur",M2902+10,IF(H2902="Finaliste",MAX(1,M2902-1),IF(H2902="Demi-finale",MAX(1,M2902-3),IF(H2902="Quart de finale",MAX(1,M2902-7),IF(H2902="Huitième de finale",MAX(1,M2902-15),IF(H2902="Seizième de finale",MAX(1,M2902-31),IF(H2902="32e de finale",MAX(1,M2902-63),IF(H2902="Poule",MAX(1,M2902-(N2902*SUMIFS(Paramètres!$F$4:$F$303,Paramètres!$A$4:$A$303,A2902,Paramètres!$B$4:$B$303,C2902)+MAX(0,G2902-SUMIFS(Paramètres!$F$4:$F$303,Paramètres!$A$4:$A$303,A2902,Paramètres!$B$4:$B$303,C2902)-1)*N2902+IF(G2902=4,SUMIFS(Paramètres!$E$4:$E$303,Paramètres!$A$4:$A$303,A2902,Paramètres!$B$4:$B$303,C2902),N2902)-1)),""))))))))))</f>
        <v/>
      </c>
      <c r="K2902" s="3">
        <f t="shared" si="90"/>
        <v>0</v>
      </c>
      <c r="L2902" s="3">
        <f t="shared" si="91"/>
        <v>0</v>
      </c>
      <c r="M2902" s="3" t="str">
        <f>IF(OR(A2902="",C2902=""),"",SUMIFS(Paramètres!$C$4:$C$303,Paramètres!$A$4:$A$303,A2902,Paramètres!$B$4:$B$303,C2902))</f>
        <v/>
      </c>
      <c r="N2902" s="3" t="str">
        <f>IF(OR(A2902="",C2902=""),"",SUMIFS(Paramètres!$G$4:$G$303,Paramètres!$A$4:$A$303,A2902,Paramètres!$B$4:$B$303,C2902))</f>
        <v/>
      </c>
      <c r="O2902" s="3" t="str">
        <f>IF(OR(A2902="",C2902=""),"",SUMIFS(Paramètres!$H$4:$H$303,Paramètres!$A$4:$A$303,A2902,Paramètres!$B$4:$B$303,C2902))</f>
        <v/>
      </c>
    </row>
    <row r="2903" spans="1:15">
      <c r="A2903" s="2"/>
      <c r="B2903" s="2"/>
      <c r="C2903" s="2"/>
      <c r="D2903" s="2"/>
      <c r="E2903" s="2"/>
      <c r="F2903" s="2"/>
      <c r="G2903" s="2"/>
      <c r="H2903" s="2"/>
      <c r="I2903" s="2"/>
      <c r="J2903" s="3" t="str">
        <f>IF(OR(A2903="",C2903="",D2903=""),"",IF(I2903&lt;&gt;"Participé",0,IF(H2903="Vainqueur",M2903+10,IF(H2903="Finaliste",MAX(1,M2903-1),IF(H2903="Demi-finale",MAX(1,M2903-3),IF(H2903="Quart de finale",MAX(1,M2903-7),IF(H2903="Huitième de finale",MAX(1,M2903-15),IF(H2903="Seizième de finale",MAX(1,M2903-31),IF(H2903="32e de finale",MAX(1,M2903-63),IF(H2903="Poule",MAX(1,M2903-(N2903*SUMIFS(Paramètres!$F$4:$F$303,Paramètres!$A$4:$A$303,A2903,Paramètres!$B$4:$B$303,C2903)+MAX(0,G2903-SUMIFS(Paramètres!$F$4:$F$303,Paramètres!$A$4:$A$303,A2903,Paramètres!$B$4:$B$303,C2903)-1)*N2903+IF(G2903=4,SUMIFS(Paramètres!$E$4:$E$303,Paramètres!$A$4:$A$303,A2903,Paramètres!$B$4:$B$303,C2903),N2903)-1)),""))))))))))</f>
        <v/>
      </c>
      <c r="K2903" s="3">
        <f t="shared" si="90"/>
        <v>0</v>
      </c>
      <c r="L2903" s="3">
        <f t="shared" si="91"/>
        <v>0</v>
      </c>
      <c r="M2903" s="3" t="str">
        <f>IF(OR(A2903="",C2903=""),"",SUMIFS(Paramètres!$C$4:$C$303,Paramètres!$A$4:$A$303,A2903,Paramètres!$B$4:$B$303,C2903))</f>
        <v/>
      </c>
      <c r="N2903" s="3" t="str">
        <f>IF(OR(A2903="",C2903=""),"",SUMIFS(Paramètres!$G$4:$G$303,Paramètres!$A$4:$A$303,A2903,Paramètres!$B$4:$B$303,C2903))</f>
        <v/>
      </c>
      <c r="O2903" s="3" t="str">
        <f>IF(OR(A2903="",C2903=""),"",SUMIFS(Paramètres!$H$4:$H$303,Paramètres!$A$4:$A$303,A2903,Paramètres!$B$4:$B$303,C2903))</f>
        <v/>
      </c>
    </row>
    <row r="2904" spans="1:15">
      <c r="A2904" s="2"/>
      <c r="B2904" s="2"/>
      <c r="C2904" s="2"/>
      <c r="D2904" s="2"/>
      <c r="E2904" s="2"/>
      <c r="F2904" s="2"/>
      <c r="G2904" s="2"/>
      <c r="H2904" s="2"/>
      <c r="I2904" s="2"/>
      <c r="J2904" s="3" t="str">
        <f>IF(OR(A2904="",C2904="",D2904=""),"",IF(I2904&lt;&gt;"Participé",0,IF(H2904="Vainqueur",M2904+10,IF(H2904="Finaliste",MAX(1,M2904-1),IF(H2904="Demi-finale",MAX(1,M2904-3),IF(H2904="Quart de finale",MAX(1,M2904-7),IF(H2904="Huitième de finale",MAX(1,M2904-15),IF(H2904="Seizième de finale",MAX(1,M2904-31),IF(H2904="32e de finale",MAX(1,M2904-63),IF(H2904="Poule",MAX(1,M2904-(N2904*SUMIFS(Paramètres!$F$4:$F$303,Paramètres!$A$4:$A$303,A2904,Paramètres!$B$4:$B$303,C2904)+MAX(0,G2904-SUMIFS(Paramètres!$F$4:$F$303,Paramètres!$A$4:$A$303,A2904,Paramètres!$B$4:$B$303,C2904)-1)*N2904+IF(G2904=4,SUMIFS(Paramètres!$E$4:$E$303,Paramètres!$A$4:$A$303,A2904,Paramètres!$B$4:$B$303,C2904),N2904)-1)),""))))))))))</f>
        <v/>
      </c>
      <c r="K2904" s="3">
        <f t="shared" si="90"/>
        <v>0</v>
      </c>
      <c r="L2904" s="3">
        <f t="shared" si="91"/>
        <v>0</v>
      </c>
      <c r="M2904" s="3" t="str">
        <f>IF(OR(A2904="",C2904=""),"",SUMIFS(Paramètres!$C$4:$C$303,Paramètres!$A$4:$A$303,A2904,Paramètres!$B$4:$B$303,C2904))</f>
        <v/>
      </c>
      <c r="N2904" s="3" t="str">
        <f>IF(OR(A2904="",C2904=""),"",SUMIFS(Paramètres!$G$4:$G$303,Paramètres!$A$4:$A$303,A2904,Paramètres!$B$4:$B$303,C2904))</f>
        <v/>
      </c>
      <c r="O2904" s="3" t="str">
        <f>IF(OR(A2904="",C2904=""),"",SUMIFS(Paramètres!$H$4:$H$303,Paramètres!$A$4:$A$303,A2904,Paramètres!$B$4:$B$303,C2904))</f>
        <v/>
      </c>
    </row>
    <row r="2905" spans="1:15">
      <c r="A2905" s="2"/>
      <c r="B2905" s="2"/>
      <c r="C2905" s="2"/>
      <c r="D2905" s="2"/>
      <c r="E2905" s="2"/>
      <c r="F2905" s="2"/>
      <c r="G2905" s="2"/>
      <c r="H2905" s="2"/>
      <c r="I2905" s="2"/>
      <c r="J2905" s="3" t="str">
        <f>IF(OR(A2905="",C2905="",D2905=""),"",IF(I2905&lt;&gt;"Participé",0,IF(H2905="Vainqueur",M2905+10,IF(H2905="Finaliste",MAX(1,M2905-1),IF(H2905="Demi-finale",MAX(1,M2905-3),IF(H2905="Quart de finale",MAX(1,M2905-7),IF(H2905="Huitième de finale",MAX(1,M2905-15),IF(H2905="Seizième de finale",MAX(1,M2905-31),IF(H2905="32e de finale",MAX(1,M2905-63),IF(H2905="Poule",MAX(1,M2905-(N2905*SUMIFS(Paramètres!$F$4:$F$303,Paramètres!$A$4:$A$303,A2905,Paramètres!$B$4:$B$303,C2905)+MAX(0,G2905-SUMIFS(Paramètres!$F$4:$F$303,Paramètres!$A$4:$A$303,A2905,Paramètres!$B$4:$B$303,C2905)-1)*N2905+IF(G2905=4,SUMIFS(Paramètres!$E$4:$E$303,Paramètres!$A$4:$A$303,A2905,Paramètres!$B$4:$B$303,C2905),N2905)-1)),""))))))))))</f>
        <v/>
      </c>
      <c r="K2905" s="3">
        <f t="shared" si="90"/>
        <v>0</v>
      </c>
      <c r="L2905" s="3">
        <f t="shared" si="91"/>
        <v>0</v>
      </c>
      <c r="M2905" s="3" t="str">
        <f>IF(OR(A2905="",C2905=""),"",SUMIFS(Paramètres!$C$4:$C$303,Paramètres!$A$4:$A$303,A2905,Paramètres!$B$4:$B$303,C2905))</f>
        <v/>
      </c>
      <c r="N2905" s="3" t="str">
        <f>IF(OR(A2905="",C2905=""),"",SUMIFS(Paramètres!$G$4:$G$303,Paramètres!$A$4:$A$303,A2905,Paramètres!$B$4:$B$303,C2905))</f>
        <v/>
      </c>
      <c r="O2905" s="3" t="str">
        <f>IF(OR(A2905="",C2905=""),"",SUMIFS(Paramètres!$H$4:$H$303,Paramètres!$A$4:$A$303,A2905,Paramètres!$B$4:$B$303,C2905))</f>
        <v/>
      </c>
    </row>
    <row r="2906" spans="1:15">
      <c r="A2906" s="2"/>
      <c r="B2906" s="2"/>
      <c r="C2906" s="2"/>
      <c r="D2906" s="2"/>
      <c r="E2906" s="2"/>
      <c r="F2906" s="2"/>
      <c r="G2906" s="2"/>
      <c r="H2906" s="2"/>
      <c r="I2906" s="2"/>
      <c r="J2906" s="3" t="str">
        <f>IF(OR(A2906="",C2906="",D2906=""),"",IF(I2906&lt;&gt;"Participé",0,IF(H2906="Vainqueur",M2906+10,IF(H2906="Finaliste",MAX(1,M2906-1),IF(H2906="Demi-finale",MAX(1,M2906-3),IF(H2906="Quart de finale",MAX(1,M2906-7),IF(H2906="Huitième de finale",MAX(1,M2906-15),IF(H2906="Seizième de finale",MAX(1,M2906-31),IF(H2906="32e de finale",MAX(1,M2906-63),IF(H2906="Poule",MAX(1,M2906-(N2906*SUMIFS(Paramètres!$F$4:$F$303,Paramètres!$A$4:$A$303,A2906,Paramètres!$B$4:$B$303,C2906)+MAX(0,G2906-SUMIFS(Paramètres!$F$4:$F$303,Paramètres!$A$4:$A$303,A2906,Paramètres!$B$4:$B$303,C2906)-1)*N2906+IF(G2906=4,SUMIFS(Paramètres!$E$4:$E$303,Paramètres!$A$4:$A$303,A2906,Paramètres!$B$4:$B$303,C2906),N2906)-1)),""))))))))))</f>
        <v/>
      </c>
      <c r="K2906" s="3">
        <f t="shared" si="90"/>
        <v>0</v>
      </c>
      <c r="L2906" s="3">
        <f t="shared" si="91"/>
        <v>0</v>
      </c>
      <c r="M2906" s="3" t="str">
        <f>IF(OR(A2906="",C2906=""),"",SUMIFS(Paramètres!$C$4:$C$303,Paramètres!$A$4:$A$303,A2906,Paramètres!$B$4:$B$303,C2906))</f>
        <v/>
      </c>
      <c r="N2906" s="3" t="str">
        <f>IF(OR(A2906="",C2906=""),"",SUMIFS(Paramètres!$G$4:$G$303,Paramètres!$A$4:$A$303,A2906,Paramètres!$B$4:$B$303,C2906))</f>
        <v/>
      </c>
      <c r="O2906" s="3" t="str">
        <f>IF(OR(A2906="",C2906=""),"",SUMIFS(Paramètres!$H$4:$H$303,Paramètres!$A$4:$A$303,A2906,Paramètres!$B$4:$B$303,C2906))</f>
        <v/>
      </c>
    </row>
    <row r="2907" spans="1:15">
      <c r="A2907" s="2"/>
      <c r="B2907" s="2"/>
      <c r="C2907" s="2"/>
      <c r="D2907" s="2"/>
      <c r="E2907" s="2"/>
      <c r="F2907" s="2"/>
      <c r="G2907" s="2"/>
      <c r="H2907" s="2"/>
      <c r="I2907" s="2"/>
      <c r="J2907" s="3" t="str">
        <f>IF(OR(A2907="",C2907="",D2907=""),"",IF(I2907&lt;&gt;"Participé",0,IF(H2907="Vainqueur",M2907+10,IF(H2907="Finaliste",MAX(1,M2907-1),IF(H2907="Demi-finale",MAX(1,M2907-3),IF(H2907="Quart de finale",MAX(1,M2907-7),IF(H2907="Huitième de finale",MAX(1,M2907-15),IF(H2907="Seizième de finale",MAX(1,M2907-31),IF(H2907="32e de finale",MAX(1,M2907-63),IF(H2907="Poule",MAX(1,M2907-(N2907*SUMIFS(Paramètres!$F$4:$F$303,Paramètres!$A$4:$A$303,A2907,Paramètres!$B$4:$B$303,C2907)+MAX(0,G2907-SUMIFS(Paramètres!$F$4:$F$303,Paramètres!$A$4:$A$303,A2907,Paramètres!$B$4:$B$303,C2907)-1)*N2907+IF(G2907=4,SUMIFS(Paramètres!$E$4:$E$303,Paramètres!$A$4:$A$303,A2907,Paramètres!$B$4:$B$303,C2907),N2907)-1)),""))))))))))</f>
        <v/>
      </c>
      <c r="K2907" s="3">
        <f t="shared" si="90"/>
        <v>0</v>
      </c>
      <c r="L2907" s="3">
        <f t="shared" si="91"/>
        <v>0</v>
      </c>
      <c r="M2907" s="3" t="str">
        <f>IF(OR(A2907="",C2907=""),"",SUMIFS(Paramètres!$C$4:$C$303,Paramètres!$A$4:$A$303,A2907,Paramètres!$B$4:$B$303,C2907))</f>
        <v/>
      </c>
      <c r="N2907" s="3" t="str">
        <f>IF(OR(A2907="",C2907=""),"",SUMIFS(Paramètres!$G$4:$G$303,Paramètres!$A$4:$A$303,A2907,Paramètres!$B$4:$B$303,C2907))</f>
        <v/>
      </c>
      <c r="O2907" s="3" t="str">
        <f>IF(OR(A2907="",C2907=""),"",SUMIFS(Paramètres!$H$4:$H$303,Paramètres!$A$4:$A$303,A2907,Paramètres!$B$4:$B$303,C2907))</f>
        <v/>
      </c>
    </row>
    <row r="2908" spans="1:15">
      <c r="A2908" s="2"/>
      <c r="B2908" s="2"/>
      <c r="C2908" s="2"/>
      <c r="D2908" s="2"/>
      <c r="E2908" s="2"/>
      <c r="F2908" s="2"/>
      <c r="G2908" s="2"/>
      <c r="H2908" s="2"/>
      <c r="I2908" s="2"/>
      <c r="J2908" s="3" t="str">
        <f>IF(OR(A2908="",C2908="",D2908=""),"",IF(I2908&lt;&gt;"Participé",0,IF(H2908="Vainqueur",M2908+10,IF(H2908="Finaliste",MAX(1,M2908-1),IF(H2908="Demi-finale",MAX(1,M2908-3),IF(H2908="Quart de finale",MAX(1,M2908-7),IF(H2908="Huitième de finale",MAX(1,M2908-15),IF(H2908="Seizième de finale",MAX(1,M2908-31),IF(H2908="32e de finale",MAX(1,M2908-63),IF(H2908="Poule",MAX(1,M2908-(N2908*SUMIFS(Paramètres!$F$4:$F$303,Paramètres!$A$4:$A$303,A2908,Paramètres!$B$4:$B$303,C2908)+MAX(0,G2908-SUMIFS(Paramètres!$F$4:$F$303,Paramètres!$A$4:$A$303,A2908,Paramètres!$B$4:$B$303,C2908)-1)*N2908+IF(G2908=4,SUMIFS(Paramètres!$E$4:$E$303,Paramètres!$A$4:$A$303,A2908,Paramètres!$B$4:$B$303,C2908),N2908)-1)),""))))))))))</f>
        <v/>
      </c>
      <c r="K2908" s="3">
        <f t="shared" si="90"/>
        <v>0</v>
      </c>
      <c r="L2908" s="3">
        <f t="shared" si="91"/>
        <v>0</v>
      </c>
      <c r="M2908" s="3" t="str">
        <f>IF(OR(A2908="",C2908=""),"",SUMIFS(Paramètres!$C$4:$C$303,Paramètres!$A$4:$A$303,A2908,Paramètres!$B$4:$B$303,C2908))</f>
        <v/>
      </c>
      <c r="N2908" s="3" t="str">
        <f>IF(OR(A2908="",C2908=""),"",SUMIFS(Paramètres!$G$4:$G$303,Paramètres!$A$4:$A$303,A2908,Paramètres!$B$4:$B$303,C2908))</f>
        <v/>
      </c>
      <c r="O2908" s="3" t="str">
        <f>IF(OR(A2908="",C2908=""),"",SUMIFS(Paramètres!$H$4:$H$303,Paramètres!$A$4:$A$303,A2908,Paramètres!$B$4:$B$303,C2908))</f>
        <v/>
      </c>
    </row>
    <row r="2909" spans="1:15">
      <c r="A2909" s="2"/>
      <c r="B2909" s="2"/>
      <c r="C2909" s="2"/>
      <c r="D2909" s="2"/>
      <c r="E2909" s="2"/>
      <c r="F2909" s="2"/>
      <c r="G2909" s="2"/>
      <c r="H2909" s="2"/>
      <c r="I2909" s="2"/>
      <c r="J2909" s="3" t="str">
        <f>IF(OR(A2909="",C2909="",D2909=""),"",IF(I2909&lt;&gt;"Participé",0,IF(H2909="Vainqueur",M2909+10,IF(H2909="Finaliste",MAX(1,M2909-1),IF(H2909="Demi-finale",MAX(1,M2909-3),IF(H2909="Quart de finale",MAX(1,M2909-7),IF(H2909="Huitième de finale",MAX(1,M2909-15),IF(H2909="Seizième de finale",MAX(1,M2909-31),IF(H2909="32e de finale",MAX(1,M2909-63),IF(H2909="Poule",MAX(1,M2909-(N2909*SUMIFS(Paramètres!$F$4:$F$303,Paramètres!$A$4:$A$303,A2909,Paramètres!$B$4:$B$303,C2909)+MAX(0,G2909-SUMIFS(Paramètres!$F$4:$F$303,Paramètres!$A$4:$A$303,A2909,Paramètres!$B$4:$B$303,C2909)-1)*N2909+IF(G2909=4,SUMIFS(Paramètres!$E$4:$E$303,Paramètres!$A$4:$A$303,A2909,Paramètres!$B$4:$B$303,C2909),N2909)-1)),""))))))))))</f>
        <v/>
      </c>
      <c r="K2909" s="3">
        <f t="shared" si="90"/>
        <v>0</v>
      </c>
      <c r="L2909" s="3">
        <f t="shared" si="91"/>
        <v>0</v>
      </c>
      <c r="M2909" s="3" t="str">
        <f>IF(OR(A2909="",C2909=""),"",SUMIFS(Paramètres!$C$4:$C$303,Paramètres!$A$4:$A$303,A2909,Paramètres!$B$4:$B$303,C2909))</f>
        <v/>
      </c>
      <c r="N2909" s="3" t="str">
        <f>IF(OR(A2909="",C2909=""),"",SUMIFS(Paramètres!$G$4:$G$303,Paramètres!$A$4:$A$303,A2909,Paramètres!$B$4:$B$303,C2909))</f>
        <v/>
      </c>
      <c r="O2909" s="3" t="str">
        <f>IF(OR(A2909="",C2909=""),"",SUMIFS(Paramètres!$H$4:$H$303,Paramètres!$A$4:$A$303,A2909,Paramètres!$B$4:$B$303,C2909))</f>
        <v/>
      </c>
    </row>
    <row r="2910" spans="1:15">
      <c r="A2910" s="2"/>
      <c r="B2910" s="2"/>
      <c r="C2910" s="2"/>
      <c r="D2910" s="2"/>
      <c r="E2910" s="2"/>
      <c r="F2910" s="2"/>
      <c r="G2910" s="2"/>
      <c r="H2910" s="2"/>
      <c r="I2910" s="2"/>
      <c r="J2910" s="3" t="str">
        <f>IF(OR(A2910="",C2910="",D2910=""),"",IF(I2910&lt;&gt;"Participé",0,IF(H2910="Vainqueur",M2910+10,IF(H2910="Finaliste",MAX(1,M2910-1),IF(H2910="Demi-finale",MAX(1,M2910-3),IF(H2910="Quart de finale",MAX(1,M2910-7),IF(H2910="Huitième de finale",MAX(1,M2910-15),IF(H2910="Seizième de finale",MAX(1,M2910-31),IF(H2910="32e de finale",MAX(1,M2910-63),IF(H2910="Poule",MAX(1,M2910-(N2910*SUMIFS(Paramètres!$F$4:$F$303,Paramètres!$A$4:$A$303,A2910,Paramètres!$B$4:$B$303,C2910)+MAX(0,G2910-SUMIFS(Paramètres!$F$4:$F$303,Paramètres!$A$4:$A$303,A2910,Paramètres!$B$4:$B$303,C2910)-1)*N2910+IF(G2910=4,SUMIFS(Paramètres!$E$4:$E$303,Paramètres!$A$4:$A$303,A2910,Paramètres!$B$4:$B$303,C2910),N2910)-1)),""))))))))))</f>
        <v/>
      </c>
      <c r="K2910" s="3">
        <f t="shared" si="90"/>
        <v>0</v>
      </c>
      <c r="L2910" s="3">
        <f t="shared" si="91"/>
        <v>0</v>
      </c>
      <c r="M2910" s="3" t="str">
        <f>IF(OR(A2910="",C2910=""),"",SUMIFS(Paramètres!$C$4:$C$303,Paramètres!$A$4:$A$303,A2910,Paramètres!$B$4:$B$303,C2910))</f>
        <v/>
      </c>
      <c r="N2910" s="3" t="str">
        <f>IF(OR(A2910="",C2910=""),"",SUMIFS(Paramètres!$G$4:$G$303,Paramètres!$A$4:$A$303,A2910,Paramètres!$B$4:$B$303,C2910))</f>
        <v/>
      </c>
      <c r="O2910" s="3" t="str">
        <f>IF(OR(A2910="",C2910=""),"",SUMIFS(Paramètres!$H$4:$H$303,Paramètres!$A$4:$A$303,A2910,Paramètres!$B$4:$B$303,C2910))</f>
        <v/>
      </c>
    </row>
    <row r="2911" spans="1:15">
      <c r="A2911" s="2"/>
      <c r="B2911" s="2"/>
      <c r="C2911" s="2"/>
      <c r="D2911" s="2"/>
      <c r="E2911" s="2"/>
      <c r="F2911" s="2"/>
      <c r="G2911" s="2"/>
      <c r="H2911" s="2"/>
      <c r="I2911" s="2"/>
      <c r="J2911" s="3" t="str">
        <f>IF(OR(A2911="",C2911="",D2911=""),"",IF(I2911&lt;&gt;"Participé",0,IF(H2911="Vainqueur",M2911+10,IF(H2911="Finaliste",MAX(1,M2911-1),IF(H2911="Demi-finale",MAX(1,M2911-3),IF(H2911="Quart de finale",MAX(1,M2911-7),IF(H2911="Huitième de finale",MAX(1,M2911-15),IF(H2911="Seizième de finale",MAX(1,M2911-31),IF(H2911="32e de finale",MAX(1,M2911-63),IF(H2911="Poule",MAX(1,M2911-(N2911*SUMIFS(Paramètres!$F$4:$F$303,Paramètres!$A$4:$A$303,A2911,Paramètres!$B$4:$B$303,C2911)+MAX(0,G2911-SUMIFS(Paramètres!$F$4:$F$303,Paramètres!$A$4:$A$303,A2911,Paramètres!$B$4:$B$303,C2911)-1)*N2911+IF(G2911=4,SUMIFS(Paramètres!$E$4:$E$303,Paramètres!$A$4:$A$303,A2911,Paramètres!$B$4:$B$303,C2911),N2911)-1)),""))))))))))</f>
        <v/>
      </c>
      <c r="K2911" s="3">
        <f t="shared" si="90"/>
        <v>0</v>
      </c>
      <c r="L2911" s="3">
        <f t="shared" si="91"/>
        <v>0</v>
      </c>
      <c r="M2911" s="3" t="str">
        <f>IF(OR(A2911="",C2911=""),"",SUMIFS(Paramètres!$C$4:$C$303,Paramètres!$A$4:$A$303,A2911,Paramètres!$B$4:$B$303,C2911))</f>
        <v/>
      </c>
      <c r="N2911" s="3" t="str">
        <f>IF(OR(A2911="",C2911=""),"",SUMIFS(Paramètres!$G$4:$G$303,Paramètres!$A$4:$A$303,A2911,Paramètres!$B$4:$B$303,C2911))</f>
        <v/>
      </c>
      <c r="O2911" s="3" t="str">
        <f>IF(OR(A2911="",C2911=""),"",SUMIFS(Paramètres!$H$4:$H$303,Paramètres!$A$4:$A$303,A2911,Paramètres!$B$4:$B$303,C2911))</f>
        <v/>
      </c>
    </row>
    <row r="2912" spans="1:15">
      <c r="A2912" s="2"/>
      <c r="B2912" s="2"/>
      <c r="C2912" s="2"/>
      <c r="D2912" s="2"/>
      <c r="E2912" s="2"/>
      <c r="F2912" s="2"/>
      <c r="G2912" s="2"/>
      <c r="H2912" s="2"/>
      <c r="I2912" s="2"/>
      <c r="J2912" s="3" t="str">
        <f>IF(OR(A2912="",C2912="",D2912=""),"",IF(I2912&lt;&gt;"Participé",0,IF(H2912="Vainqueur",M2912+10,IF(H2912="Finaliste",MAX(1,M2912-1),IF(H2912="Demi-finale",MAX(1,M2912-3),IF(H2912="Quart de finale",MAX(1,M2912-7),IF(H2912="Huitième de finale",MAX(1,M2912-15),IF(H2912="Seizième de finale",MAX(1,M2912-31),IF(H2912="32e de finale",MAX(1,M2912-63),IF(H2912="Poule",MAX(1,M2912-(N2912*SUMIFS(Paramètres!$F$4:$F$303,Paramètres!$A$4:$A$303,A2912,Paramètres!$B$4:$B$303,C2912)+MAX(0,G2912-SUMIFS(Paramètres!$F$4:$F$303,Paramètres!$A$4:$A$303,A2912,Paramètres!$B$4:$B$303,C2912)-1)*N2912+IF(G2912=4,SUMIFS(Paramètres!$E$4:$E$303,Paramètres!$A$4:$A$303,A2912,Paramètres!$B$4:$B$303,C2912),N2912)-1)),""))))))))))</f>
        <v/>
      </c>
      <c r="K2912" s="3">
        <f t="shared" si="90"/>
        <v>0</v>
      </c>
      <c r="L2912" s="3">
        <f t="shared" si="91"/>
        <v>0</v>
      </c>
      <c r="M2912" s="3" t="str">
        <f>IF(OR(A2912="",C2912=""),"",SUMIFS(Paramètres!$C$4:$C$303,Paramètres!$A$4:$A$303,A2912,Paramètres!$B$4:$B$303,C2912))</f>
        <v/>
      </c>
      <c r="N2912" s="3" t="str">
        <f>IF(OR(A2912="",C2912=""),"",SUMIFS(Paramètres!$G$4:$G$303,Paramètres!$A$4:$A$303,A2912,Paramètres!$B$4:$B$303,C2912))</f>
        <v/>
      </c>
      <c r="O2912" s="3" t="str">
        <f>IF(OR(A2912="",C2912=""),"",SUMIFS(Paramètres!$H$4:$H$303,Paramètres!$A$4:$A$303,A2912,Paramètres!$B$4:$B$303,C2912))</f>
        <v/>
      </c>
    </row>
    <row r="2913" spans="1:15">
      <c r="A2913" s="2"/>
      <c r="B2913" s="2"/>
      <c r="C2913" s="2"/>
      <c r="D2913" s="2"/>
      <c r="E2913" s="2"/>
      <c r="F2913" s="2"/>
      <c r="G2913" s="2"/>
      <c r="H2913" s="2"/>
      <c r="I2913" s="2"/>
      <c r="J2913" s="3" t="str">
        <f>IF(OR(A2913="",C2913="",D2913=""),"",IF(I2913&lt;&gt;"Participé",0,IF(H2913="Vainqueur",M2913+10,IF(H2913="Finaliste",MAX(1,M2913-1),IF(H2913="Demi-finale",MAX(1,M2913-3),IF(H2913="Quart de finale",MAX(1,M2913-7),IF(H2913="Huitième de finale",MAX(1,M2913-15),IF(H2913="Seizième de finale",MAX(1,M2913-31),IF(H2913="32e de finale",MAX(1,M2913-63),IF(H2913="Poule",MAX(1,M2913-(N2913*SUMIFS(Paramètres!$F$4:$F$303,Paramètres!$A$4:$A$303,A2913,Paramètres!$B$4:$B$303,C2913)+MAX(0,G2913-SUMIFS(Paramètres!$F$4:$F$303,Paramètres!$A$4:$A$303,A2913,Paramètres!$B$4:$B$303,C2913)-1)*N2913+IF(G2913=4,SUMIFS(Paramètres!$E$4:$E$303,Paramètres!$A$4:$A$303,A2913,Paramètres!$B$4:$B$303,C2913),N2913)-1)),""))))))))))</f>
        <v/>
      </c>
      <c r="K2913" s="3">
        <f t="shared" si="90"/>
        <v>0</v>
      </c>
      <c r="L2913" s="3">
        <f t="shared" si="91"/>
        <v>0</v>
      </c>
      <c r="M2913" s="3" t="str">
        <f>IF(OR(A2913="",C2913=""),"",SUMIFS(Paramètres!$C$4:$C$303,Paramètres!$A$4:$A$303,A2913,Paramètres!$B$4:$B$303,C2913))</f>
        <v/>
      </c>
      <c r="N2913" s="3" t="str">
        <f>IF(OR(A2913="",C2913=""),"",SUMIFS(Paramètres!$G$4:$G$303,Paramètres!$A$4:$A$303,A2913,Paramètres!$B$4:$B$303,C2913))</f>
        <v/>
      </c>
      <c r="O2913" s="3" t="str">
        <f>IF(OR(A2913="",C2913=""),"",SUMIFS(Paramètres!$H$4:$H$303,Paramètres!$A$4:$A$303,A2913,Paramètres!$B$4:$B$303,C2913))</f>
        <v/>
      </c>
    </row>
    <row r="2914" spans="1:15">
      <c r="A2914" s="2"/>
      <c r="B2914" s="2"/>
      <c r="C2914" s="2"/>
      <c r="D2914" s="2"/>
      <c r="E2914" s="2"/>
      <c r="F2914" s="2"/>
      <c r="G2914" s="2"/>
      <c r="H2914" s="2"/>
      <c r="I2914" s="2"/>
      <c r="J2914" s="3" t="str">
        <f>IF(OR(A2914="",C2914="",D2914=""),"",IF(I2914&lt;&gt;"Participé",0,IF(H2914="Vainqueur",M2914+10,IF(H2914="Finaliste",MAX(1,M2914-1),IF(H2914="Demi-finale",MAX(1,M2914-3),IF(H2914="Quart de finale",MAX(1,M2914-7),IF(H2914="Huitième de finale",MAX(1,M2914-15),IF(H2914="Seizième de finale",MAX(1,M2914-31),IF(H2914="32e de finale",MAX(1,M2914-63),IF(H2914="Poule",MAX(1,M2914-(N2914*SUMIFS(Paramètres!$F$4:$F$303,Paramètres!$A$4:$A$303,A2914,Paramètres!$B$4:$B$303,C2914)+MAX(0,G2914-SUMIFS(Paramètres!$F$4:$F$303,Paramètres!$A$4:$A$303,A2914,Paramètres!$B$4:$B$303,C2914)-1)*N2914+IF(G2914=4,SUMIFS(Paramètres!$E$4:$E$303,Paramètres!$A$4:$A$303,A2914,Paramètres!$B$4:$B$303,C2914),N2914)-1)),""))))))))))</f>
        <v/>
      </c>
      <c r="K2914" s="3">
        <f t="shared" si="90"/>
        <v>0</v>
      </c>
      <c r="L2914" s="3">
        <f t="shared" si="91"/>
        <v>0</v>
      </c>
      <c r="M2914" s="3" t="str">
        <f>IF(OR(A2914="",C2914=""),"",SUMIFS(Paramètres!$C$4:$C$303,Paramètres!$A$4:$A$303,A2914,Paramètres!$B$4:$B$303,C2914))</f>
        <v/>
      </c>
      <c r="N2914" s="3" t="str">
        <f>IF(OR(A2914="",C2914=""),"",SUMIFS(Paramètres!$G$4:$G$303,Paramètres!$A$4:$A$303,A2914,Paramètres!$B$4:$B$303,C2914))</f>
        <v/>
      </c>
      <c r="O2914" s="3" t="str">
        <f>IF(OR(A2914="",C2914=""),"",SUMIFS(Paramètres!$H$4:$H$303,Paramètres!$A$4:$A$303,A2914,Paramètres!$B$4:$B$303,C2914))</f>
        <v/>
      </c>
    </row>
    <row r="2915" spans="1:15">
      <c r="A2915" s="2"/>
      <c r="B2915" s="2"/>
      <c r="C2915" s="2"/>
      <c r="D2915" s="2"/>
      <c r="E2915" s="2"/>
      <c r="F2915" s="2"/>
      <c r="G2915" s="2"/>
      <c r="H2915" s="2"/>
      <c r="I2915" s="2"/>
      <c r="J2915" s="3" t="str">
        <f>IF(OR(A2915="",C2915="",D2915=""),"",IF(I2915&lt;&gt;"Participé",0,IF(H2915="Vainqueur",M2915+10,IF(H2915="Finaliste",MAX(1,M2915-1),IF(H2915="Demi-finale",MAX(1,M2915-3),IF(H2915="Quart de finale",MAX(1,M2915-7),IF(H2915="Huitième de finale",MAX(1,M2915-15),IF(H2915="Seizième de finale",MAX(1,M2915-31),IF(H2915="32e de finale",MAX(1,M2915-63),IF(H2915="Poule",MAX(1,M2915-(N2915*SUMIFS(Paramètres!$F$4:$F$303,Paramètres!$A$4:$A$303,A2915,Paramètres!$B$4:$B$303,C2915)+MAX(0,G2915-SUMIFS(Paramètres!$F$4:$F$303,Paramètres!$A$4:$A$303,A2915,Paramètres!$B$4:$B$303,C2915)-1)*N2915+IF(G2915=4,SUMIFS(Paramètres!$E$4:$E$303,Paramètres!$A$4:$A$303,A2915,Paramètres!$B$4:$B$303,C2915),N2915)-1)),""))))))))))</f>
        <v/>
      </c>
      <c r="K2915" s="3">
        <f t="shared" si="90"/>
        <v>0</v>
      </c>
      <c r="L2915" s="3">
        <f t="shared" si="91"/>
        <v>0</v>
      </c>
      <c r="M2915" s="3" t="str">
        <f>IF(OR(A2915="",C2915=""),"",SUMIFS(Paramètres!$C$4:$C$303,Paramètres!$A$4:$A$303,A2915,Paramètres!$B$4:$B$303,C2915))</f>
        <v/>
      </c>
      <c r="N2915" s="3" t="str">
        <f>IF(OR(A2915="",C2915=""),"",SUMIFS(Paramètres!$G$4:$G$303,Paramètres!$A$4:$A$303,A2915,Paramètres!$B$4:$B$303,C2915))</f>
        <v/>
      </c>
      <c r="O2915" s="3" t="str">
        <f>IF(OR(A2915="",C2915=""),"",SUMIFS(Paramètres!$H$4:$H$303,Paramètres!$A$4:$A$303,A2915,Paramètres!$B$4:$B$303,C2915))</f>
        <v/>
      </c>
    </row>
    <row r="2916" spans="1:15">
      <c r="A2916" s="2"/>
      <c r="B2916" s="2"/>
      <c r="C2916" s="2"/>
      <c r="D2916" s="2"/>
      <c r="E2916" s="2"/>
      <c r="F2916" s="2"/>
      <c r="G2916" s="2"/>
      <c r="H2916" s="2"/>
      <c r="I2916" s="2"/>
      <c r="J2916" s="3" t="str">
        <f>IF(OR(A2916="",C2916="",D2916=""),"",IF(I2916&lt;&gt;"Participé",0,IF(H2916="Vainqueur",M2916+10,IF(H2916="Finaliste",MAX(1,M2916-1),IF(H2916="Demi-finale",MAX(1,M2916-3),IF(H2916="Quart de finale",MAX(1,M2916-7),IF(H2916="Huitième de finale",MAX(1,M2916-15),IF(H2916="Seizième de finale",MAX(1,M2916-31),IF(H2916="32e de finale",MAX(1,M2916-63),IF(H2916="Poule",MAX(1,M2916-(N2916*SUMIFS(Paramètres!$F$4:$F$303,Paramètres!$A$4:$A$303,A2916,Paramètres!$B$4:$B$303,C2916)+MAX(0,G2916-SUMIFS(Paramètres!$F$4:$F$303,Paramètres!$A$4:$A$303,A2916,Paramètres!$B$4:$B$303,C2916)-1)*N2916+IF(G2916=4,SUMIFS(Paramètres!$E$4:$E$303,Paramètres!$A$4:$A$303,A2916,Paramètres!$B$4:$B$303,C2916),N2916)-1)),""))))))))))</f>
        <v/>
      </c>
      <c r="K2916" s="3">
        <f t="shared" si="90"/>
        <v>0</v>
      </c>
      <c r="L2916" s="3">
        <f t="shared" si="91"/>
        <v>0</v>
      </c>
      <c r="M2916" s="3" t="str">
        <f>IF(OR(A2916="",C2916=""),"",SUMIFS(Paramètres!$C$4:$C$303,Paramètres!$A$4:$A$303,A2916,Paramètres!$B$4:$B$303,C2916))</f>
        <v/>
      </c>
      <c r="N2916" s="3" t="str">
        <f>IF(OR(A2916="",C2916=""),"",SUMIFS(Paramètres!$G$4:$G$303,Paramètres!$A$4:$A$303,A2916,Paramètres!$B$4:$B$303,C2916))</f>
        <v/>
      </c>
      <c r="O2916" s="3" t="str">
        <f>IF(OR(A2916="",C2916=""),"",SUMIFS(Paramètres!$H$4:$H$303,Paramètres!$A$4:$A$303,A2916,Paramètres!$B$4:$B$303,C2916))</f>
        <v/>
      </c>
    </row>
    <row r="2917" spans="1:15">
      <c r="A2917" s="2"/>
      <c r="B2917" s="2"/>
      <c r="C2917" s="2"/>
      <c r="D2917" s="2"/>
      <c r="E2917" s="2"/>
      <c r="F2917" s="2"/>
      <c r="G2917" s="2"/>
      <c r="H2917" s="2"/>
      <c r="I2917" s="2"/>
      <c r="J2917" s="3" t="str">
        <f>IF(OR(A2917="",C2917="",D2917=""),"",IF(I2917&lt;&gt;"Participé",0,IF(H2917="Vainqueur",M2917+10,IF(H2917="Finaliste",MAX(1,M2917-1),IF(H2917="Demi-finale",MAX(1,M2917-3),IF(H2917="Quart de finale",MAX(1,M2917-7),IF(H2917="Huitième de finale",MAX(1,M2917-15),IF(H2917="Seizième de finale",MAX(1,M2917-31),IF(H2917="32e de finale",MAX(1,M2917-63),IF(H2917="Poule",MAX(1,M2917-(N2917*SUMIFS(Paramètres!$F$4:$F$303,Paramètres!$A$4:$A$303,A2917,Paramètres!$B$4:$B$303,C2917)+MAX(0,G2917-SUMIFS(Paramètres!$F$4:$F$303,Paramètres!$A$4:$A$303,A2917,Paramètres!$B$4:$B$303,C2917)-1)*N2917+IF(G2917=4,SUMIFS(Paramètres!$E$4:$E$303,Paramètres!$A$4:$A$303,A2917,Paramètres!$B$4:$B$303,C2917),N2917)-1)),""))))))))))</f>
        <v/>
      </c>
      <c r="K2917" s="3">
        <f t="shared" si="90"/>
        <v>0</v>
      </c>
      <c r="L2917" s="3">
        <f t="shared" si="91"/>
        <v>0</v>
      </c>
      <c r="M2917" s="3" t="str">
        <f>IF(OR(A2917="",C2917=""),"",SUMIFS(Paramètres!$C$4:$C$303,Paramètres!$A$4:$A$303,A2917,Paramètres!$B$4:$B$303,C2917))</f>
        <v/>
      </c>
      <c r="N2917" s="3" t="str">
        <f>IF(OR(A2917="",C2917=""),"",SUMIFS(Paramètres!$G$4:$G$303,Paramètres!$A$4:$A$303,A2917,Paramètres!$B$4:$B$303,C2917))</f>
        <v/>
      </c>
      <c r="O2917" s="3" t="str">
        <f>IF(OR(A2917="",C2917=""),"",SUMIFS(Paramètres!$H$4:$H$303,Paramètres!$A$4:$A$303,A2917,Paramètres!$B$4:$B$303,C2917))</f>
        <v/>
      </c>
    </row>
    <row r="2918" spans="1:15">
      <c r="A2918" s="2"/>
      <c r="B2918" s="2"/>
      <c r="C2918" s="2"/>
      <c r="D2918" s="2"/>
      <c r="E2918" s="2"/>
      <c r="F2918" s="2"/>
      <c r="G2918" s="2"/>
      <c r="H2918" s="2"/>
      <c r="I2918" s="2"/>
      <c r="J2918" s="3" t="str">
        <f>IF(OR(A2918="",C2918="",D2918=""),"",IF(I2918&lt;&gt;"Participé",0,IF(H2918="Vainqueur",M2918+10,IF(H2918="Finaliste",MAX(1,M2918-1),IF(H2918="Demi-finale",MAX(1,M2918-3),IF(H2918="Quart de finale",MAX(1,M2918-7),IF(H2918="Huitième de finale",MAX(1,M2918-15),IF(H2918="Seizième de finale",MAX(1,M2918-31),IF(H2918="32e de finale",MAX(1,M2918-63),IF(H2918="Poule",MAX(1,M2918-(N2918*SUMIFS(Paramètres!$F$4:$F$303,Paramètres!$A$4:$A$303,A2918,Paramètres!$B$4:$B$303,C2918)+MAX(0,G2918-SUMIFS(Paramètres!$F$4:$F$303,Paramètres!$A$4:$A$303,A2918,Paramètres!$B$4:$B$303,C2918)-1)*N2918+IF(G2918=4,SUMIFS(Paramètres!$E$4:$E$303,Paramètres!$A$4:$A$303,A2918,Paramètres!$B$4:$B$303,C2918),N2918)-1)),""))))))))))</f>
        <v/>
      </c>
      <c r="K2918" s="3">
        <f t="shared" si="90"/>
        <v>0</v>
      </c>
      <c r="L2918" s="3">
        <f t="shared" si="91"/>
        <v>0</v>
      </c>
      <c r="M2918" s="3" t="str">
        <f>IF(OR(A2918="",C2918=""),"",SUMIFS(Paramètres!$C$4:$C$303,Paramètres!$A$4:$A$303,A2918,Paramètres!$B$4:$B$303,C2918))</f>
        <v/>
      </c>
      <c r="N2918" s="3" t="str">
        <f>IF(OR(A2918="",C2918=""),"",SUMIFS(Paramètres!$G$4:$G$303,Paramètres!$A$4:$A$303,A2918,Paramètres!$B$4:$B$303,C2918))</f>
        <v/>
      </c>
      <c r="O2918" s="3" t="str">
        <f>IF(OR(A2918="",C2918=""),"",SUMIFS(Paramètres!$H$4:$H$303,Paramètres!$A$4:$A$303,A2918,Paramètres!$B$4:$B$303,C2918))</f>
        <v/>
      </c>
    </row>
    <row r="2919" spans="1:15">
      <c r="A2919" s="2"/>
      <c r="B2919" s="2"/>
      <c r="C2919" s="2"/>
      <c r="D2919" s="2"/>
      <c r="E2919" s="2"/>
      <c r="F2919" s="2"/>
      <c r="G2919" s="2"/>
      <c r="H2919" s="2"/>
      <c r="I2919" s="2"/>
      <c r="J2919" s="3" t="str">
        <f>IF(OR(A2919="",C2919="",D2919=""),"",IF(I2919&lt;&gt;"Participé",0,IF(H2919="Vainqueur",M2919+10,IF(H2919="Finaliste",MAX(1,M2919-1),IF(H2919="Demi-finale",MAX(1,M2919-3),IF(H2919="Quart de finale",MAX(1,M2919-7),IF(H2919="Huitième de finale",MAX(1,M2919-15),IF(H2919="Seizième de finale",MAX(1,M2919-31),IF(H2919="32e de finale",MAX(1,M2919-63),IF(H2919="Poule",MAX(1,M2919-(N2919*SUMIFS(Paramètres!$F$4:$F$303,Paramètres!$A$4:$A$303,A2919,Paramètres!$B$4:$B$303,C2919)+MAX(0,G2919-SUMIFS(Paramètres!$F$4:$F$303,Paramètres!$A$4:$A$303,A2919,Paramètres!$B$4:$B$303,C2919)-1)*N2919+IF(G2919=4,SUMIFS(Paramètres!$E$4:$E$303,Paramètres!$A$4:$A$303,A2919,Paramètres!$B$4:$B$303,C2919),N2919)-1)),""))))))))))</f>
        <v/>
      </c>
      <c r="K2919" s="3">
        <f t="shared" si="90"/>
        <v>0</v>
      </c>
      <c r="L2919" s="3">
        <f t="shared" si="91"/>
        <v>0</v>
      </c>
      <c r="M2919" s="3" t="str">
        <f>IF(OR(A2919="",C2919=""),"",SUMIFS(Paramètres!$C$4:$C$303,Paramètres!$A$4:$A$303,A2919,Paramètres!$B$4:$B$303,C2919))</f>
        <v/>
      </c>
      <c r="N2919" s="3" t="str">
        <f>IF(OR(A2919="",C2919=""),"",SUMIFS(Paramètres!$G$4:$G$303,Paramètres!$A$4:$A$303,A2919,Paramètres!$B$4:$B$303,C2919))</f>
        <v/>
      </c>
      <c r="O2919" s="3" t="str">
        <f>IF(OR(A2919="",C2919=""),"",SUMIFS(Paramètres!$H$4:$H$303,Paramètres!$A$4:$A$303,A2919,Paramètres!$B$4:$B$303,C2919))</f>
        <v/>
      </c>
    </row>
    <row r="2920" spans="1:15">
      <c r="A2920" s="2"/>
      <c r="B2920" s="2"/>
      <c r="C2920" s="2"/>
      <c r="D2920" s="2"/>
      <c r="E2920" s="2"/>
      <c r="F2920" s="2"/>
      <c r="G2920" s="2"/>
      <c r="H2920" s="2"/>
      <c r="I2920" s="2"/>
      <c r="J2920" s="3" t="str">
        <f>IF(OR(A2920="",C2920="",D2920=""),"",IF(I2920&lt;&gt;"Participé",0,IF(H2920="Vainqueur",M2920+10,IF(H2920="Finaliste",MAX(1,M2920-1),IF(H2920="Demi-finale",MAX(1,M2920-3),IF(H2920="Quart de finale",MAX(1,M2920-7),IF(H2920="Huitième de finale",MAX(1,M2920-15),IF(H2920="Seizième de finale",MAX(1,M2920-31),IF(H2920="32e de finale",MAX(1,M2920-63),IF(H2920="Poule",MAX(1,M2920-(N2920*SUMIFS(Paramètres!$F$4:$F$303,Paramètres!$A$4:$A$303,A2920,Paramètres!$B$4:$B$303,C2920)+MAX(0,G2920-SUMIFS(Paramètres!$F$4:$F$303,Paramètres!$A$4:$A$303,A2920,Paramètres!$B$4:$B$303,C2920)-1)*N2920+IF(G2920=4,SUMIFS(Paramètres!$E$4:$E$303,Paramètres!$A$4:$A$303,A2920,Paramètres!$B$4:$B$303,C2920),N2920)-1)),""))))))))))</f>
        <v/>
      </c>
      <c r="K2920" s="3">
        <f t="shared" si="90"/>
        <v>0</v>
      </c>
      <c r="L2920" s="3">
        <f t="shared" si="91"/>
        <v>0</v>
      </c>
      <c r="M2920" s="3" t="str">
        <f>IF(OR(A2920="",C2920=""),"",SUMIFS(Paramètres!$C$4:$C$303,Paramètres!$A$4:$A$303,A2920,Paramètres!$B$4:$B$303,C2920))</f>
        <v/>
      </c>
      <c r="N2920" s="3" t="str">
        <f>IF(OR(A2920="",C2920=""),"",SUMIFS(Paramètres!$G$4:$G$303,Paramètres!$A$4:$A$303,A2920,Paramètres!$B$4:$B$303,C2920))</f>
        <v/>
      </c>
      <c r="O2920" s="3" t="str">
        <f>IF(OR(A2920="",C2920=""),"",SUMIFS(Paramètres!$H$4:$H$303,Paramètres!$A$4:$A$303,A2920,Paramètres!$B$4:$B$303,C2920))</f>
        <v/>
      </c>
    </row>
    <row r="2921" spans="1:15">
      <c r="A2921" s="2"/>
      <c r="B2921" s="2"/>
      <c r="C2921" s="2"/>
      <c r="D2921" s="2"/>
      <c r="E2921" s="2"/>
      <c r="F2921" s="2"/>
      <c r="G2921" s="2"/>
      <c r="H2921" s="2"/>
      <c r="I2921" s="2"/>
      <c r="J2921" s="3" t="str">
        <f>IF(OR(A2921="",C2921="",D2921=""),"",IF(I2921&lt;&gt;"Participé",0,IF(H2921="Vainqueur",M2921+10,IF(H2921="Finaliste",MAX(1,M2921-1),IF(H2921="Demi-finale",MAX(1,M2921-3),IF(H2921="Quart de finale",MAX(1,M2921-7),IF(H2921="Huitième de finale",MAX(1,M2921-15),IF(H2921="Seizième de finale",MAX(1,M2921-31),IF(H2921="32e de finale",MAX(1,M2921-63),IF(H2921="Poule",MAX(1,M2921-(N2921*SUMIFS(Paramètres!$F$4:$F$303,Paramètres!$A$4:$A$303,A2921,Paramètres!$B$4:$B$303,C2921)+MAX(0,G2921-SUMIFS(Paramètres!$F$4:$F$303,Paramètres!$A$4:$A$303,A2921,Paramètres!$B$4:$B$303,C2921)-1)*N2921+IF(G2921=4,SUMIFS(Paramètres!$E$4:$E$303,Paramètres!$A$4:$A$303,A2921,Paramètres!$B$4:$B$303,C2921),N2921)-1)),""))))))))))</f>
        <v/>
      </c>
      <c r="K2921" s="3">
        <f t="shared" si="90"/>
        <v>0</v>
      </c>
      <c r="L2921" s="3">
        <f t="shared" si="91"/>
        <v>0</v>
      </c>
      <c r="M2921" s="3" t="str">
        <f>IF(OR(A2921="",C2921=""),"",SUMIFS(Paramètres!$C$4:$C$303,Paramètres!$A$4:$A$303,A2921,Paramètres!$B$4:$B$303,C2921))</f>
        <v/>
      </c>
      <c r="N2921" s="3" t="str">
        <f>IF(OR(A2921="",C2921=""),"",SUMIFS(Paramètres!$G$4:$G$303,Paramètres!$A$4:$A$303,A2921,Paramètres!$B$4:$B$303,C2921))</f>
        <v/>
      </c>
      <c r="O2921" s="3" t="str">
        <f>IF(OR(A2921="",C2921=""),"",SUMIFS(Paramètres!$H$4:$H$303,Paramètres!$A$4:$A$303,A2921,Paramètres!$B$4:$B$303,C2921))</f>
        <v/>
      </c>
    </row>
    <row r="2922" spans="1:15">
      <c r="A2922" s="2"/>
      <c r="B2922" s="2"/>
      <c r="C2922" s="2"/>
      <c r="D2922" s="2"/>
      <c r="E2922" s="2"/>
      <c r="F2922" s="2"/>
      <c r="G2922" s="2"/>
      <c r="H2922" s="2"/>
      <c r="I2922" s="2"/>
      <c r="J2922" s="3" t="str">
        <f>IF(OR(A2922="",C2922="",D2922=""),"",IF(I2922&lt;&gt;"Participé",0,IF(H2922="Vainqueur",M2922+10,IF(H2922="Finaliste",MAX(1,M2922-1),IF(H2922="Demi-finale",MAX(1,M2922-3),IF(H2922="Quart de finale",MAX(1,M2922-7),IF(H2922="Huitième de finale",MAX(1,M2922-15),IF(H2922="Seizième de finale",MAX(1,M2922-31),IF(H2922="32e de finale",MAX(1,M2922-63),IF(H2922="Poule",MAX(1,M2922-(N2922*SUMIFS(Paramètres!$F$4:$F$303,Paramètres!$A$4:$A$303,A2922,Paramètres!$B$4:$B$303,C2922)+MAX(0,G2922-SUMIFS(Paramètres!$F$4:$F$303,Paramètres!$A$4:$A$303,A2922,Paramètres!$B$4:$B$303,C2922)-1)*N2922+IF(G2922=4,SUMIFS(Paramètres!$E$4:$E$303,Paramètres!$A$4:$A$303,A2922,Paramètres!$B$4:$B$303,C2922),N2922)-1)),""))))))))))</f>
        <v/>
      </c>
      <c r="K2922" s="3">
        <f t="shared" si="90"/>
        <v>0</v>
      </c>
      <c r="L2922" s="3">
        <f t="shared" si="91"/>
        <v>0</v>
      </c>
      <c r="M2922" s="3" t="str">
        <f>IF(OR(A2922="",C2922=""),"",SUMIFS(Paramètres!$C$4:$C$303,Paramètres!$A$4:$A$303,A2922,Paramètres!$B$4:$B$303,C2922))</f>
        <v/>
      </c>
      <c r="N2922" s="3" t="str">
        <f>IF(OR(A2922="",C2922=""),"",SUMIFS(Paramètres!$G$4:$G$303,Paramètres!$A$4:$A$303,A2922,Paramètres!$B$4:$B$303,C2922))</f>
        <v/>
      </c>
      <c r="O2922" s="3" t="str">
        <f>IF(OR(A2922="",C2922=""),"",SUMIFS(Paramètres!$H$4:$H$303,Paramètres!$A$4:$A$303,A2922,Paramètres!$B$4:$B$303,C2922))</f>
        <v/>
      </c>
    </row>
    <row r="2923" spans="1:15">
      <c r="A2923" s="2"/>
      <c r="B2923" s="2"/>
      <c r="C2923" s="2"/>
      <c r="D2923" s="2"/>
      <c r="E2923" s="2"/>
      <c r="F2923" s="2"/>
      <c r="G2923" s="2"/>
      <c r="H2923" s="2"/>
      <c r="I2923" s="2"/>
      <c r="J2923" s="3" t="str">
        <f>IF(OR(A2923="",C2923="",D2923=""),"",IF(I2923&lt;&gt;"Participé",0,IF(H2923="Vainqueur",M2923+10,IF(H2923="Finaliste",MAX(1,M2923-1),IF(H2923="Demi-finale",MAX(1,M2923-3),IF(H2923="Quart de finale",MAX(1,M2923-7),IF(H2923="Huitième de finale",MAX(1,M2923-15),IF(H2923="Seizième de finale",MAX(1,M2923-31),IF(H2923="32e de finale",MAX(1,M2923-63),IF(H2923="Poule",MAX(1,M2923-(N2923*SUMIFS(Paramètres!$F$4:$F$303,Paramètres!$A$4:$A$303,A2923,Paramètres!$B$4:$B$303,C2923)+MAX(0,G2923-SUMIFS(Paramètres!$F$4:$F$303,Paramètres!$A$4:$A$303,A2923,Paramètres!$B$4:$B$303,C2923)-1)*N2923+IF(G2923=4,SUMIFS(Paramètres!$E$4:$E$303,Paramètres!$A$4:$A$303,A2923,Paramètres!$B$4:$B$303,C2923),N2923)-1)),""))))))))))</f>
        <v/>
      </c>
      <c r="K2923" s="3">
        <f t="shared" si="90"/>
        <v>0</v>
      </c>
      <c r="L2923" s="3">
        <f t="shared" si="91"/>
        <v>0</v>
      </c>
      <c r="M2923" s="3" t="str">
        <f>IF(OR(A2923="",C2923=""),"",SUMIFS(Paramètres!$C$4:$C$303,Paramètres!$A$4:$A$303,A2923,Paramètres!$B$4:$B$303,C2923))</f>
        <v/>
      </c>
      <c r="N2923" s="3" t="str">
        <f>IF(OR(A2923="",C2923=""),"",SUMIFS(Paramètres!$G$4:$G$303,Paramètres!$A$4:$A$303,A2923,Paramètres!$B$4:$B$303,C2923))</f>
        <v/>
      </c>
      <c r="O2923" s="3" t="str">
        <f>IF(OR(A2923="",C2923=""),"",SUMIFS(Paramètres!$H$4:$H$303,Paramètres!$A$4:$A$303,A2923,Paramètres!$B$4:$B$303,C2923))</f>
        <v/>
      </c>
    </row>
    <row r="2924" spans="1:15">
      <c r="A2924" s="2"/>
      <c r="B2924" s="2"/>
      <c r="C2924" s="2"/>
      <c r="D2924" s="2"/>
      <c r="E2924" s="2"/>
      <c r="F2924" s="2"/>
      <c r="G2924" s="2"/>
      <c r="H2924" s="2"/>
      <c r="I2924" s="2"/>
      <c r="J2924" s="3" t="str">
        <f>IF(OR(A2924="",C2924="",D2924=""),"",IF(I2924&lt;&gt;"Participé",0,IF(H2924="Vainqueur",M2924+10,IF(H2924="Finaliste",MAX(1,M2924-1),IF(H2924="Demi-finale",MAX(1,M2924-3),IF(H2924="Quart de finale",MAX(1,M2924-7),IF(H2924="Huitième de finale",MAX(1,M2924-15),IF(H2924="Seizième de finale",MAX(1,M2924-31),IF(H2924="32e de finale",MAX(1,M2924-63),IF(H2924="Poule",MAX(1,M2924-(N2924*SUMIFS(Paramètres!$F$4:$F$303,Paramètres!$A$4:$A$303,A2924,Paramètres!$B$4:$B$303,C2924)+MAX(0,G2924-SUMIFS(Paramètres!$F$4:$F$303,Paramètres!$A$4:$A$303,A2924,Paramètres!$B$4:$B$303,C2924)-1)*N2924+IF(G2924=4,SUMIFS(Paramètres!$E$4:$E$303,Paramètres!$A$4:$A$303,A2924,Paramètres!$B$4:$B$303,C2924),N2924)-1)),""))))))))))</f>
        <v/>
      </c>
      <c r="K2924" s="3">
        <f t="shared" si="90"/>
        <v>0</v>
      </c>
      <c r="L2924" s="3">
        <f t="shared" si="91"/>
        <v>0</v>
      </c>
      <c r="M2924" s="3" t="str">
        <f>IF(OR(A2924="",C2924=""),"",SUMIFS(Paramètres!$C$4:$C$303,Paramètres!$A$4:$A$303,A2924,Paramètres!$B$4:$B$303,C2924))</f>
        <v/>
      </c>
      <c r="N2924" s="3" t="str">
        <f>IF(OR(A2924="",C2924=""),"",SUMIFS(Paramètres!$G$4:$G$303,Paramètres!$A$4:$A$303,A2924,Paramètres!$B$4:$B$303,C2924))</f>
        <v/>
      </c>
      <c r="O2924" s="3" t="str">
        <f>IF(OR(A2924="",C2924=""),"",SUMIFS(Paramètres!$H$4:$H$303,Paramètres!$A$4:$A$303,A2924,Paramètres!$B$4:$B$303,C2924))</f>
        <v/>
      </c>
    </row>
    <row r="2925" spans="1:15">
      <c r="A2925" s="2"/>
      <c r="B2925" s="2"/>
      <c r="C2925" s="2"/>
      <c r="D2925" s="2"/>
      <c r="E2925" s="2"/>
      <c r="F2925" s="2"/>
      <c r="G2925" s="2"/>
      <c r="H2925" s="2"/>
      <c r="I2925" s="2"/>
      <c r="J2925" s="3" t="str">
        <f>IF(OR(A2925="",C2925="",D2925=""),"",IF(I2925&lt;&gt;"Participé",0,IF(H2925="Vainqueur",M2925+10,IF(H2925="Finaliste",MAX(1,M2925-1),IF(H2925="Demi-finale",MAX(1,M2925-3),IF(H2925="Quart de finale",MAX(1,M2925-7),IF(H2925="Huitième de finale",MAX(1,M2925-15),IF(H2925="Seizième de finale",MAX(1,M2925-31),IF(H2925="32e de finale",MAX(1,M2925-63),IF(H2925="Poule",MAX(1,M2925-(N2925*SUMIFS(Paramètres!$F$4:$F$303,Paramètres!$A$4:$A$303,A2925,Paramètres!$B$4:$B$303,C2925)+MAX(0,G2925-SUMIFS(Paramètres!$F$4:$F$303,Paramètres!$A$4:$A$303,A2925,Paramètres!$B$4:$B$303,C2925)-1)*N2925+IF(G2925=4,SUMIFS(Paramètres!$E$4:$E$303,Paramètres!$A$4:$A$303,A2925,Paramètres!$B$4:$B$303,C2925),N2925)-1)),""))))))))))</f>
        <v/>
      </c>
      <c r="K2925" s="3">
        <f t="shared" si="90"/>
        <v>0</v>
      </c>
      <c r="L2925" s="3">
        <f t="shared" si="91"/>
        <v>0</v>
      </c>
      <c r="M2925" s="3" t="str">
        <f>IF(OR(A2925="",C2925=""),"",SUMIFS(Paramètres!$C$4:$C$303,Paramètres!$A$4:$A$303,A2925,Paramètres!$B$4:$B$303,C2925))</f>
        <v/>
      </c>
      <c r="N2925" s="3" t="str">
        <f>IF(OR(A2925="",C2925=""),"",SUMIFS(Paramètres!$G$4:$G$303,Paramètres!$A$4:$A$303,A2925,Paramètres!$B$4:$B$303,C2925))</f>
        <v/>
      </c>
      <c r="O2925" s="3" t="str">
        <f>IF(OR(A2925="",C2925=""),"",SUMIFS(Paramètres!$H$4:$H$303,Paramètres!$A$4:$A$303,A2925,Paramètres!$B$4:$B$303,C2925))</f>
        <v/>
      </c>
    </row>
    <row r="2926" spans="1:15">
      <c r="A2926" s="2"/>
      <c r="B2926" s="2"/>
      <c r="C2926" s="2"/>
      <c r="D2926" s="2"/>
      <c r="E2926" s="2"/>
      <c r="F2926" s="2"/>
      <c r="G2926" s="2"/>
      <c r="H2926" s="2"/>
      <c r="I2926" s="2"/>
      <c r="J2926" s="3" t="str">
        <f>IF(OR(A2926="",C2926="",D2926=""),"",IF(I2926&lt;&gt;"Participé",0,IF(H2926="Vainqueur",M2926+10,IF(H2926="Finaliste",MAX(1,M2926-1),IF(H2926="Demi-finale",MAX(1,M2926-3),IF(H2926="Quart de finale",MAX(1,M2926-7),IF(H2926="Huitième de finale",MAX(1,M2926-15),IF(H2926="Seizième de finale",MAX(1,M2926-31),IF(H2926="32e de finale",MAX(1,M2926-63),IF(H2926="Poule",MAX(1,M2926-(N2926*SUMIFS(Paramètres!$F$4:$F$303,Paramètres!$A$4:$A$303,A2926,Paramètres!$B$4:$B$303,C2926)+MAX(0,G2926-SUMIFS(Paramètres!$F$4:$F$303,Paramètres!$A$4:$A$303,A2926,Paramètres!$B$4:$B$303,C2926)-1)*N2926+IF(G2926=4,SUMIFS(Paramètres!$E$4:$E$303,Paramètres!$A$4:$A$303,A2926,Paramètres!$B$4:$B$303,C2926),N2926)-1)),""))))))))))</f>
        <v/>
      </c>
      <c r="K2926" s="3">
        <f t="shared" si="90"/>
        <v>0</v>
      </c>
      <c r="L2926" s="3">
        <f t="shared" si="91"/>
        <v>0</v>
      </c>
      <c r="M2926" s="3" t="str">
        <f>IF(OR(A2926="",C2926=""),"",SUMIFS(Paramètres!$C$4:$C$303,Paramètres!$A$4:$A$303,A2926,Paramètres!$B$4:$B$303,C2926))</f>
        <v/>
      </c>
      <c r="N2926" s="3" t="str">
        <f>IF(OR(A2926="",C2926=""),"",SUMIFS(Paramètres!$G$4:$G$303,Paramètres!$A$4:$A$303,A2926,Paramètres!$B$4:$B$303,C2926))</f>
        <v/>
      </c>
      <c r="O2926" s="3" t="str">
        <f>IF(OR(A2926="",C2926=""),"",SUMIFS(Paramètres!$H$4:$H$303,Paramètres!$A$4:$A$303,A2926,Paramètres!$B$4:$B$303,C2926))</f>
        <v/>
      </c>
    </row>
    <row r="2927" spans="1:15">
      <c r="A2927" s="2"/>
      <c r="B2927" s="2"/>
      <c r="C2927" s="2"/>
      <c r="D2927" s="2"/>
      <c r="E2927" s="2"/>
      <c r="F2927" s="2"/>
      <c r="G2927" s="2"/>
      <c r="H2927" s="2"/>
      <c r="I2927" s="2"/>
      <c r="J2927" s="3" t="str">
        <f>IF(OR(A2927="",C2927="",D2927=""),"",IF(I2927&lt;&gt;"Participé",0,IF(H2927="Vainqueur",M2927+10,IF(H2927="Finaliste",MAX(1,M2927-1),IF(H2927="Demi-finale",MAX(1,M2927-3),IF(H2927="Quart de finale",MAX(1,M2927-7),IF(H2927="Huitième de finale",MAX(1,M2927-15),IF(H2927="Seizième de finale",MAX(1,M2927-31),IF(H2927="32e de finale",MAX(1,M2927-63),IF(H2927="Poule",MAX(1,M2927-(N2927*SUMIFS(Paramètres!$F$4:$F$303,Paramètres!$A$4:$A$303,A2927,Paramètres!$B$4:$B$303,C2927)+MAX(0,G2927-SUMIFS(Paramètres!$F$4:$F$303,Paramètres!$A$4:$A$303,A2927,Paramètres!$B$4:$B$303,C2927)-1)*N2927+IF(G2927=4,SUMIFS(Paramètres!$E$4:$E$303,Paramètres!$A$4:$A$303,A2927,Paramètres!$B$4:$B$303,C2927),N2927)-1)),""))))))))))</f>
        <v/>
      </c>
      <c r="K2927" s="3">
        <f t="shared" si="90"/>
        <v>0</v>
      </c>
      <c r="L2927" s="3">
        <f t="shared" si="91"/>
        <v>0</v>
      </c>
      <c r="M2927" s="3" t="str">
        <f>IF(OR(A2927="",C2927=""),"",SUMIFS(Paramètres!$C$4:$C$303,Paramètres!$A$4:$A$303,A2927,Paramètres!$B$4:$B$303,C2927))</f>
        <v/>
      </c>
      <c r="N2927" s="3" t="str">
        <f>IF(OR(A2927="",C2927=""),"",SUMIFS(Paramètres!$G$4:$G$303,Paramètres!$A$4:$A$303,A2927,Paramètres!$B$4:$B$303,C2927))</f>
        <v/>
      </c>
      <c r="O2927" s="3" t="str">
        <f>IF(OR(A2927="",C2927=""),"",SUMIFS(Paramètres!$H$4:$H$303,Paramètres!$A$4:$A$303,A2927,Paramètres!$B$4:$B$303,C2927))</f>
        <v/>
      </c>
    </row>
    <row r="2928" spans="1:15">
      <c r="A2928" s="2"/>
      <c r="B2928" s="2"/>
      <c r="C2928" s="2"/>
      <c r="D2928" s="2"/>
      <c r="E2928" s="2"/>
      <c r="F2928" s="2"/>
      <c r="G2928" s="2"/>
      <c r="H2928" s="2"/>
      <c r="I2928" s="2"/>
      <c r="J2928" s="3" t="str">
        <f>IF(OR(A2928="",C2928="",D2928=""),"",IF(I2928&lt;&gt;"Participé",0,IF(H2928="Vainqueur",M2928+10,IF(H2928="Finaliste",MAX(1,M2928-1),IF(H2928="Demi-finale",MAX(1,M2928-3),IF(H2928="Quart de finale",MAX(1,M2928-7),IF(H2928="Huitième de finale",MAX(1,M2928-15),IF(H2928="Seizième de finale",MAX(1,M2928-31),IF(H2928="32e de finale",MAX(1,M2928-63),IF(H2928="Poule",MAX(1,M2928-(N2928*SUMIFS(Paramètres!$F$4:$F$303,Paramètres!$A$4:$A$303,A2928,Paramètres!$B$4:$B$303,C2928)+MAX(0,G2928-SUMIFS(Paramètres!$F$4:$F$303,Paramètres!$A$4:$A$303,A2928,Paramètres!$B$4:$B$303,C2928)-1)*N2928+IF(G2928=4,SUMIFS(Paramètres!$E$4:$E$303,Paramètres!$A$4:$A$303,A2928,Paramètres!$B$4:$B$303,C2928),N2928)-1)),""))))))))))</f>
        <v/>
      </c>
      <c r="K2928" s="3">
        <f t="shared" si="90"/>
        <v>0</v>
      </c>
      <c r="L2928" s="3">
        <f t="shared" si="91"/>
        <v>0</v>
      </c>
      <c r="M2928" s="3" t="str">
        <f>IF(OR(A2928="",C2928=""),"",SUMIFS(Paramètres!$C$4:$C$303,Paramètres!$A$4:$A$303,A2928,Paramètres!$B$4:$B$303,C2928))</f>
        <v/>
      </c>
      <c r="N2928" s="3" t="str">
        <f>IF(OR(A2928="",C2928=""),"",SUMIFS(Paramètres!$G$4:$G$303,Paramètres!$A$4:$A$303,A2928,Paramètres!$B$4:$B$303,C2928))</f>
        <v/>
      </c>
      <c r="O2928" s="3" t="str">
        <f>IF(OR(A2928="",C2928=""),"",SUMIFS(Paramètres!$H$4:$H$303,Paramètres!$A$4:$A$303,A2928,Paramètres!$B$4:$B$303,C2928))</f>
        <v/>
      </c>
    </row>
    <row r="2929" spans="1:15">
      <c r="A2929" s="2"/>
      <c r="B2929" s="2"/>
      <c r="C2929" s="2"/>
      <c r="D2929" s="2"/>
      <c r="E2929" s="2"/>
      <c r="F2929" s="2"/>
      <c r="G2929" s="2"/>
      <c r="H2929" s="2"/>
      <c r="I2929" s="2"/>
      <c r="J2929" s="3" t="str">
        <f>IF(OR(A2929="",C2929="",D2929=""),"",IF(I2929&lt;&gt;"Participé",0,IF(H2929="Vainqueur",M2929+10,IF(H2929="Finaliste",MAX(1,M2929-1),IF(H2929="Demi-finale",MAX(1,M2929-3),IF(H2929="Quart de finale",MAX(1,M2929-7),IF(H2929="Huitième de finale",MAX(1,M2929-15),IF(H2929="Seizième de finale",MAX(1,M2929-31),IF(H2929="32e de finale",MAX(1,M2929-63),IF(H2929="Poule",MAX(1,M2929-(N2929*SUMIFS(Paramètres!$F$4:$F$303,Paramètres!$A$4:$A$303,A2929,Paramètres!$B$4:$B$303,C2929)+MAX(0,G2929-SUMIFS(Paramètres!$F$4:$F$303,Paramètres!$A$4:$A$303,A2929,Paramètres!$B$4:$B$303,C2929)-1)*N2929+IF(G2929=4,SUMIFS(Paramètres!$E$4:$E$303,Paramètres!$A$4:$A$303,A2929,Paramètres!$B$4:$B$303,C2929),N2929)-1)),""))))))))))</f>
        <v/>
      </c>
      <c r="K2929" s="3">
        <f t="shared" si="90"/>
        <v>0</v>
      </c>
      <c r="L2929" s="3">
        <f t="shared" si="91"/>
        <v>0</v>
      </c>
      <c r="M2929" s="3" t="str">
        <f>IF(OR(A2929="",C2929=""),"",SUMIFS(Paramètres!$C$4:$C$303,Paramètres!$A$4:$A$303,A2929,Paramètres!$B$4:$B$303,C2929))</f>
        <v/>
      </c>
      <c r="N2929" s="3" t="str">
        <f>IF(OR(A2929="",C2929=""),"",SUMIFS(Paramètres!$G$4:$G$303,Paramètres!$A$4:$A$303,A2929,Paramètres!$B$4:$B$303,C2929))</f>
        <v/>
      </c>
      <c r="O2929" s="3" t="str">
        <f>IF(OR(A2929="",C2929=""),"",SUMIFS(Paramètres!$H$4:$H$303,Paramètres!$A$4:$A$303,A2929,Paramètres!$B$4:$B$303,C2929))</f>
        <v/>
      </c>
    </row>
    <row r="2930" spans="1:15">
      <c r="A2930" s="2"/>
      <c r="B2930" s="2"/>
      <c r="C2930" s="2"/>
      <c r="D2930" s="2"/>
      <c r="E2930" s="2"/>
      <c r="F2930" s="2"/>
      <c r="G2930" s="2"/>
      <c r="H2930" s="2"/>
      <c r="I2930" s="2"/>
      <c r="J2930" s="3" t="str">
        <f>IF(OR(A2930="",C2930="",D2930=""),"",IF(I2930&lt;&gt;"Participé",0,IF(H2930="Vainqueur",M2930+10,IF(H2930="Finaliste",MAX(1,M2930-1),IF(H2930="Demi-finale",MAX(1,M2930-3),IF(H2930="Quart de finale",MAX(1,M2930-7),IF(H2930="Huitième de finale",MAX(1,M2930-15),IF(H2930="Seizième de finale",MAX(1,M2930-31),IF(H2930="32e de finale",MAX(1,M2930-63),IF(H2930="Poule",MAX(1,M2930-(N2930*SUMIFS(Paramètres!$F$4:$F$303,Paramètres!$A$4:$A$303,A2930,Paramètres!$B$4:$B$303,C2930)+MAX(0,G2930-SUMIFS(Paramètres!$F$4:$F$303,Paramètres!$A$4:$A$303,A2930,Paramètres!$B$4:$B$303,C2930)-1)*N2930+IF(G2930=4,SUMIFS(Paramètres!$E$4:$E$303,Paramètres!$A$4:$A$303,A2930,Paramètres!$B$4:$B$303,C2930),N2930)-1)),""))))))))))</f>
        <v/>
      </c>
      <c r="K2930" s="3">
        <f t="shared" si="90"/>
        <v>0</v>
      </c>
      <c r="L2930" s="3">
        <f t="shared" si="91"/>
        <v>0</v>
      </c>
      <c r="M2930" s="3" t="str">
        <f>IF(OR(A2930="",C2930=""),"",SUMIFS(Paramètres!$C$4:$C$303,Paramètres!$A$4:$A$303,A2930,Paramètres!$B$4:$B$303,C2930))</f>
        <v/>
      </c>
      <c r="N2930" s="3" t="str">
        <f>IF(OR(A2930="",C2930=""),"",SUMIFS(Paramètres!$G$4:$G$303,Paramètres!$A$4:$A$303,A2930,Paramètres!$B$4:$B$303,C2930))</f>
        <v/>
      </c>
      <c r="O2930" s="3" t="str">
        <f>IF(OR(A2930="",C2930=""),"",SUMIFS(Paramètres!$H$4:$H$303,Paramètres!$A$4:$A$303,A2930,Paramètres!$B$4:$B$303,C2930))</f>
        <v/>
      </c>
    </row>
    <row r="2931" spans="1:15">
      <c r="A2931" s="2"/>
      <c r="B2931" s="2"/>
      <c r="C2931" s="2"/>
      <c r="D2931" s="2"/>
      <c r="E2931" s="2"/>
      <c r="F2931" s="2"/>
      <c r="G2931" s="2"/>
      <c r="H2931" s="2"/>
      <c r="I2931" s="2"/>
      <c r="J2931" s="3" t="str">
        <f>IF(OR(A2931="",C2931="",D2931=""),"",IF(I2931&lt;&gt;"Participé",0,IF(H2931="Vainqueur",M2931+10,IF(H2931="Finaliste",MAX(1,M2931-1),IF(H2931="Demi-finale",MAX(1,M2931-3),IF(H2931="Quart de finale",MAX(1,M2931-7),IF(H2931="Huitième de finale",MAX(1,M2931-15),IF(H2931="Seizième de finale",MAX(1,M2931-31),IF(H2931="32e de finale",MAX(1,M2931-63),IF(H2931="Poule",MAX(1,M2931-(N2931*SUMIFS(Paramètres!$F$4:$F$303,Paramètres!$A$4:$A$303,A2931,Paramètres!$B$4:$B$303,C2931)+MAX(0,G2931-SUMIFS(Paramètres!$F$4:$F$303,Paramètres!$A$4:$A$303,A2931,Paramètres!$B$4:$B$303,C2931)-1)*N2931+IF(G2931=4,SUMIFS(Paramètres!$E$4:$E$303,Paramètres!$A$4:$A$303,A2931,Paramètres!$B$4:$B$303,C2931),N2931)-1)),""))))))))))</f>
        <v/>
      </c>
      <c r="K2931" s="3">
        <f t="shared" si="90"/>
        <v>0</v>
      </c>
      <c r="L2931" s="3">
        <f t="shared" si="91"/>
        <v>0</v>
      </c>
      <c r="M2931" s="3" t="str">
        <f>IF(OR(A2931="",C2931=""),"",SUMIFS(Paramètres!$C$4:$C$303,Paramètres!$A$4:$A$303,A2931,Paramètres!$B$4:$B$303,C2931))</f>
        <v/>
      </c>
      <c r="N2931" s="3" t="str">
        <f>IF(OR(A2931="",C2931=""),"",SUMIFS(Paramètres!$G$4:$G$303,Paramètres!$A$4:$A$303,A2931,Paramètres!$B$4:$B$303,C2931))</f>
        <v/>
      </c>
      <c r="O2931" s="3" t="str">
        <f>IF(OR(A2931="",C2931=""),"",SUMIFS(Paramètres!$H$4:$H$303,Paramètres!$A$4:$A$303,A2931,Paramètres!$B$4:$B$303,C2931))</f>
        <v/>
      </c>
    </row>
    <row r="2932" spans="1:15">
      <c r="A2932" s="2"/>
      <c r="B2932" s="2"/>
      <c r="C2932" s="2"/>
      <c r="D2932" s="2"/>
      <c r="E2932" s="2"/>
      <c r="F2932" s="2"/>
      <c r="G2932" s="2"/>
      <c r="H2932" s="2"/>
      <c r="I2932" s="2"/>
      <c r="J2932" s="3" t="str">
        <f>IF(OR(A2932="",C2932="",D2932=""),"",IF(I2932&lt;&gt;"Participé",0,IF(H2932="Vainqueur",M2932+10,IF(H2932="Finaliste",MAX(1,M2932-1),IF(H2932="Demi-finale",MAX(1,M2932-3),IF(H2932="Quart de finale",MAX(1,M2932-7),IF(H2932="Huitième de finale",MAX(1,M2932-15),IF(H2932="Seizième de finale",MAX(1,M2932-31),IF(H2932="32e de finale",MAX(1,M2932-63),IF(H2932="Poule",MAX(1,M2932-(N2932*SUMIFS(Paramètres!$F$4:$F$303,Paramètres!$A$4:$A$303,A2932,Paramètres!$B$4:$B$303,C2932)+MAX(0,G2932-SUMIFS(Paramètres!$F$4:$F$303,Paramètres!$A$4:$A$303,A2932,Paramètres!$B$4:$B$303,C2932)-1)*N2932+IF(G2932=4,SUMIFS(Paramètres!$E$4:$E$303,Paramètres!$A$4:$A$303,A2932,Paramètres!$B$4:$B$303,C2932),N2932)-1)),""))))))))))</f>
        <v/>
      </c>
      <c r="K2932" s="3">
        <f t="shared" si="90"/>
        <v>0</v>
      </c>
      <c r="L2932" s="3">
        <f t="shared" si="91"/>
        <v>0</v>
      </c>
      <c r="M2932" s="3" t="str">
        <f>IF(OR(A2932="",C2932=""),"",SUMIFS(Paramètres!$C$4:$C$303,Paramètres!$A$4:$A$303,A2932,Paramètres!$B$4:$B$303,C2932))</f>
        <v/>
      </c>
      <c r="N2932" s="3" t="str">
        <f>IF(OR(A2932="",C2932=""),"",SUMIFS(Paramètres!$G$4:$G$303,Paramètres!$A$4:$A$303,A2932,Paramètres!$B$4:$B$303,C2932))</f>
        <v/>
      </c>
      <c r="O2932" s="3" t="str">
        <f>IF(OR(A2932="",C2932=""),"",SUMIFS(Paramètres!$H$4:$H$303,Paramètres!$A$4:$A$303,A2932,Paramètres!$B$4:$B$303,C2932))</f>
        <v/>
      </c>
    </row>
    <row r="2933" spans="1:15">
      <c r="A2933" s="2"/>
      <c r="B2933" s="2"/>
      <c r="C2933" s="2"/>
      <c r="D2933" s="2"/>
      <c r="E2933" s="2"/>
      <c r="F2933" s="2"/>
      <c r="G2933" s="2"/>
      <c r="H2933" s="2"/>
      <c r="I2933" s="2"/>
      <c r="J2933" s="3" t="str">
        <f>IF(OR(A2933="",C2933="",D2933=""),"",IF(I2933&lt;&gt;"Participé",0,IF(H2933="Vainqueur",M2933+10,IF(H2933="Finaliste",MAX(1,M2933-1),IF(H2933="Demi-finale",MAX(1,M2933-3),IF(H2933="Quart de finale",MAX(1,M2933-7),IF(H2933="Huitième de finale",MAX(1,M2933-15),IF(H2933="Seizième de finale",MAX(1,M2933-31),IF(H2933="32e de finale",MAX(1,M2933-63),IF(H2933="Poule",MAX(1,M2933-(N2933*SUMIFS(Paramètres!$F$4:$F$303,Paramètres!$A$4:$A$303,A2933,Paramètres!$B$4:$B$303,C2933)+MAX(0,G2933-SUMIFS(Paramètres!$F$4:$F$303,Paramètres!$A$4:$A$303,A2933,Paramètres!$B$4:$B$303,C2933)-1)*N2933+IF(G2933=4,SUMIFS(Paramètres!$E$4:$E$303,Paramètres!$A$4:$A$303,A2933,Paramètres!$B$4:$B$303,C2933),N2933)-1)),""))))))))))</f>
        <v/>
      </c>
      <c r="K2933" s="3">
        <f t="shared" si="90"/>
        <v>0</v>
      </c>
      <c r="L2933" s="3">
        <f t="shared" si="91"/>
        <v>0</v>
      </c>
      <c r="M2933" s="3" t="str">
        <f>IF(OR(A2933="",C2933=""),"",SUMIFS(Paramètres!$C$4:$C$303,Paramètres!$A$4:$A$303,A2933,Paramètres!$B$4:$B$303,C2933))</f>
        <v/>
      </c>
      <c r="N2933" s="3" t="str">
        <f>IF(OR(A2933="",C2933=""),"",SUMIFS(Paramètres!$G$4:$G$303,Paramètres!$A$4:$A$303,A2933,Paramètres!$B$4:$B$303,C2933))</f>
        <v/>
      </c>
      <c r="O2933" s="3" t="str">
        <f>IF(OR(A2933="",C2933=""),"",SUMIFS(Paramètres!$H$4:$H$303,Paramètres!$A$4:$A$303,A2933,Paramètres!$B$4:$B$303,C2933))</f>
        <v/>
      </c>
    </row>
    <row r="2934" spans="1:15">
      <c r="A2934" s="2"/>
      <c r="B2934" s="2"/>
      <c r="C2934" s="2"/>
      <c r="D2934" s="2"/>
      <c r="E2934" s="2"/>
      <c r="F2934" s="2"/>
      <c r="G2934" s="2"/>
      <c r="H2934" s="2"/>
      <c r="I2934" s="2"/>
      <c r="J2934" s="3" t="str">
        <f>IF(OR(A2934="",C2934="",D2934=""),"",IF(I2934&lt;&gt;"Participé",0,IF(H2934="Vainqueur",M2934+10,IF(H2934="Finaliste",MAX(1,M2934-1),IF(H2934="Demi-finale",MAX(1,M2934-3),IF(H2934="Quart de finale",MAX(1,M2934-7),IF(H2934="Huitième de finale",MAX(1,M2934-15),IF(H2934="Seizième de finale",MAX(1,M2934-31),IF(H2934="32e de finale",MAX(1,M2934-63),IF(H2934="Poule",MAX(1,M2934-(N2934*SUMIFS(Paramètres!$F$4:$F$303,Paramètres!$A$4:$A$303,A2934,Paramètres!$B$4:$B$303,C2934)+MAX(0,G2934-SUMIFS(Paramètres!$F$4:$F$303,Paramètres!$A$4:$A$303,A2934,Paramètres!$B$4:$B$303,C2934)-1)*N2934+IF(G2934=4,SUMIFS(Paramètres!$E$4:$E$303,Paramètres!$A$4:$A$303,A2934,Paramètres!$B$4:$B$303,C2934),N2934)-1)),""))))))))))</f>
        <v/>
      </c>
      <c r="K2934" s="3">
        <f t="shared" si="90"/>
        <v>0</v>
      </c>
      <c r="L2934" s="3">
        <f t="shared" si="91"/>
        <v>0</v>
      </c>
      <c r="M2934" s="3" t="str">
        <f>IF(OR(A2934="",C2934=""),"",SUMIFS(Paramètres!$C$4:$C$303,Paramètres!$A$4:$A$303,A2934,Paramètres!$B$4:$B$303,C2934))</f>
        <v/>
      </c>
      <c r="N2934" s="3" t="str">
        <f>IF(OR(A2934="",C2934=""),"",SUMIFS(Paramètres!$G$4:$G$303,Paramètres!$A$4:$A$303,A2934,Paramètres!$B$4:$B$303,C2934))</f>
        <v/>
      </c>
      <c r="O2934" s="3" t="str">
        <f>IF(OR(A2934="",C2934=""),"",SUMIFS(Paramètres!$H$4:$H$303,Paramètres!$A$4:$A$303,A2934,Paramètres!$B$4:$B$303,C2934))</f>
        <v/>
      </c>
    </row>
    <row r="2935" spans="1:15">
      <c r="A2935" s="2"/>
      <c r="B2935" s="2"/>
      <c r="C2935" s="2"/>
      <c r="D2935" s="2"/>
      <c r="E2935" s="2"/>
      <c r="F2935" s="2"/>
      <c r="G2935" s="2"/>
      <c r="H2935" s="2"/>
      <c r="I2935" s="2"/>
      <c r="J2935" s="3" t="str">
        <f>IF(OR(A2935="",C2935="",D2935=""),"",IF(I2935&lt;&gt;"Participé",0,IF(H2935="Vainqueur",M2935+10,IF(H2935="Finaliste",MAX(1,M2935-1),IF(H2935="Demi-finale",MAX(1,M2935-3),IF(H2935="Quart de finale",MAX(1,M2935-7),IF(H2935="Huitième de finale",MAX(1,M2935-15),IF(H2935="Seizième de finale",MAX(1,M2935-31),IF(H2935="32e de finale",MAX(1,M2935-63),IF(H2935="Poule",MAX(1,M2935-(N2935*SUMIFS(Paramètres!$F$4:$F$303,Paramètres!$A$4:$A$303,A2935,Paramètres!$B$4:$B$303,C2935)+MAX(0,G2935-SUMIFS(Paramètres!$F$4:$F$303,Paramètres!$A$4:$A$303,A2935,Paramètres!$B$4:$B$303,C2935)-1)*N2935+IF(G2935=4,SUMIFS(Paramètres!$E$4:$E$303,Paramètres!$A$4:$A$303,A2935,Paramètres!$B$4:$B$303,C2935),N2935)-1)),""))))))))))</f>
        <v/>
      </c>
      <c r="K2935" s="3">
        <f t="shared" si="90"/>
        <v>0</v>
      </c>
      <c r="L2935" s="3">
        <f t="shared" si="91"/>
        <v>0</v>
      </c>
      <c r="M2935" s="3" t="str">
        <f>IF(OR(A2935="",C2935=""),"",SUMIFS(Paramètres!$C$4:$C$303,Paramètres!$A$4:$A$303,A2935,Paramètres!$B$4:$B$303,C2935))</f>
        <v/>
      </c>
      <c r="N2935" s="3" t="str">
        <f>IF(OR(A2935="",C2935=""),"",SUMIFS(Paramètres!$G$4:$G$303,Paramètres!$A$4:$A$303,A2935,Paramètres!$B$4:$B$303,C2935))</f>
        <v/>
      </c>
      <c r="O2935" s="3" t="str">
        <f>IF(OR(A2935="",C2935=""),"",SUMIFS(Paramètres!$H$4:$H$303,Paramètres!$A$4:$A$303,A2935,Paramètres!$B$4:$B$303,C2935))</f>
        <v/>
      </c>
    </row>
    <row r="2936" spans="1:15">
      <c r="A2936" s="2"/>
      <c r="B2936" s="2"/>
      <c r="C2936" s="2"/>
      <c r="D2936" s="2"/>
      <c r="E2936" s="2"/>
      <c r="F2936" s="2"/>
      <c r="G2936" s="2"/>
      <c r="H2936" s="2"/>
      <c r="I2936" s="2"/>
      <c r="J2936" s="3" t="str">
        <f>IF(OR(A2936="",C2936="",D2936=""),"",IF(I2936&lt;&gt;"Participé",0,IF(H2936="Vainqueur",M2936+10,IF(H2936="Finaliste",MAX(1,M2936-1),IF(H2936="Demi-finale",MAX(1,M2936-3),IF(H2936="Quart de finale",MAX(1,M2936-7),IF(H2936="Huitième de finale",MAX(1,M2936-15),IF(H2936="Seizième de finale",MAX(1,M2936-31),IF(H2936="32e de finale",MAX(1,M2936-63),IF(H2936="Poule",MAX(1,M2936-(N2936*SUMIFS(Paramètres!$F$4:$F$303,Paramètres!$A$4:$A$303,A2936,Paramètres!$B$4:$B$303,C2936)+MAX(0,G2936-SUMIFS(Paramètres!$F$4:$F$303,Paramètres!$A$4:$A$303,A2936,Paramètres!$B$4:$B$303,C2936)-1)*N2936+IF(G2936=4,SUMIFS(Paramètres!$E$4:$E$303,Paramètres!$A$4:$A$303,A2936,Paramètres!$B$4:$B$303,C2936),N2936)-1)),""))))))))))</f>
        <v/>
      </c>
      <c r="K2936" s="3">
        <f t="shared" si="90"/>
        <v>0</v>
      </c>
      <c r="L2936" s="3">
        <f t="shared" si="91"/>
        <v>0</v>
      </c>
      <c r="M2936" s="3" t="str">
        <f>IF(OR(A2936="",C2936=""),"",SUMIFS(Paramètres!$C$4:$C$303,Paramètres!$A$4:$A$303,A2936,Paramètres!$B$4:$B$303,C2936))</f>
        <v/>
      </c>
      <c r="N2936" s="3" t="str">
        <f>IF(OR(A2936="",C2936=""),"",SUMIFS(Paramètres!$G$4:$G$303,Paramètres!$A$4:$A$303,A2936,Paramètres!$B$4:$B$303,C2936))</f>
        <v/>
      </c>
      <c r="O2936" s="3" t="str">
        <f>IF(OR(A2936="",C2936=""),"",SUMIFS(Paramètres!$H$4:$H$303,Paramètres!$A$4:$A$303,A2936,Paramètres!$B$4:$B$303,C2936))</f>
        <v/>
      </c>
    </row>
    <row r="2937" spans="1:15">
      <c r="A2937" s="2"/>
      <c r="B2937" s="2"/>
      <c r="C2937" s="2"/>
      <c r="D2937" s="2"/>
      <c r="E2937" s="2"/>
      <c r="F2937" s="2"/>
      <c r="G2937" s="2"/>
      <c r="H2937" s="2"/>
      <c r="I2937" s="2"/>
      <c r="J2937" s="3" t="str">
        <f>IF(OR(A2937="",C2937="",D2937=""),"",IF(I2937&lt;&gt;"Participé",0,IF(H2937="Vainqueur",M2937+10,IF(H2937="Finaliste",MAX(1,M2937-1),IF(H2937="Demi-finale",MAX(1,M2937-3),IF(H2937="Quart de finale",MAX(1,M2937-7),IF(H2937="Huitième de finale",MAX(1,M2937-15),IF(H2937="Seizième de finale",MAX(1,M2937-31),IF(H2937="32e de finale",MAX(1,M2937-63),IF(H2937="Poule",MAX(1,M2937-(N2937*SUMIFS(Paramètres!$F$4:$F$303,Paramètres!$A$4:$A$303,A2937,Paramètres!$B$4:$B$303,C2937)+MAX(0,G2937-SUMIFS(Paramètres!$F$4:$F$303,Paramètres!$A$4:$A$303,A2937,Paramètres!$B$4:$B$303,C2937)-1)*N2937+IF(G2937=4,SUMIFS(Paramètres!$E$4:$E$303,Paramètres!$A$4:$A$303,A2937,Paramètres!$B$4:$B$303,C2937),N2937)-1)),""))))))))))</f>
        <v/>
      </c>
      <c r="K2937" s="3">
        <f t="shared" si="90"/>
        <v>0</v>
      </c>
      <c r="L2937" s="3">
        <f t="shared" si="91"/>
        <v>0</v>
      </c>
      <c r="M2937" s="3" t="str">
        <f>IF(OR(A2937="",C2937=""),"",SUMIFS(Paramètres!$C$4:$C$303,Paramètres!$A$4:$A$303,A2937,Paramètres!$B$4:$B$303,C2937))</f>
        <v/>
      </c>
      <c r="N2937" s="3" t="str">
        <f>IF(OR(A2937="",C2937=""),"",SUMIFS(Paramètres!$G$4:$G$303,Paramètres!$A$4:$A$303,A2937,Paramètres!$B$4:$B$303,C2937))</f>
        <v/>
      </c>
      <c r="O2937" s="3" t="str">
        <f>IF(OR(A2937="",C2937=""),"",SUMIFS(Paramètres!$H$4:$H$303,Paramètres!$A$4:$A$303,A2937,Paramètres!$B$4:$B$303,C2937))</f>
        <v/>
      </c>
    </row>
    <row r="2938" spans="1:15">
      <c r="A2938" s="2"/>
      <c r="B2938" s="2"/>
      <c r="C2938" s="2"/>
      <c r="D2938" s="2"/>
      <c r="E2938" s="2"/>
      <c r="F2938" s="2"/>
      <c r="G2938" s="2"/>
      <c r="H2938" s="2"/>
      <c r="I2938" s="2"/>
      <c r="J2938" s="3" t="str">
        <f>IF(OR(A2938="",C2938="",D2938=""),"",IF(I2938&lt;&gt;"Participé",0,IF(H2938="Vainqueur",M2938+10,IF(H2938="Finaliste",MAX(1,M2938-1),IF(H2938="Demi-finale",MAX(1,M2938-3),IF(H2938="Quart de finale",MAX(1,M2938-7),IF(H2938="Huitième de finale",MAX(1,M2938-15),IF(H2938="Seizième de finale",MAX(1,M2938-31),IF(H2938="32e de finale",MAX(1,M2938-63),IF(H2938="Poule",MAX(1,M2938-(N2938*SUMIFS(Paramètres!$F$4:$F$303,Paramètres!$A$4:$A$303,A2938,Paramètres!$B$4:$B$303,C2938)+MAX(0,G2938-SUMIFS(Paramètres!$F$4:$F$303,Paramètres!$A$4:$A$303,A2938,Paramètres!$B$4:$B$303,C2938)-1)*N2938+IF(G2938=4,SUMIFS(Paramètres!$E$4:$E$303,Paramètres!$A$4:$A$303,A2938,Paramètres!$B$4:$B$303,C2938),N2938)-1)),""))))))))))</f>
        <v/>
      </c>
      <c r="K2938" s="3">
        <f t="shared" si="90"/>
        <v>0</v>
      </c>
      <c r="L2938" s="3">
        <f t="shared" si="91"/>
        <v>0</v>
      </c>
      <c r="M2938" s="3" t="str">
        <f>IF(OR(A2938="",C2938=""),"",SUMIFS(Paramètres!$C$4:$C$303,Paramètres!$A$4:$A$303,A2938,Paramètres!$B$4:$B$303,C2938))</f>
        <v/>
      </c>
      <c r="N2938" s="3" t="str">
        <f>IF(OR(A2938="",C2938=""),"",SUMIFS(Paramètres!$G$4:$G$303,Paramètres!$A$4:$A$303,A2938,Paramètres!$B$4:$B$303,C2938))</f>
        <v/>
      </c>
      <c r="O2938" s="3" t="str">
        <f>IF(OR(A2938="",C2938=""),"",SUMIFS(Paramètres!$H$4:$H$303,Paramètres!$A$4:$A$303,A2938,Paramètres!$B$4:$B$303,C2938))</f>
        <v/>
      </c>
    </row>
    <row r="2939" spans="1:15">
      <c r="A2939" s="2"/>
      <c r="B2939" s="2"/>
      <c r="C2939" s="2"/>
      <c r="D2939" s="2"/>
      <c r="E2939" s="2"/>
      <c r="F2939" s="2"/>
      <c r="G2939" s="2"/>
      <c r="H2939" s="2"/>
      <c r="I2939" s="2"/>
      <c r="J2939" s="3" t="str">
        <f>IF(OR(A2939="",C2939="",D2939=""),"",IF(I2939&lt;&gt;"Participé",0,IF(H2939="Vainqueur",M2939+10,IF(H2939="Finaliste",MAX(1,M2939-1),IF(H2939="Demi-finale",MAX(1,M2939-3),IF(H2939="Quart de finale",MAX(1,M2939-7),IF(H2939="Huitième de finale",MAX(1,M2939-15),IF(H2939="Seizième de finale",MAX(1,M2939-31),IF(H2939="32e de finale",MAX(1,M2939-63),IF(H2939="Poule",MAX(1,M2939-(N2939*SUMIFS(Paramètres!$F$4:$F$303,Paramètres!$A$4:$A$303,A2939,Paramètres!$B$4:$B$303,C2939)+MAX(0,G2939-SUMIFS(Paramètres!$F$4:$F$303,Paramètres!$A$4:$A$303,A2939,Paramètres!$B$4:$B$303,C2939)-1)*N2939+IF(G2939=4,SUMIFS(Paramètres!$E$4:$E$303,Paramètres!$A$4:$A$303,A2939,Paramètres!$B$4:$B$303,C2939),N2939)-1)),""))))))))))</f>
        <v/>
      </c>
      <c r="K2939" s="3">
        <f t="shared" si="90"/>
        <v>0</v>
      </c>
      <c r="L2939" s="3">
        <f t="shared" si="91"/>
        <v>0</v>
      </c>
      <c r="M2939" s="3" t="str">
        <f>IF(OR(A2939="",C2939=""),"",SUMIFS(Paramètres!$C$4:$C$303,Paramètres!$A$4:$A$303,A2939,Paramètres!$B$4:$B$303,C2939))</f>
        <v/>
      </c>
      <c r="N2939" s="3" t="str">
        <f>IF(OR(A2939="",C2939=""),"",SUMIFS(Paramètres!$G$4:$G$303,Paramètres!$A$4:$A$303,A2939,Paramètres!$B$4:$B$303,C2939))</f>
        <v/>
      </c>
      <c r="O2939" s="3" t="str">
        <f>IF(OR(A2939="",C2939=""),"",SUMIFS(Paramètres!$H$4:$H$303,Paramètres!$A$4:$A$303,A2939,Paramètres!$B$4:$B$303,C2939))</f>
        <v/>
      </c>
    </row>
    <row r="2940" spans="1:15">
      <c r="A2940" s="2"/>
      <c r="B2940" s="2"/>
      <c r="C2940" s="2"/>
      <c r="D2940" s="2"/>
      <c r="E2940" s="2"/>
      <c r="F2940" s="2"/>
      <c r="G2940" s="2"/>
      <c r="H2940" s="2"/>
      <c r="I2940" s="2"/>
      <c r="J2940" s="3" t="str">
        <f>IF(OR(A2940="",C2940="",D2940=""),"",IF(I2940&lt;&gt;"Participé",0,IF(H2940="Vainqueur",M2940+10,IF(H2940="Finaliste",MAX(1,M2940-1),IF(H2940="Demi-finale",MAX(1,M2940-3),IF(H2940="Quart de finale",MAX(1,M2940-7),IF(H2940="Huitième de finale",MAX(1,M2940-15),IF(H2940="Seizième de finale",MAX(1,M2940-31),IF(H2940="32e de finale",MAX(1,M2940-63),IF(H2940="Poule",MAX(1,M2940-(N2940*SUMIFS(Paramètres!$F$4:$F$303,Paramètres!$A$4:$A$303,A2940,Paramètres!$B$4:$B$303,C2940)+MAX(0,G2940-SUMIFS(Paramètres!$F$4:$F$303,Paramètres!$A$4:$A$303,A2940,Paramètres!$B$4:$B$303,C2940)-1)*N2940+IF(G2940=4,SUMIFS(Paramètres!$E$4:$E$303,Paramètres!$A$4:$A$303,A2940,Paramètres!$B$4:$B$303,C2940),N2940)-1)),""))))))))))</f>
        <v/>
      </c>
      <c r="K2940" s="3">
        <f t="shared" si="90"/>
        <v>0</v>
      </c>
      <c r="L2940" s="3">
        <f t="shared" si="91"/>
        <v>0</v>
      </c>
      <c r="M2940" s="3" t="str">
        <f>IF(OR(A2940="",C2940=""),"",SUMIFS(Paramètres!$C$4:$C$303,Paramètres!$A$4:$A$303,A2940,Paramètres!$B$4:$B$303,C2940))</f>
        <v/>
      </c>
      <c r="N2940" s="3" t="str">
        <f>IF(OR(A2940="",C2940=""),"",SUMIFS(Paramètres!$G$4:$G$303,Paramètres!$A$4:$A$303,A2940,Paramètres!$B$4:$B$303,C2940))</f>
        <v/>
      </c>
      <c r="O2940" s="3" t="str">
        <f>IF(OR(A2940="",C2940=""),"",SUMIFS(Paramètres!$H$4:$H$303,Paramètres!$A$4:$A$303,A2940,Paramètres!$B$4:$B$303,C2940))</f>
        <v/>
      </c>
    </row>
    <row r="2941" spans="1:15">
      <c r="A2941" s="2"/>
      <c r="B2941" s="2"/>
      <c r="C2941" s="2"/>
      <c r="D2941" s="2"/>
      <c r="E2941" s="2"/>
      <c r="F2941" s="2"/>
      <c r="G2941" s="2"/>
      <c r="H2941" s="2"/>
      <c r="I2941" s="2"/>
      <c r="J2941" s="3" t="str">
        <f>IF(OR(A2941="",C2941="",D2941=""),"",IF(I2941&lt;&gt;"Participé",0,IF(H2941="Vainqueur",M2941+10,IF(H2941="Finaliste",MAX(1,M2941-1),IF(H2941="Demi-finale",MAX(1,M2941-3),IF(H2941="Quart de finale",MAX(1,M2941-7),IF(H2941="Huitième de finale",MAX(1,M2941-15),IF(H2941="Seizième de finale",MAX(1,M2941-31),IF(H2941="32e de finale",MAX(1,M2941-63),IF(H2941="Poule",MAX(1,M2941-(N2941*SUMIFS(Paramètres!$F$4:$F$303,Paramètres!$A$4:$A$303,A2941,Paramètres!$B$4:$B$303,C2941)+MAX(0,G2941-SUMIFS(Paramètres!$F$4:$F$303,Paramètres!$A$4:$A$303,A2941,Paramètres!$B$4:$B$303,C2941)-1)*N2941+IF(G2941=4,SUMIFS(Paramètres!$E$4:$E$303,Paramètres!$A$4:$A$303,A2941,Paramètres!$B$4:$B$303,C2941),N2941)-1)),""))))))))))</f>
        <v/>
      </c>
      <c r="K2941" s="3">
        <f t="shared" si="90"/>
        <v>0</v>
      </c>
      <c r="L2941" s="3">
        <f t="shared" si="91"/>
        <v>0</v>
      </c>
      <c r="M2941" s="3" t="str">
        <f>IF(OR(A2941="",C2941=""),"",SUMIFS(Paramètres!$C$4:$C$303,Paramètres!$A$4:$A$303,A2941,Paramètres!$B$4:$B$303,C2941))</f>
        <v/>
      </c>
      <c r="N2941" s="3" t="str">
        <f>IF(OR(A2941="",C2941=""),"",SUMIFS(Paramètres!$G$4:$G$303,Paramètres!$A$4:$A$303,A2941,Paramètres!$B$4:$B$303,C2941))</f>
        <v/>
      </c>
      <c r="O2941" s="3" t="str">
        <f>IF(OR(A2941="",C2941=""),"",SUMIFS(Paramètres!$H$4:$H$303,Paramètres!$A$4:$A$303,A2941,Paramètres!$B$4:$B$303,C2941))</f>
        <v/>
      </c>
    </row>
    <row r="2942" spans="1:15">
      <c r="A2942" s="2"/>
      <c r="B2942" s="2"/>
      <c r="C2942" s="2"/>
      <c r="D2942" s="2"/>
      <c r="E2942" s="2"/>
      <c r="F2942" s="2"/>
      <c r="G2942" s="2"/>
      <c r="H2942" s="2"/>
      <c r="I2942" s="2"/>
      <c r="J2942" s="3" t="str">
        <f>IF(OR(A2942="",C2942="",D2942=""),"",IF(I2942&lt;&gt;"Participé",0,IF(H2942="Vainqueur",M2942+10,IF(H2942="Finaliste",MAX(1,M2942-1),IF(H2942="Demi-finale",MAX(1,M2942-3),IF(H2942="Quart de finale",MAX(1,M2942-7),IF(H2942="Huitième de finale",MAX(1,M2942-15),IF(H2942="Seizième de finale",MAX(1,M2942-31),IF(H2942="32e de finale",MAX(1,M2942-63),IF(H2942="Poule",MAX(1,M2942-(N2942*SUMIFS(Paramètres!$F$4:$F$303,Paramètres!$A$4:$A$303,A2942,Paramètres!$B$4:$B$303,C2942)+MAX(0,G2942-SUMIFS(Paramètres!$F$4:$F$303,Paramètres!$A$4:$A$303,A2942,Paramètres!$B$4:$B$303,C2942)-1)*N2942+IF(G2942=4,SUMIFS(Paramètres!$E$4:$E$303,Paramètres!$A$4:$A$303,A2942,Paramètres!$B$4:$B$303,C2942),N2942)-1)),""))))))))))</f>
        <v/>
      </c>
      <c r="K2942" s="3">
        <f t="shared" si="90"/>
        <v>0</v>
      </c>
      <c r="L2942" s="3">
        <f t="shared" si="91"/>
        <v>0</v>
      </c>
      <c r="M2942" s="3" t="str">
        <f>IF(OR(A2942="",C2942=""),"",SUMIFS(Paramètres!$C$4:$C$303,Paramètres!$A$4:$A$303,A2942,Paramètres!$B$4:$B$303,C2942))</f>
        <v/>
      </c>
      <c r="N2942" s="3" t="str">
        <f>IF(OR(A2942="",C2942=""),"",SUMIFS(Paramètres!$G$4:$G$303,Paramètres!$A$4:$A$303,A2942,Paramètres!$B$4:$B$303,C2942))</f>
        <v/>
      </c>
      <c r="O2942" s="3" t="str">
        <f>IF(OR(A2942="",C2942=""),"",SUMIFS(Paramètres!$H$4:$H$303,Paramètres!$A$4:$A$303,A2942,Paramètres!$B$4:$B$303,C2942))</f>
        <v/>
      </c>
    </row>
    <row r="2943" spans="1:15">
      <c r="A2943" s="2"/>
      <c r="B2943" s="2"/>
      <c r="C2943" s="2"/>
      <c r="D2943" s="2"/>
      <c r="E2943" s="2"/>
      <c r="F2943" s="2"/>
      <c r="G2943" s="2"/>
      <c r="H2943" s="2"/>
      <c r="I2943" s="2"/>
      <c r="J2943" s="3" t="str">
        <f>IF(OR(A2943="",C2943="",D2943=""),"",IF(I2943&lt;&gt;"Participé",0,IF(H2943="Vainqueur",M2943+10,IF(H2943="Finaliste",MAX(1,M2943-1),IF(H2943="Demi-finale",MAX(1,M2943-3),IF(H2943="Quart de finale",MAX(1,M2943-7),IF(H2943="Huitième de finale",MAX(1,M2943-15),IF(H2943="Seizième de finale",MAX(1,M2943-31),IF(H2943="32e de finale",MAX(1,M2943-63),IF(H2943="Poule",MAX(1,M2943-(N2943*SUMIFS(Paramètres!$F$4:$F$303,Paramètres!$A$4:$A$303,A2943,Paramètres!$B$4:$B$303,C2943)+MAX(0,G2943-SUMIFS(Paramètres!$F$4:$F$303,Paramètres!$A$4:$A$303,A2943,Paramètres!$B$4:$B$303,C2943)-1)*N2943+IF(G2943=4,SUMIFS(Paramètres!$E$4:$E$303,Paramètres!$A$4:$A$303,A2943,Paramètres!$B$4:$B$303,C2943),N2943)-1)),""))))))))))</f>
        <v/>
      </c>
      <c r="K2943" s="3">
        <f t="shared" si="90"/>
        <v>0</v>
      </c>
      <c r="L2943" s="3">
        <f t="shared" si="91"/>
        <v>0</v>
      </c>
      <c r="M2943" s="3" t="str">
        <f>IF(OR(A2943="",C2943=""),"",SUMIFS(Paramètres!$C$4:$C$303,Paramètres!$A$4:$A$303,A2943,Paramètres!$B$4:$B$303,C2943))</f>
        <v/>
      </c>
      <c r="N2943" s="3" t="str">
        <f>IF(OR(A2943="",C2943=""),"",SUMIFS(Paramètres!$G$4:$G$303,Paramètres!$A$4:$A$303,A2943,Paramètres!$B$4:$B$303,C2943))</f>
        <v/>
      </c>
      <c r="O2943" s="3" t="str">
        <f>IF(OR(A2943="",C2943=""),"",SUMIFS(Paramètres!$H$4:$H$303,Paramètres!$A$4:$A$303,A2943,Paramètres!$B$4:$B$303,C2943))</f>
        <v/>
      </c>
    </row>
    <row r="2944" spans="1:15">
      <c r="A2944" s="2"/>
      <c r="B2944" s="2"/>
      <c r="C2944" s="2"/>
      <c r="D2944" s="2"/>
      <c r="E2944" s="2"/>
      <c r="F2944" s="2"/>
      <c r="G2944" s="2"/>
      <c r="H2944" s="2"/>
      <c r="I2944" s="2"/>
      <c r="J2944" s="3" t="str">
        <f>IF(OR(A2944="",C2944="",D2944=""),"",IF(I2944&lt;&gt;"Participé",0,IF(H2944="Vainqueur",M2944+10,IF(H2944="Finaliste",MAX(1,M2944-1),IF(H2944="Demi-finale",MAX(1,M2944-3),IF(H2944="Quart de finale",MAX(1,M2944-7),IF(H2944="Huitième de finale",MAX(1,M2944-15),IF(H2944="Seizième de finale",MAX(1,M2944-31),IF(H2944="32e de finale",MAX(1,M2944-63),IF(H2944="Poule",MAX(1,M2944-(N2944*SUMIFS(Paramètres!$F$4:$F$303,Paramètres!$A$4:$A$303,A2944,Paramètres!$B$4:$B$303,C2944)+MAX(0,G2944-SUMIFS(Paramètres!$F$4:$F$303,Paramètres!$A$4:$A$303,A2944,Paramètres!$B$4:$B$303,C2944)-1)*N2944+IF(G2944=4,SUMIFS(Paramètres!$E$4:$E$303,Paramètres!$A$4:$A$303,A2944,Paramètres!$B$4:$B$303,C2944),N2944)-1)),""))))))))))</f>
        <v/>
      </c>
      <c r="K2944" s="3">
        <f t="shared" si="90"/>
        <v>0</v>
      </c>
      <c r="L2944" s="3">
        <f t="shared" si="91"/>
        <v>0</v>
      </c>
      <c r="M2944" s="3" t="str">
        <f>IF(OR(A2944="",C2944=""),"",SUMIFS(Paramètres!$C$4:$C$303,Paramètres!$A$4:$A$303,A2944,Paramètres!$B$4:$B$303,C2944))</f>
        <v/>
      </c>
      <c r="N2944" s="3" t="str">
        <f>IF(OR(A2944="",C2944=""),"",SUMIFS(Paramètres!$G$4:$G$303,Paramètres!$A$4:$A$303,A2944,Paramètres!$B$4:$B$303,C2944))</f>
        <v/>
      </c>
      <c r="O2944" s="3" t="str">
        <f>IF(OR(A2944="",C2944=""),"",SUMIFS(Paramètres!$H$4:$H$303,Paramètres!$A$4:$A$303,A2944,Paramètres!$B$4:$B$303,C2944))</f>
        <v/>
      </c>
    </row>
    <row r="2945" spans="1:15">
      <c r="A2945" s="2"/>
      <c r="B2945" s="2"/>
      <c r="C2945" s="2"/>
      <c r="D2945" s="2"/>
      <c r="E2945" s="2"/>
      <c r="F2945" s="2"/>
      <c r="G2945" s="2"/>
      <c r="H2945" s="2"/>
      <c r="I2945" s="2"/>
      <c r="J2945" s="3" t="str">
        <f>IF(OR(A2945="",C2945="",D2945=""),"",IF(I2945&lt;&gt;"Participé",0,IF(H2945="Vainqueur",M2945+10,IF(H2945="Finaliste",MAX(1,M2945-1),IF(H2945="Demi-finale",MAX(1,M2945-3),IF(H2945="Quart de finale",MAX(1,M2945-7),IF(H2945="Huitième de finale",MAX(1,M2945-15),IF(H2945="Seizième de finale",MAX(1,M2945-31),IF(H2945="32e de finale",MAX(1,M2945-63),IF(H2945="Poule",MAX(1,M2945-(N2945*SUMIFS(Paramètres!$F$4:$F$303,Paramètres!$A$4:$A$303,A2945,Paramètres!$B$4:$B$303,C2945)+MAX(0,G2945-SUMIFS(Paramètres!$F$4:$F$303,Paramètres!$A$4:$A$303,A2945,Paramètres!$B$4:$B$303,C2945)-1)*N2945+IF(G2945=4,SUMIFS(Paramètres!$E$4:$E$303,Paramètres!$A$4:$A$303,A2945,Paramètres!$B$4:$B$303,C2945),N2945)-1)),""))))))))))</f>
        <v/>
      </c>
      <c r="K2945" s="3">
        <f t="shared" si="90"/>
        <v>0</v>
      </c>
      <c r="L2945" s="3">
        <f t="shared" si="91"/>
        <v>0</v>
      </c>
      <c r="M2945" s="3" t="str">
        <f>IF(OR(A2945="",C2945=""),"",SUMIFS(Paramètres!$C$4:$C$303,Paramètres!$A$4:$A$303,A2945,Paramètres!$B$4:$B$303,C2945))</f>
        <v/>
      </c>
      <c r="N2945" s="3" t="str">
        <f>IF(OR(A2945="",C2945=""),"",SUMIFS(Paramètres!$G$4:$G$303,Paramètres!$A$4:$A$303,A2945,Paramètres!$B$4:$B$303,C2945))</f>
        <v/>
      </c>
      <c r="O2945" s="3" t="str">
        <f>IF(OR(A2945="",C2945=""),"",SUMIFS(Paramètres!$H$4:$H$303,Paramètres!$A$4:$A$303,A2945,Paramètres!$B$4:$B$303,C2945))</f>
        <v/>
      </c>
    </row>
    <row r="2946" spans="1:15">
      <c r="A2946" s="2"/>
      <c r="B2946" s="2"/>
      <c r="C2946" s="2"/>
      <c r="D2946" s="2"/>
      <c r="E2946" s="2"/>
      <c r="F2946" s="2"/>
      <c r="G2946" s="2"/>
      <c r="H2946" s="2"/>
      <c r="I2946" s="2"/>
      <c r="J2946" s="3" t="str">
        <f>IF(OR(A2946="",C2946="",D2946=""),"",IF(I2946&lt;&gt;"Participé",0,IF(H2946="Vainqueur",M2946+10,IF(H2946="Finaliste",MAX(1,M2946-1),IF(H2946="Demi-finale",MAX(1,M2946-3),IF(H2946="Quart de finale",MAX(1,M2946-7),IF(H2946="Huitième de finale",MAX(1,M2946-15),IF(H2946="Seizième de finale",MAX(1,M2946-31),IF(H2946="32e de finale",MAX(1,M2946-63),IF(H2946="Poule",MAX(1,M2946-(N2946*SUMIFS(Paramètres!$F$4:$F$303,Paramètres!$A$4:$A$303,A2946,Paramètres!$B$4:$B$303,C2946)+MAX(0,G2946-SUMIFS(Paramètres!$F$4:$F$303,Paramètres!$A$4:$A$303,A2946,Paramètres!$B$4:$B$303,C2946)-1)*N2946+IF(G2946=4,SUMIFS(Paramètres!$E$4:$E$303,Paramètres!$A$4:$A$303,A2946,Paramètres!$B$4:$B$303,C2946),N2946)-1)),""))))))))))</f>
        <v/>
      </c>
      <c r="K2946" s="3">
        <f t="shared" ref="K2946:K3001" si="92">IF(I2946="Participé",1,0)</f>
        <v>0</v>
      </c>
      <c r="L2946" s="3">
        <f t="shared" ref="L2946:L3001" si="93">IF(AND(I2946="Participé",H2946="Vainqueur"),1,0)</f>
        <v>0</v>
      </c>
      <c r="M2946" s="3" t="str">
        <f>IF(OR(A2946="",C2946=""),"",SUMIFS(Paramètres!$C$4:$C$303,Paramètres!$A$4:$A$303,A2946,Paramètres!$B$4:$B$303,C2946))</f>
        <v/>
      </c>
      <c r="N2946" s="3" t="str">
        <f>IF(OR(A2946="",C2946=""),"",SUMIFS(Paramètres!$G$4:$G$303,Paramètres!$A$4:$A$303,A2946,Paramètres!$B$4:$B$303,C2946))</f>
        <v/>
      </c>
      <c r="O2946" s="3" t="str">
        <f>IF(OR(A2946="",C2946=""),"",SUMIFS(Paramètres!$H$4:$H$303,Paramètres!$A$4:$A$303,A2946,Paramètres!$B$4:$B$303,C2946))</f>
        <v/>
      </c>
    </row>
    <row r="2947" spans="1:15">
      <c r="A2947" s="2"/>
      <c r="B2947" s="2"/>
      <c r="C2947" s="2"/>
      <c r="D2947" s="2"/>
      <c r="E2947" s="2"/>
      <c r="F2947" s="2"/>
      <c r="G2947" s="2"/>
      <c r="H2947" s="2"/>
      <c r="I2947" s="2"/>
      <c r="J2947" s="3" t="str">
        <f>IF(OR(A2947="",C2947="",D2947=""),"",IF(I2947&lt;&gt;"Participé",0,IF(H2947="Vainqueur",M2947+10,IF(H2947="Finaliste",MAX(1,M2947-1),IF(H2947="Demi-finale",MAX(1,M2947-3),IF(H2947="Quart de finale",MAX(1,M2947-7),IF(H2947="Huitième de finale",MAX(1,M2947-15),IF(H2947="Seizième de finale",MAX(1,M2947-31),IF(H2947="32e de finale",MAX(1,M2947-63),IF(H2947="Poule",MAX(1,M2947-(N2947*SUMIFS(Paramètres!$F$4:$F$303,Paramètres!$A$4:$A$303,A2947,Paramètres!$B$4:$B$303,C2947)+MAX(0,G2947-SUMIFS(Paramètres!$F$4:$F$303,Paramètres!$A$4:$A$303,A2947,Paramètres!$B$4:$B$303,C2947)-1)*N2947+IF(G2947=4,SUMIFS(Paramètres!$E$4:$E$303,Paramètres!$A$4:$A$303,A2947,Paramètres!$B$4:$B$303,C2947),N2947)-1)),""))))))))))</f>
        <v/>
      </c>
      <c r="K2947" s="3">
        <f t="shared" si="92"/>
        <v>0</v>
      </c>
      <c r="L2947" s="3">
        <f t="shared" si="93"/>
        <v>0</v>
      </c>
      <c r="M2947" s="3" t="str">
        <f>IF(OR(A2947="",C2947=""),"",SUMIFS(Paramètres!$C$4:$C$303,Paramètres!$A$4:$A$303,A2947,Paramètres!$B$4:$B$303,C2947))</f>
        <v/>
      </c>
      <c r="N2947" s="3" t="str">
        <f>IF(OR(A2947="",C2947=""),"",SUMIFS(Paramètres!$G$4:$G$303,Paramètres!$A$4:$A$303,A2947,Paramètres!$B$4:$B$303,C2947))</f>
        <v/>
      </c>
      <c r="O2947" s="3" t="str">
        <f>IF(OR(A2947="",C2947=""),"",SUMIFS(Paramètres!$H$4:$H$303,Paramètres!$A$4:$A$303,A2947,Paramètres!$B$4:$B$303,C2947))</f>
        <v/>
      </c>
    </row>
    <row r="2948" spans="1:15">
      <c r="A2948" s="2"/>
      <c r="B2948" s="2"/>
      <c r="C2948" s="2"/>
      <c r="D2948" s="2"/>
      <c r="E2948" s="2"/>
      <c r="F2948" s="2"/>
      <c r="G2948" s="2"/>
      <c r="H2948" s="2"/>
      <c r="I2948" s="2"/>
      <c r="J2948" s="3" t="str">
        <f>IF(OR(A2948="",C2948="",D2948=""),"",IF(I2948&lt;&gt;"Participé",0,IF(H2948="Vainqueur",M2948+10,IF(H2948="Finaliste",MAX(1,M2948-1),IF(H2948="Demi-finale",MAX(1,M2948-3),IF(H2948="Quart de finale",MAX(1,M2948-7),IF(H2948="Huitième de finale",MAX(1,M2948-15),IF(H2948="Seizième de finale",MAX(1,M2948-31),IF(H2948="32e de finale",MAX(1,M2948-63),IF(H2948="Poule",MAX(1,M2948-(N2948*SUMIFS(Paramètres!$F$4:$F$303,Paramètres!$A$4:$A$303,A2948,Paramètres!$B$4:$B$303,C2948)+MAX(0,G2948-SUMIFS(Paramètres!$F$4:$F$303,Paramètres!$A$4:$A$303,A2948,Paramètres!$B$4:$B$303,C2948)-1)*N2948+IF(G2948=4,SUMIFS(Paramètres!$E$4:$E$303,Paramètres!$A$4:$A$303,A2948,Paramètres!$B$4:$B$303,C2948),N2948)-1)),""))))))))))</f>
        <v/>
      </c>
      <c r="K2948" s="3">
        <f t="shared" si="92"/>
        <v>0</v>
      </c>
      <c r="L2948" s="3">
        <f t="shared" si="93"/>
        <v>0</v>
      </c>
      <c r="M2948" s="3" t="str">
        <f>IF(OR(A2948="",C2948=""),"",SUMIFS(Paramètres!$C$4:$C$303,Paramètres!$A$4:$A$303,A2948,Paramètres!$B$4:$B$303,C2948))</f>
        <v/>
      </c>
      <c r="N2948" s="3" t="str">
        <f>IF(OR(A2948="",C2948=""),"",SUMIFS(Paramètres!$G$4:$G$303,Paramètres!$A$4:$A$303,A2948,Paramètres!$B$4:$B$303,C2948))</f>
        <v/>
      </c>
      <c r="O2948" s="3" t="str">
        <f>IF(OR(A2948="",C2948=""),"",SUMIFS(Paramètres!$H$4:$H$303,Paramètres!$A$4:$A$303,A2948,Paramètres!$B$4:$B$303,C2948))</f>
        <v/>
      </c>
    </row>
    <row r="2949" spans="1:15">
      <c r="A2949" s="2"/>
      <c r="B2949" s="2"/>
      <c r="C2949" s="2"/>
      <c r="D2949" s="2"/>
      <c r="E2949" s="2"/>
      <c r="F2949" s="2"/>
      <c r="G2949" s="2"/>
      <c r="H2949" s="2"/>
      <c r="I2949" s="2"/>
      <c r="J2949" s="3" t="str">
        <f>IF(OR(A2949="",C2949="",D2949=""),"",IF(I2949&lt;&gt;"Participé",0,IF(H2949="Vainqueur",M2949+10,IF(H2949="Finaliste",MAX(1,M2949-1),IF(H2949="Demi-finale",MAX(1,M2949-3),IF(H2949="Quart de finale",MAX(1,M2949-7),IF(H2949="Huitième de finale",MAX(1,M2949-15),IF(H2949="Seizième de finale",MAX(1,M2949-31),IF(H2949="32e de finale",MAX(1,M2949-63),IF(H2949="Poule",MAX(1,M2949-(N2949*SUMIFS(Paramètres!$F$4:$F$303,Paramètres!$A$4:$A$303,A2949,Paramètres!$B$4:$B$303,C2949)+MAX(0,G2949-SUMIFS(Paramètres!$F$4:$F$303,Paramètres!$A$4:$A$303,A2949,Paramètres!$B$4:$B$303,C2949)-1)*N2949+IF(G2949=4,SUMIFS(Paramètres!$E$4:$E$303,Paramètres!$A$4:$A$303,A2949,Paramètres!$B$4:$B$303,C2949),N2949)-1)),""))))))))))</f>
        <v/>
      </c>
      <c r="K2949" s="3">
        <f t="shared" si="92"/>
        <v>0</v>
      </c>
      <c r="L2949" s="3">
        <f t="shared" si="93"/>
        <v>0</v>
      </c>
      <c r="M2949" s="3" t="str">
        <f>IF(OR(A2949="",C2949=""),"",SUMIFS(Paramètres!$C$4:$C$303,Paramètres!$A$4:$A$303,A2949,Paramètres!$B$4:$B$303,C2949))</f>
        <v/>
      </c>
      <c r="N2949" s="3" t="str">
        <f>IF(OR(A2949="",C2949=""),"",SUMIFS(Paramètres!$G$4:$G$303,Paramètres!$A$4:$A$303,A2949,Paramètres!$B$4:$B$303,C2949))</f>
        <v/>
      </c>
      <c r="O2949" s="3" t="str">
        <f>IF(OR(A2949="",C2949=""),"",SUMIFS(Paramètres!$H$4:$H$303,Paramètres!$A$4:$A$303,A2949,Paramètres!$B$4:$B$303,C2949))</f>
        <v/>
      </c>
    </row>
    <row r="2950" spans="1:15">
      <c r="A2950" s="2"/>
      <c r="B2950" s="2"/>
      <c r="C2950" s="2"/>
      <c r="D2950" s="2"/>
      <c r="E2950" s="2"/>
      <c r="F2950" s="2"/>
      <c r="G2950" s="2"/>
      <c r="H2950" s="2"/>
      <c r="I2950" s="2"/>
      <c r="J2950" s="3" t="str">
        <f>IF(OR(A2950="",C2950="",D2950=""),"",IF(I2950&lt;&gt;"Participé",0,IF(H2950="Vainqueur",M2950+10,IF(H2950="Finaliste",MAX(1,M2950-1),IF(H2950="Demi-finale",MAX(1,M2950-3),IF(H2950="Quart de finale",MAX(1,M2950-7),IF(H2950="Huitième de finale",MAX(1,M2950-15),IF(H2950="Seizième de finale",MAX(1,M2950-31),IF(H2950="32e de finale",MAX(1,M2950-63),IF(H2950="Poule",MAX(1,M2950-(N2950*SUMIFS(Paramètres!$F$4:$F$303,Paramètres!$A$4:$A$303,A2950,Paramètres!$B$4:$B$303,C2950)+MAX(0,G2950-SUMIFS(Paramètres!$F$4:$F$303,Paramètres!$A$4:$A$303,A2950,Paramètres!$B$4:$B$303,C2950)-1)*N2950+IF(G2950=4,SUMIFS(Paramètres!$E$4:$E$303,Paramètres!$A$4:$A$303,A2950,Paramètres!$B$4:$B$303,C2950),N2950)-1)),""))))))))))</f>
        <v/>
      </c>
      <c r="K2950" s="3">
        <f t="shared" si="92"/>
        <v>0</v>
      </c>
      <c r="L2950" s="3">
        <f t="shared" si="93"/>
        <v>0</v>
      </c>
      <c r="M2950" s="3" t="str">
        <f>IF(OR(A2950="",C2950=""),"",SUMIFS(Paramètres!$C$4:$C$303,Paramètres!$A$4:$A$303,A2950,Paramètres!$B$4:$B$303,C2950))</f>
        <v/>
      </c>
      <c r="N2950" s="3" t="str">
        <f>IF(OR(A2950="",C2950=""),"",SUMIFS(Paramètres!$G$4:$G$303,Paramètres!$A$4:$A$303,A2950,Paramètres!$B$4:$B$303,C2950))</f>
        <v/>
      </c>
      <c r="O2950" s="3" t="str">
        <f>IF(OR(A2950="",C2950=""),"",SUMIFS(Paramètres!$H$4:$H$303,Paramètres!$A$4:$A$303,A2950,Paramètres!$B$4:$B$303,C2950))</f>
        <v/>
      </c>
    </row>
    <row r="2951" spans="1:15">
      <c r="A2951" s="2"/>
      <c r="B2951" s="2"/>
      <c r="C2951" s="2"/>
      <c r="D2951" s="2"/>
      <c r="E2951" s="2"/>
      <c r="F2951" s="2"/>
      <c r="G2951" s="2"/>
      <c r="H2951" s="2"/>
      <c r="I2951" s="2"/>
      <c r="J2951" s="3" t="str">
        <f>IF(OR(A2951="",C2951="",D2951=""),"",IF(I2951&lt;&gt;"Participé",0,IF(H2951="Vainqueur",M2951+10,IF(H2951="Finaliste",MAX(1,M2951-1),IF(H2951="Demi-finale",MAX(1,M2951-3),IF(H2951="Quart de finale",MAX(1,M2951-7),IF(H2951="Huitième de finale",MAX(1,M2951-15),IF(H2951="Seizième de finale",MAX(1,M2951-31),IF(H2951="32e de finale",MAX(1,M2951-63),IF(H2951="Poule",MAX(1,M2951-(N2951*SUMIFS(Paramètres!$F$4:$F$303,Paramètres!$A$4:$A$303,A2951,Paramètres!$B$4:$B$303,C2951)+MAX(0,G2951-SUMIFS(Paramètres!$F$4:$F$303,Paramètres!$A$4:$A$303,A2951,Paramètres!$B$4:$B$303,C2951)-1)*N2951+IF(G2951=4,SUMIFS(Paramètres!$E$4:$E$303,Paramètres!$A$4:$A$303,A2951,Paramètres!$B$4:$B$303,C2951),N2951)-1)),""))))))))))</f>
        <v/>
      </c>
      <c r="K2951" s="3">
        <f t="shared" si="92"/>
        <v>0</v>
      </c>
      <c r="L2951" s="3">
        <f t="shared" si="93"/>
        <v>0</v>
      </c>
      <c r="M2951" s="3" t="str">
        <f>IF(OR(A2951="",C2951=""),"",SUMIFS(Paramètres!$C$4:$C$303,Paramètres!$A$4:$A$303,A2951,Paramètres!$B$4:$B$303,C2951))</f>
        <v/>
      </c>
      <c r="N2951" s="3" t="str">
        <f>IF(OR(A2951="",C2951=""),"",SUMIFS(Paramètres!$G$4:$G$303,Paramètres!$A$4:$A$303,A2951,Paramètres!$B$4:$B$303,C2951))</f>
        <v/>
      </c>
      <c r="O2951" s="3" t="str">
        <f>IF(OR(A2951="",C2951=""),"",SUMIFS(Paramètres!$H$4:$H$303,Paramètres!$A$4:$A$303,A2951,Paramètres!$B$4:$B$303,C2951))</f>
        <v/>
      </c>
    </row>
    <row r="2952" spans="1:15">
      <c r="A2952" s="2"/>
      <c r="B2952" s="2"/>
      <c r="C2952" s="2"/>
      <c r="D2952" s="2"/>
      <c r="E2952" s="2"/>
      <c r="F2952" s="2"/>
      <c r="G2952" s="2"/>
      <c r="H2952" s="2"/>
      <c r="I2952" s="2"/>
      <c r="J2952" s="3" t="str">
        <f>IF(OR(A2952="",C2952="",D2952=""),"",IF(I2952&lt;&gt;"Participé",0,IF(H2952="Vainqueur",M2952+10,IF(H2952="Finaliste",MAX(1,M2952-1),IF(H2952="Demi-finale",MAX(1,M2952-3),IF(H2952="Quart de finale",MAX(1,M2952-7),IF(H2952="Huitième de finale",MAX(1,M2952-15),IF(H2952="Seizième de finale",MAX(1,M2952-31),IF(H2952="32e de finale",MAX(1,M2952-63),IF(H2952="Poule",MAX(1,M2952-(N2952*SUMIFS(Paramètres!$F$4:$F$303,Paramètres!$A$4:$A$303,A2952,Paramètres!$B$4:$B$303,C2952)+MAX(0,G2952-SUMIFS(Paramètres!$F$4:$F$303,Paramètres!$A$4:$A$303,A2952,Paramètres!$B$4:$B$303,C2952)-1)*N2952+IF(G2952=4,SUMIFS(Paramètres!$E$4:$E$303,Paramètres!$A$4:$A$303,A2952,Paramètres!$B$4:$B$303,C2952),N2952)-1)),""))))))))))</f>
        <v/>
      </c>
      <c r="K2952" s="3">
        <f t="shared" si="92"/>
        <v>0</v>
      </c>
      <c r="L2952" s="3">
        <f t="shared" si="93"/>
        <v>0</v>
      </c>
      <c r="M2952" s="3" t="str">
        <f>IF(OR(A2952="",C2952=""),"",SUMIFS(Paramètres!$C$4:$C$303,Paramètres!$A$4:$A$303,A2952,Paramètres!$B$4:$B$303,C2952))</f>
        <v/>
      </c>
      <c r="N2952" s="3" t="str">
        <f>IF(OR(A2952="",C2952=""),"",SUMIFS(Paramètres!$G$4:$G$303,Paramètres!$A$4:$A$303,A2952,Paramètres!$B$4:$B$303,C2952))</f>
        <v/>
      </c>
      <c r="O2952" s="3" t="str">
        <f>IF(OR(A2952="",C2952=""),"",SUMIFS(Paramètres!$H$4:$H$303,Paramètres!$A$4:$A$303,A2952,Paramètres!$B$4:$B$303,C2952))</f>
        <v/>
      </c>
    </row>
    <row r="2953" spans="1:15">
      <c r="A2953" s="2"/>
      <c r="B2953" s="2"/>
      <c r="C2953" s="2"/>
      <c r="D2953" s="2"/>
      <c r="E2953" s="2"/>
      <c r="F2953" s="2"/>
      <c r="G2953" s="2"/>
      <c r="H2953" s="2"/>
      <c r="I2953" s="2"/>
      <c r="J2953" s="3" t="str">
        <f>IF(OR(A2953="",C2953="",D2953=""),"",IF(I2953&lt;&gt;"Participé",0,IF(H2953="Vainqueur",M2953+10,IF(H2953="Finaliste",MAX(1,M2953-1),IF(H2953="Demi-finale",MAX(1,M2953-3),IF(H2953="Quart de finale",MAX(1,M2953-7),IF(H2953="Huitième de finale",MAX(1,M2953-15),IF(H2953="Seizième de finale",MAX(1,M2953-31),IF(H2953="32e de finale",MAX(1,M2953-63),IF(H2953="Poule",MAX(1,M2953-(N2953*SUMIFS(Paramètres!$F$4:$F$303,Paramètres!$A$4:$A$303,A2953,Paramètres!$B$4:$B$303,C2953)+MAX(0,G2953-SUMIFS(Paramètres!$F$4:$F$303,Paramètres!$A$4:$A$303,A2953,Paramètres!$B$4:$B$303,C2953)-1)*N2953+IF(G2953=4,SUMIFS(Paramètres!$E$4:$E$303,Paramètres!$A$4:$A$303,A2953,Paramètres!$B$4:$B$303,C2953),N2953)-1)),""))))))))))</f>
        <v/>
      </c>
      <c r="K2953" s="3">
        <f t="shared" si="92"/>
        <v>0</v>
      </c>
      <c r="L2953" s="3">
        <f t="shared" si="93"/>
        <v>0</v>
      </c>
      <c r="M2953" s="3" t="str">
        <f>IF(OR(A2953="",C2953=""),"",SUMIFS(Paramètres!$C$4:$C$303,Paramètres!$A$4:$A$303,A2953,Paramètres!$B$4:$B$303,C2953))</f>
        <v/>
      </c>
      <c r="N2953" s="3" t="str">
        <f>IF(OR(A2953="",C2953=""),"",SUMIFS(Paramètres!$G$4:$G$303,Paramètres!$A$4:$A$303,A2953,Paramètres!$B$4:$B$303,C2953))</f>
        <v/>
      </c>
      <c r="O2953" s="3" t="str">
        <f>IF(OR(A2953="",C2953=""),"",SUMIFS(Paramètres!$H$4:$H$303,Paramètres!$A$4:$A$303,A2953,Paramètres!$B$4:$B$303,C2953))</f>
        <v/>
      </c>
    </row>
    <row r="2954" spans="1:15">
      <c r="A2954" s="2"/>
      <c r="B2954" s="2"/>
      <c r="C2954" s="2"/>
      <c r="D2954" s="2"/>
      <c r="E2954" s="2"/>
      <c r="F2954" s="2"/>
      <c r="G2954" s="2"/>
      <c r="H2954" s="2"/>
      <c r="I2954" s="2"/>
      <c r="J2954" s="3" t="str">
        <f>IF(OR(A2954="",C2954="",D2954=""),"",IF(I2954&lt;&gt;"Participé",0,IF(H2954="Vainqueur",M2954+10,IF(H2954="Finaliste",MAX(1,M2954-1),IF(H2954="Demi-finale",MAX(1,M2954-3),IF(H2954="Quart de finale",MAX(1,M2954-7),IF(H2954="Huitième de finale",MAX(1,M2954-15),IF(H2954="Seizième de finale",MAX(1,M2954-31),IF(H2954="32e de finale",MAX(1,M2954-63),IF(H2954="Poule",MAX(1,M2954-(N2954*SUMIFS(Paramètres!$F$4:$F$303,Paramètres!$A$4:$A$303,A2954,Paramètres!$B$4:$B$303,C2954)+MAX(0,G2954-SUMIFS(Paramètres!$F$4:$F$303,Paramètres!$A$4:$A$303,A2954,Paramètres!$B$4:$B$303,C2954)-1)*N2954+IF(G2954=4,SUMIFS(Paramètres!$E$4:$E$303,Paramètres!$A$4:$A$303,A2954,Paramètres!$B$4:$B$303,C2954),N2954)-1)),""))))))))))</f>
        <v/>
      </c>
      <c r="K2954" s="3">
        <f t="shared" si="92"/>
        <v>0</v>
      </c>
      <c r="L2954" s="3">
        <f t="shared" si="93"/>
        <v>0</v>
      </c>
      <c r="M2954" s="3" t="str">
        <f>IF(OR(A2954="",C2954=""),"",SUMIFS(Paramètres!$C$4:$C$303,Paramètres!$A$4:$A$303,A2954,Paramètres!$B$4:$B$303,C2954))</f>
        <v/>
      </c>
      <c r="N2954" s="3" t="str">
        <f>IF(OR(A2954="",C2954=""),"",SUMIFS(Paramètres!$G$4:$G$303,Paramètres!$A$4:$A$303,A2954,Paramètres!$B$4:$B$303,C2954))</f>
        <v/>
      </c>
      <c r="O2954" s="3" t="str">
        <f>IF(OR(A2954="",C2954=""),"",SUMIFS(Paramètres!$H$4:$H$303,Paramètres!$A$4:$A$303,A2954,Paramètres!$B$4:$B$303,C2954))</f>
        <v/>
      </c>
    </row>
    <row r="2955" spans="1:15">
      <c r="A2955" s="2"/>
      <c r="B2955" s="2"/>
      <c r="C2955" s="2"/>
      <c r="D2955" s="2"/>
      <c r="E2955" s="2"/>
      <c r="F2955" s="2"/>
      <c r="G2955" s="2"/>
      <c r="H2955" s="2"/>
      <c r="I2955" s="2"/>
      <c r="J2955" s="3" t="str">
        <f>IF(OR(A2955="",C2955="",D2955=""),"",IF(I2955&lt;&gt;"Participé",0,IF(H2955="Vainqueur",M2955+10,IF(H2955="Finaliste",MAX(1,M2955-1),IF(H2955="Demi-finale",MAX(1,M2955-3),IF(H2955="Quart de finale",MAX(1,M2955-7),IF(H2955="Huitième de finale",MAX(1,M2955-15),IF(H2955="Seizième de finale",MAX(1,M2955-31),IF(H2955="32e de finale",MAX(1,M2955-63),IF(H2955="Poule",MAX(1,M2955-(N2955*SUMIFS(Paramètres!$F$4:$F$303,Paramètres!$A$4:$A$303,A2955,Paramètres!$B$4:$B$303,C2955)+MAX(0,G2955-SUMIFS(Paramètres!$F$4:$F$303,Paramètres!$A$4:$A$303,A2955,Paramètres!$B$4:$B$303,C2955)-1)*N2955+IF(G2955=4,SUMIFS(Paramètres!$E$4:$E$303,Paramètres!$A$4:$A$303,A2955,Paramètres!$B$4:$B$303,C2955),N2955)-1)),""))))))))))</f>
        <v/>
      </c>
      <c r="K2955" s="3">
        <f t="shared" si="92"/>
        <v>0</v>
      </c>
      <c r="L2955" s="3">
        <f t="shared" si="93"/>
        <v>0</v>
      </c>
      <c r="M2955" s="3" t="str">
        <f>IF(OR(A2955="",C2955=""),"",SUMIFS(Paramètres!$C$4:$C$303,Paramètres!$A$4:$A$303,A2955,Paramètres!$B$4:$B$303,C2955))</f>
        <v/>
      </c>
      <c r="N2955" s="3" t="str">
        <f>IF(OR(A2955="",C2955=""),"",SUMIFS(Paramètres!$G$4:$G$303,Paramètres!$A$4:$A$303,A2955,Paramètres!$B$4:$B$303,C2955))</f>
        <v/>
      </c>
      <c r="O2955" s="3" t="str">
        <f>IF(OR(A2955="",C2955=""),"",SUMIFS(Paramètres!$H$4:$H$303,Paramètres!$A$4:$A$303,A2955,Paramètres!$B$4:$B$303,C2955))</f>
        <v/>
      </c>
    </row>
    <row r="2956" spans="1:15">
      <c r="A2956" s="2"/>
      <c r="B2956" s="2"/>
      <c r="C2956" s="2"/>
      <c r="D2956" s="2"/>
      <c r="E2956" s="2"/>
      <c r="F2956" s="2"/>
      <c r="G2956" s="2"/>
      <c r="H2956" s="2"/>
      <c r="I2956" s="2"/>
      <c r="J2956" s="3" t="str">
        <f>IF(OR(A2956="",C2956="",D2956=""),"",IF(I2956&lt;&gt;"Participé",0,IF(H2956="Vainqueur",M2956+10,IF(H2956="Finaliste",MAX(1,M2956-1),IF(H2956="Demi-finale",MAX(1,M2956-3),IF(H2956="Quart de finale",MAX(1,M2956-7),IF(H2956="Huitième de finale",MAX(1,M2956-15),IF(H2956="Seizième de finale",MAX(1,M2956-31),IF(H2956="32e de finale",MAX(1,M2956-63),IF(H2956="Poule",MAX(1,M2956-(N2956*SUMIFS(Paramètres!$F$4:$F$303,Paramètres!$A$4:$A$303,A2956,Paramètres!$B$4:$B$303,C2956)+MAX(0,G2956-SUMIFS(Paramètres!$F$4:$F$303,Paramètres!$A$4:$A$303,A2956,Paramètres!$B$4:$B$303,C2956)-1)*N2956+IF(G2956=4,SUMIFS(Paramètres!$E$4:$E$303,Paramètres!$A$4:$A$303,A2956,Paramètres!$B$4:$B$303,C2956),N2956)-1)),""))))))))))</f>
        <v/>
      </c>
      <c r="K2956" s="3">
        <f t="shared" si="92"/>
        <v>0</v>
      </c>
      <c r="L2956" s="3">
        <f t="shared" si="93"/>
        <v>0</v>
      </c>
      <c r="M2956" s="3" t="str">
        <f>IF(OR(A2956="",C2956=""),"",SUMIFS(Paramètres!$C$4:$C$303,Paramètres!$A$4:$A$303,A2956,Paramètres!$B$4:$B$303,C2956))</f>
        <v/>
      </c>
      <c r="N2956" s="3" t="str">
        <f>IF(OR(A2956="",C2956=""),"",SUMIFS(Paramètres!$G$4:$G$303,Paramètres!$A$4:$A$303,A2956,Paramètres!$B$4:$B$303,C2956))</f>
        <v/>
      </c>
      <c r="O2956" s="3" t="str">
        <f>IF(OR(A2956="",C2956=""),"",SUMIFS(Paramètres!$H$4:$H$303,Paramètres!$A$4:$A$303,A2956,Paramètres!$B$4:$B$303,C2956))</f>
        <v/>
      </c>
    </row>
    <row r="2957" spans="1:15">
      <c r="A2957" s="2"/>
      <c r="B2957" s="2"/>
      <c r="C2957" s="2"/>
      <c r="D2957" s="2"/>
      <c r="E2957" s="2"/>
      <c r="F2957" s="2"/>
      <c r="G2957" s="2"/>
      <c r="H2957" s="2"/>
      <c r="I2957" s="2"/>
      <c r="J2957" s="3" t="str">
        <f>IF(OR(A2957="",C2957="",D2957=""),"",IF(I2957&lt;&gt;"Participé",0,IF(H2957="Vainqueur",M2957+10,IF(H2957="Finaliste",MAX(1,M2957-1),IF(H2957="Demi-finale",MAX(1,M2957-3),IF(H2957="Quart de finale",MAX(1,M2957-7),IF(H2957="Huitième de finale",MAX(1,M2957-15),IF(H2957="Seizième de finale",MAX(1,M2957-31),IF(H2957="32e de finale",MAX(1,M2957-63),IF(H2957="Poule",MAX(1,M2957-(N2957*SUMIFS(Paramètres!$F$4:$F$303,Paramètres!$A$4:$A$303,A2957,Paramètres!$B$4:$B$303,C2957)+MAX(0,G2957-SUMIFS(Paramètres!$F$4:$F$303,Paramètres!$A$4:$A$303,A2957,Paramètres!$B$4:$B$303,C2957)-1)*N2957+IF(G2957=4,SUMIFS(Paramètres!$E$4:$E$303,Paramètres!$A$4:$A$303,A2957,Paramètres!$B$4:$B$303,C2957),N2957)-1)),""))))))))))</f>
        <v/>
      </c>
      <c r="K2957" s="3">
        <f t="shared" si="92"/>
        <v>0</v>
      </c>
      <c r="L2957" s="3">
        <f t="shared" si="93"/>
        <v>0</v>
      </c>
      <c r="M2957" s="3" t="str">
        <f>IF(OR(A2957="",C2957=""),"",SUMIFS(Paramètres!$C$4:$C$303,Paramètres!$A$4:$A$303,A2957,Paramètres!$B$4:$B$303,C2957))</f>
        <v/>
      </c>
      <c r="N2957" s="3" t="str">
        <f>IF(OR(A2957="",C2957=""),"",SUMIFS(Paramètres!$G$4:$G$303,Paramètres!$A$4:$A$303,A2957,Paramètres!$B$4:$B$303,C2957))</f>
        <v/>
      </c>
      <c r="O2957" s="3" t="str">
        <f>IF(OR(A2957="",C2957=""),"",SUMIFS(Paramètres!$H$4:$H$303,Paramètres!$A$4:$A$303,A2957,Paramètres!$B$4:$B$303,C2957))</f>
        <v/>
      </c>
    </row>
    <row r="2958" spans="1:15">
      <c r="A2958" s="2"/>
      <c r="B2958" s="2"/>
      <c r="C2958" s="2"/>
      <c r="D2958" s="2"/>
      <c r="E2958" s="2"/>
      <c r="F2958" s="2"/>
      <c r="G2958" s="2"/>
      <c r="H2958" s="2"/>
      <c r="I2958" s="2"/>
      <c r="J2958" s="3" t="str">
        <f>IF(OR(A2958="",C2958="",D2958=""),"",IF(I2958&lt;&gt;"Participé",0,IF(H2958="Vainqueur",M2958+10,IF(H2958="Finaliste",MAX(1,M2958-1),IF(H2958="Demi-finale",MAX(1,M2958-3),IF(H2958="Quart de finale",MAX(1,M2958-7),IF(H2958="Huitième de finale",MAX(1,M2958-15),IF(H2958="Seizième de finale",MAX(1,M2958-31),IF(H2958="32e de finale",MAX(1,M2958-63),IF(H2958="Poule",MAX(1,M2958-(N2958*SUMIFS(Paramètres!$F$4:$F$303,Paramètres!$A$4:$A$303,A2958,Paramètres!$B$4:$B$303,C2958)+MAX(0,G2958-SUMIFS(Paramètres!$F$4:$F$303,Paramètres!$A$4:$A$303,A2958,Paramètres!$B$4:$B$303,C2958)-1)*N2958+IF(G2958=4,SUMIFS(Paramètres!$E$4:$E$303,Paramètres!$A$4:$A$303,A2958,Paramètres!$B$4:$B$303,C2958),N2958)-1)),""))))))))))</f>
        <v/>
      </c>
      <c r="K2958" s="3">
        <f t="shared" si="92"/>
        <v>0</v>
      </c>
      <c r="L2958" s="3">
        <f t="shared" si="93"/>
        <v>0</v>
      </c>
      <c r="M2958" s="3" t="str">
        <f>IF(OR(A2958="",C2958=""),"",SUMIFS(Paramètres!$C$4:$C$303,Paramètres!$A$4:$A$303,A2958,Paramètres!$B$4:$B$303,C2958))</f>
        <v/>
      </c>
      <c r="N2958" s="3" t="str">
        <f>IF(OR(A2958="",C2958=""),"",SUMIFS(Paramètres!$G$4:$G$303,Paramètres!$A$4:$A$303,A2958,Paramètres!$B$4:$B$303,C2958))</f>
        <v/>
      </c>
      <c r="O2958" s="3" t="str">
        <f>IF(OR(A2958="",C2958=""),"",SUMIFS(Paramètres!$H$4:$H$303,Paramètres!$A$4:$A$303,A2958,Paramètres!$B$4:$B$303,C2958))</f>
        <v/>
      </c>
    </row>
    <row r="2959" spans="1:15">
      <c r="A2959" s="2"/>
      <c r="B2959" s="2"/>
      <c r="C2959" s="2"/>
      <c r="D2959" s="2"/>
      <c r="E2959" s="2"/>
      <c r="F2959" s="2"/>
      <c r="G2959" s="2"/>
      <c r="H2959" s="2"/>
      <c r="I2959" s="2"/>
      <c r="J2959" s="3" t="str">
        <f>IF(OR(A2959="",C2959="",D2959=""),"",IF(I2959&lt;&gt;"Participé",0,IF(H2959="Vainqueur",M2959+10,IF(H2959="Finaliste",MAX(1,M2959-1),IF(H2959="Demi-finale",MAX(1,M2959-3),IF(H2959="Quart de finale",MAX(1,M2959-7),IF(H2959="Huitième de finale",MAX(1,M2959-15),IF(H2959="Seizième de finale",MAX(1,M2959-31),IF(H2959="32e de finale",MAX(1,M2959-63),IF(H2959="Poule",MAX(1,M2959-(N2959*SUMIFS(Paramètres!$F$4:$F$303,Paramètres!$A$4:$A$303,A2959,Paramètres!$B$4:$B$303,C2959)+MAX(0,G2959-SUMIFS(Paramètres!$F$4:$F$303,Paramètres!$A$4:$A$303,A2959,Paramètres!$B$4:$B$303,C2959)-1)*N2959+IF(G2959=4,SUMIFS(Paramètres!$E$4:$E$303,Paramètres!$A$4:$A$303,A2959,Paramètres!$B$4:$B$303,C2959),N2959)-1)),""))))))))))</f>
        <v/>
      </c>
      <c r="K2959" s="3">
        <f t="shared" si="92"/>
        <v>0</v>
      </c>
      <c r="L2959" s="3">
        <f t="shared" si="93"/>
        <v>0</v>
      </c>
      <c r="M2959" s="3" t="str">
        <f>IF(OR(A2959="",C2959=""),"",SUMIFS(Paramètres!$C$4:$C$303,Paramètres!$A$4:$A$303,A2959,Paramètres!$B$4:$B$303,C2959))</f>
        <v/>
      </c>
      <c r="N2959" s="3" t="str">
        <f>IF(OR(A2959="",C2959=""),"",SUMIFS(Paramètres!$G$4:$G$303,Paramètres!$A$4:$A$303,A2959,Paramètres!$B$4:$B$303,C2959))</f>
        <v/>
      </c>
      <c r="O2959" s="3" t="str">
        <f>IF(OR(A2959="",C2959=""),"",SUMIFS(Paramètres!$H$4:$H$303,Paramètres!$A$4:$A$303,A2959,Paramètres!$B$4:$B$303,C2959))</f>
        <v/>
      </c>
    </row>
    <row r="2960" spans="1:15">
      <c r="A2960" s="2"/>
      <c r="B2960" s="2"/>
      <c r="C2960" s="2"/>
      <c r="D2960" s="2"/>
      <c r="E2960" s="2"/>
      <c r="F2960" s="2"/>
      <c r="G2960" s="2"/>
      <c r="H2960" s="2"/>
      <c r="I2960" s="2"/>
      <c r="J2960" s="3" t="str">
        <f>IF(OR(A2960="",C2960="",D2960=""),"",IF(I2960&lt;&gt;"Participé",0,IF(H2960="Vainqueur",M2960+10,IF(H2960="Finaliste",MAX(1,M2960-1),IF(H2960="Demi-finale",MAX(1,M2960-3),IF(H2960="Quart de finale",MAX(1,M2960-7),IF(H2960="Huitième de finale",MAX(1,M2960-15),IF(H2960="Seizième de finale",MAX(1,M2960-31),IF(H2960="32e de finale",MAX(1,M2960-63),IF(H2960="Poule",MAX(1,M2960-(N2960*SUMIFS(Paramètres!$F$4:$F$303,Paramètres!$A$4:$A$303,A2960,Paramètres!$B$4:$B$303,C2960)+MAX(0,G2960-SUMIFS(Paramètres!$F$4:$F$303,Paramètres!$A$4:$A$303,A2960,Paramètres!$B$4:$B$303,C2960)-1)*N2960+IF(G2960=4,SUMIFS(Paramètres!$E$4:$E$303,Paramètres!$A$4:$A$303,A2960,Paramètres!$B$4:$B$303,C2960),N2960)-1)),""))))))))))</f>
        <v/>
      </c>
      <c r="K2960" s="3">
        <f t="shared" si="92"/>
        <v>0</v>
      </c>
      <c r="L2960" s="3">
        <f t="shared" si="93"/>
        <v>0</v>
      </c>
      <c r="M2960" s="3" t="str">
        <f>IF(OR(A2960="",C2960=""),"",SUMIFS(Paramètres!$C$4:$C$303,Paramètres!$A$4:$A$303,A2960,Paramètres!$B$4:$B$303,C2960))</f>
        <v/>
      </c>
      <c r="N2960" s="3" t="str">
        <f>IF(OR(A2960="",C2960=""),"",SUMIFS(Paramètres!$G$4:$G$303,Paramètres!$A$4:$A$303,A2960,Paramètres!$B$4:$B$303,C2960))</f>
        <v/>
      </c>
      <c r="O2960" s="3" t="str">
        <f>IF(OR(A2960="",C2960=""),"",SUMIFS(Paramètres!$H$4:$H$303,Paramètres!$A$4:$A$303,A2960,Paramètres!$B$4:$B$303,C2960))</f>
        <v/>
      </c>
    </row>
    <row r="2961" spans="1:15">
      <c r="A2961" s="2"/>
      <c r="B2961" s="2"/>
      <c r="C2961" s="2"/>
      <c r="D2961" s="2"/>
      <c r="E2961" s="2"/>
      <c r="F2961" s="2"/>
      <c r="G2961" s="2"/>
      <c r="H2961" s="2"/>
      <c r="I2961" s="2"/>
      <c r="J2961" s="3" t="str">
        <f>IF(OR(A2961="",C2961="",D2961=""),"",IF(I2961&lt;&gt;"Participé",0,IF(H2961="Vainqueur",M2961+10,IF(H2961="Finaliste",MAX(1,M2961-1),IF(H2961="Demi-finale",MAX(1,M2961-3),IF(H2961="Quart de finale",MAX(1,M2961-7),IF(H2961="Huitième de finale",MAX(1,M2961-15),IF(H2961="Seizième de finale",MAX(1,M2961-31),IF(H2961="32e de finale",MAX(1,M2961-63),IF(H2961="Poule",MAX(1,M2961-(N2961*SUMIFS(Paramètres!$F$4:$F$303,Paramètres!$A$4:$A$303,A2961,Paramètres!$B$4:$B$303,C2961)+MAX(0,G2961-SUMIFS(Paramètres!$F$4:$F$303,Paramètres!$A$4:$A$303,A2961,Paramètres!$B$4:$B$303,C2961)-1)*N2961+IF(G2961=4,SUMIFS(Paramètres!$E$4:$E$303,Paramètres!$A$4:$A$303,A2961,Paramètres!$B$4:$B$303,C2961),N2961)-1)),""))))))))))</f>
        <v/>
      </c>
      <c r="K2961" s="3">
        <f t="shared" si="92"/>
        <v>0</v>
      </c>
      <c r="L2961" s="3">
        <f t="shared" si="93"/>
        <v>0</v>
      </c>
      <c r="M2961" s="3" t="str">
        <f>IF(OR(A2961="",C2961=""),"",SUMIFS(Paramètres!$C$4:$C$303,Paramètres!$A$4:$A$303,A2961,Paramètres!$B$4:$B$303,C2961))</f>
        <v/>
      </c>
      <c r="N2961" s="3" t="str">
        <f>IF(OR(A2961="",C2961=""),"",SUMIFS(Paramètres!$G$4:$G$303,Paramètres!$A$4:$A$303,A2961,Paramètres!$B$4:$B$303,C2961))</f>
        <v/>
      </c>
      <c r="O2961" s="3" t="str">
        <f>IF(OR(A2961="",C2961=""),"",SUMIFS(Paramètres!$H$4:$H$303,Paramètres!$A$4:$A$303,A2961,Paramètres!$B$4:$B$303,C2961))</f>
        <v/>
      </c>
    </row>
    <row r="2962" spans="1:15">
      <c r="A2962" s="2"/>
      <c r="B2962" s="2"/>
      <c r="C2962" s="2"/>
      <c r="D2962" s="2"/>
      <c r="E2962" s="2"/>
      <c r="F2962" s="2"/>
      <c r="G2962" s="2"/>
      <c r="H2962" s="2"/>
      <c r="I2962" s="2"/>
      <c r="J2962" s="3" t="str">
        <f>IF(OR(A2962="",C2962="",D2962=""),"",IF(I2962&lt;&gt;"Participé",0,IF(H2962="Vainqueur",M2962+10,IF(H2962="Finaliste",MAX(1,M2962-1),IF(H2962="Demi-finale",MAX(1,M2962-3),IF(H2962="Quart de finale",MAX(1,M2962-7),IF(H2962="Huitième de finale",MAX(1,M2962-15),IF(H2962="Seizième de finale",MAX(1,M2962-31),IF(H2962="32e de finale",MAX(1,M2962-63),IF(H2962="Poule",MAX(1,M2962-(N2962*SUMIFS(Paramètres!$F$4:$F$303,Paramètres!$A$4:$A$303,A2962,Paramètres!$B$4:$B$303,C2962)+MAX(0,G2962-SUMIFS(Paramètres!$F$4:$F$303,Paramètres!$A$4:$A$303,A2962,Paramètres!$B$4:$B$303,C2962)-1)*N2962+IF(G2962=4,SUMIFS(Paramètres!$E$4:$E$303,Paramètres!$A$4:$A$303,A2962,Paramètres!$B$4:$B$303,C2962),N2962)-1)),""))))))))))</f>
        <v/>
      </c>
      <c r="K2962" s="3">
        <f t="shared" si="92"/>
        <v>0</v>
      </c>
      <c r="L2962" s="3">
        <f t="shared" si="93"/>
        <v>0</v>
      </c>
      <c r="M2962" s="3" t="str">
        <f>IF(OR(A2962="",C2962=""),"",SUMIFS(Paramètres!$C$4:$C$303,Paramètres!$A$4:$A$303,A2962,Paramètres!$B$4:$B$303,C2962))</f>
        <v/>
      </c>
      <c r="N2962" s="3" t="str">
        <f>IF(OR(A2962="",C2962=""),"",SUMIFS(Paramètres!$G$4:$G$303,Paramètres!$A$4:$A$303,A2962,Paramètres!$B$4:$B$303,C2962))</f>
        <v/>
      </c>
      <c r="O2962" s="3" t="str">
        <f>IF(OR(A2962="",C2962=""),"",SUMIFS(Paramètres!$H$4:$H$303,Paramètres!$A$4:$A$303,A2962,Paramètres!$B$4:$B$303,C2962))</f>
        <v/>
      </c>
    </row>
    <row r="2963" spans="1:15">
      <c r="A2963" s="2"/>
      <c r="B2963" s="2"/>
      <c r="C2963" s="2"/>
      <c r="D2963" s="2"/>
      <c r="E2963" s="2"/>
      <c r="F2963" s="2"/>
      <c r="G2963" s="2"/>
      <c r="H2963" s="2"/>
      <c r="I2963" s="2"/>
      <c r="J2963" s="3" t="str">
        <f>IF(OR(A2963="",C2963="",D2963=""),"",IF(I2963&lt;&gt;"Participé",0,IF(H2963="Vainqueur",M2963+10,IF(H2963="Finaliste",MAX(1,M2963-1),IF(H2963="Demi-finale",MAX(1,M2963-3),IF(H2963="Quart de finale",MAX(1,M2963-7),IF(H2963="Huitième de finale",MAX(1,M2963-15),IF(H2963="Seizième de finale",MAX(1,M2963-31),IF(H2963="32e de finale",MAX(1,M2963-63),IF(H2963="Poule",MAX(1,M2963-(N2963*SUMIFS(Paramètres!$F$4:$F$303,Paramètres!$A$4:$A$303,A2963,Paramètres!$B$4:$B$303,C2963)+MAX(0,G2963-SUMIFS(Paramètres!$F$4:$F$303,Paramètres!$A$4:$A$303,A2963,Paramètres!$B$4:$B$303,C2963)-1)*N2963+IF(G2963=4,SUMIFS(Paramètres!$E$4:$E$303,Paramètres!$A$4:$A$303,A2963,Paramètres!$B$4:$B$303,C2963),N2963)-1)),""))))))))))</f>
        <v/>
      </c>
      <c r="K2963" s="3">
        <f t="shared" si="92"/>
        <v>0</v>
      </c>
      <c r="L2963" s="3">
        <f t="shared" si="93"/>
        <v>0</v>
      </c>
      <c r="M2963" s="3" t="str">
        <f>IF(OR(A2963="",C2963=""),"",SUMIFS(Paramètres!$C$4:$C$303,Paramètres!$A$4:$A$303,A2963,Paramètres!$B$4:$B$303,C2963))</f>
        <v/>
      </c>
      <c r="N2963" s="3" t="str">
        <f>IF(OR(A2963="",C2963=""),"",SUMIFS(Paramètres!$G$4:$G$303,Paramètres!$A$4:$A$303,A2963,Paramètres!$B$4:$B$303,C2963))</f>
        <v/>
      </c>
      <c r="O2963" s="3" t="str">
        <f>IF(OR(A2963="",C2963=""),"",SUMIFS(Paramètres!$H$4:$H$303,Paramètres!$A$4:$A$303,A2963,Paramètres!$B$4:$B$303,C2963))</f>
        <v/>
      </c>
    </row>
    <row r="2964" spans="1:15">
      <c r="A2964" s="2"/>
      <c r="B2964" s="2"/>
      <c r="C2964" s="2"/>
      <c r="D2964" s="2"/>
      <c r="E2964" s="2"/>
      <c r="F2964" s="2"/>
      <c r="G2964" s="2"/>
      <c r="H2964" s="2"/>
      <c r="I2964" s="2"/>
      <c r="J2964" s="3" t="str">
        <f>IF(OR(A2964="",C2964="",D2964=""),"",IF(I2964&lt;&gt;"Participé",0,IF(H2964="Vainqueur",M2964+10,IF(H2964="Finaliste",MAX(1,M2964-1),IF(H2964="Demi-finale",MAX(1,M2964-3),IF(H2964="Quart de finale",MAX(1,M2964-7),IF(H2964="Huitième de finale",MAX(1,M2964-15),IF(H2964="Seizième de finale",MAX(1,M2964-31),IF(H2964="32e de finale",MAX(1,M2964-63),IF(H2964="Poule",MAX(1,M2964-(N2964*SUMIFS(Paramètres!$F$4:$F$303,Paramètres!$A$4:$A$303,A2964,Paramètres!$B$4:$B$303,C2964)+MAX(0,G2964-SUMIFS(Paramètres!$F$4:$F$303,Paramètres!$A$4:$A$303,A2964,Paramètres!$B$4:$B$303,C2964)-1)*N2964+IF(G2964=4,SUMIFS(Paramètres!$E$4:$E$303,Paramètres!$A$4:$A$303,A2964,Paramètres!$B$4:$B$303,C2964),N2964)-1)),""))))))))))</f>
        <v/>
      </c>
      <c r="K2964" s="3">
        <f t="shared" si="92"/>
        <v>0</v>
      </c>
      <c r="L2964" s="3">
        <f t="shared" si="93"/>
        <v>0</v>
      </c>
      <c r="M2964" s="3" t="str">
        <f>IF(OR(A2964="",C2964=""),"",SUMIFS(Paramètres!$C$4:$C$303,Paramètres!$A$4:$A$303,A2964,Paramètres!$B$4:$B$303,C2964))</f>
        <v/>
      </c>
      <c r="N2964" s="3" t="str">
        <f>IF(OR(A2964="",C2964=""),"",SUMIFS(Paramètres!$G$4:$G$303,Paramètres!$A$4:$A$303,A2964,Paramètres!$B$4:$B$303,C2964))</f>
        <v/>
      </c>
      <c r="O2964" s="3" t="str">
        <f>IF(OR(A2964="",C2964=""),"",SUMIFS(Paramètres!$H$4:$H$303,Paramètres!$A$4:$A$303,A2964,Paramètres!$B$4:$B$303,C2964))</f>
        <v/>
      </c>
    </row>
    <row r="2965" spans="1:15">
      <c r="A2965" s="2"/>
      <c r="B2965" s="2"/>
      <c r="C2965" s="2"/>
      <c r="D2965" s="2"/>
      <c r="E2965" s="2"/>
      <c r="F2965" s="2"/>
      <c r="G2965" s="2"/>
      <c r="H2965" s="2"/>
      <c r="I2965" s="2"/>
      <c r="J2965" s="3" t="str">
        <f>IF(OR(A2965="",C2965="",D2965=""),"",IF(I2965&lt;&gt;"Participé",0,IF(H2965="Vainqueur",M2965+10,IF(H2965="Finaliste",MAX(1,M2965-1),IF(H2965="Demi-finale",MAX(1,M2965-3),IF(H2965="Quart de finale",MAX(1,M2965-7),IF(H2965="Huitième de finale",MAX(1,M2965-15),IF(H2965="Seizième de finale",MAX(1,M2965-31),IF(H2965="32e de finale",MAX(1,M2965-63),IF(H2965="Poule",MAX(1,M2965-(N2965*SUMIFS(Paramètres!$F$4:$F$303,Paramètres!$A$4:$A$303,A2965,Paramètres!$B$4:$B$303,C2965)+MAX(0,G2965-SUMIFS(Paramètres!$F$4:$F$303,Paramètres!$A$4:$A$303,A2965,Paramètres!$B$4:$B$303,C2965)-1)*N2965+IF(G2965=4,SUMIFS(Paramètres!$E$4:$E$303,Paramètres!$A$4:$A$303,A2965,Paramètres!$B$4:$B$303,C2965),N2965)-1)),""))))))))))</f>
        <v/>
      </c>
      <c r="K2965" s="3">
        <f t="shared" si="92"/>
        <v>0</v>
      </c>
      <c r="L2965" s="3">
        <f t="shared" si="93"/>
        <v>0</v>
      </c>
      <c r="M2965" s="3" t="str">
        <f>IF(OR(A2965="",C2965=""),"",SUMIFS(Paramètres!$C$4:$C$303,Paramètres!$A$4:$A$303,A2965,Paramètres!$B$4:$B$303,C2965))</f>
        <v/>
      </c>
      <c r="N2965" s="3" t="str">
        <f>IF(OR(A2965="",C2965=""),"",SUMIFS(Paramètres!$G$4:$G$303,Paramètres!$A$4:$A$303,A2965,Paramètres!$B$4:$B$303,C2965))</f>
        <v/>
      </c>
      <c r="O2965" s="3" t="str">
        <f>IF(OR(A2965="",C2965=""),"",SUMIFS(Paramètres!$H$4:$H$303,Paramètres!$A$4:$A$303,A2965,Paramètres!$B$4:$B$303,C2965))</f>
        <v/>
      </c>
    </row>
    <row r="2966" spans="1:15">
      <c r="A2966" s="2"/>
      <c r="B2966" s="2"/>
      <c r="C2966" s="2"/>
      <c r="D2966" s="2"/>
      <c r="E2966" s="2"/>
      <c r="F2966" s="2"/>
      <c r="G2966" s="2"/>
      <c r="H2966" s="2"/>
      <c r="I2966" s="2"/>
      <c r="J2966" s="3" t="str">
        <f>IF(OR(A2966="",C2966="",D2966=""),"",IF(I2966&lt;&gt;"Participé",0,IF(H2966="Vainqueur",M2966+10,IF(H2966="Finaliste",MAX(1,M2966-1),IF(H2966="Demi-finale",MAX(1,M2966-3),IF(H2966="Quart de finale",MAX(1,M2966-7),IF(H2966="Huitième de finale",MAX(1,M2966-15),IF(H2966="Seizième de finale",MAX(1,M2966-31),IF(H2966="32e de finale",MAX(1,M2966-63),IF(H2966="Poule",MAX(1,M2966-(N2966*SUMIFS(Paramètres!$F$4:$F$303,Paramètres!$A$4:$A$303,A2966,Paramètres!$B$4:$B$303,C2966)+MAX(0,G2966-SUMIFS(Paramètres!$F$4:$F$303,Paramètres!$A$4:$A$303,A2966,Paramètres!$B$4:$B$303,C2966)-1)*N2966+IF(G2966=4,SUMIFS(Paramètres!$E$4:$E$303,Paramètres!$A$4:$A$303,A2966,Paramètres!$B$4:$B$303,C2966),N2966)-1)),""))))))))))</f>
        <v/>
      </c>
      <c r="K2966" s="3">
        <f t="shared" si="92"/>
        <v>0</v>
      </c>
      <c r="L2966" s="3">
        <f t="shared" si="93"/>
        <v>0</v>
      </c>
      <c r="M2966" s="3" t="str">
        <f>IF(OR(A2966="",C2966=""),"",SUMIFS(Paramètres!$C$4:$C$303,Paramètres!$A$4:$A$303,A2966,Paramètres!$B$4:$B$303,C2966))</f>
        <v/>
      </c>
      <c r="N2966" s="3" t="str">
        <f>IF(OR(A2966="",C2966=""),"",SUMIFS(Paramètres!$G$4:$G$303,Paramètres!$A$4:$A$303,A2966,Paramètres!$B$4:$B$303,C2966))</f>
        <v/>
      </c>
      <c r="O2966" s="3" t="str">
        <f>IF(OR(A2966="",C2966=""),"",SUMIFS(Paramètres!$H$4:$H$303,Paramètres!$A$4:$A$303,A2966,Paramètres!$B$4:$B$303,C2966))</f>
        <v/>
      </c>
    </row>
    <row r="2967" spans="1:15">
      <c r="A2967" s="2"/>
      <c r="B2967" s="2"/>
      <c r="C2967" s="2"/>
      <c r="D2967" s="2"/>
      <c r="E2967" s="2"/>
      <c r="F2967" s="2"/>
      <c r="G2967" s="2"/>
      <c r="H2967" s="2"/>
      <c r="I2967" s="2"/>
      <c r="J2967" s="3" t="str">
        <f>IF(OR(A2967="",C2967="",D2967=""),"",IF(I2967&lt;&gt;"Participé",0,IF(H2967="Vainqueur",M2967+10,IF(H2967="Finaliste",MAX(1,M2967-1),IF(H2967="Demi-finale",MAX(1,M2967-3),IF(H2967="Quart de finale",MAX(1,M2967-7),IF(H2967="Huitième de finale",MAX(1,M2967-15),IF(H2967="Seizième de finale",MAX(1,M2967-31),IF(H2967="32e de finale",MAX(1,M2967-63),IF(H2967="Poule",MAX(1,M2967-(N2967*SUMIFS(Paramètres!$F$4:$F$303,Paramètres!$A$4:$A$303,A2967,Paramètres!$B$4:$B$303,C2967)+MAX(0,G2967-SUMIFS(Paramètres!$F$4:$F$303,Paramètres!$A$4:$A$303,A2967,Paramètres!$B$4:$B$303,C2967)-1)*N2967+IF(G2967=4,SUMIFS(Paramètres!$E$4:$E$303,Paramètres!$A$4:$A$303,A2967,Paramètres!$B$4:$B$303,C2967),N2967)-1)),""))))))))))</f>
        <v/>
      </c>
      <c r="K2967" s="3">
        <f t="shared" si="92"/>
        <v>0</v>
      </c>
      <c r="L2967" s="3">
        <f t="shared" si="93"/>
        <v>0</v>
      </c>
      <c r="M2967" s="3" t="str">
        <f>IF(OR(A2967="",C2967=""),"",SUMIFS(Paramètres!$C$4:$C$303,Paramètres!$A$4:$A$303,A2967,Paramètres!$B$4:$B$303,C2967))</f>
        <v/>
      </c>
      <c r="N2967" s="3" t="str">
        <f>IF(OR(A2967="",C2967=""),"",SUMIFS(Paramètres!$G$4:$G$303,Paramètres!$A$4:$A$303,A2967,Paramètres!$B$4:$B$303,C2967))</f>
        <v/>
      </c>
      <c r="O2967" s="3" t="str">
        <f>IF(OR(A2967="",C2967=""),"",SUMIFS(Paramètres!$H$4:$H$303,Paramètres!$A$4:$A$303,A2967,Paramètres!$B$4:$B$303,C2967))</f>
        <v/>
      </c>
    </row>
    <row r="2968" spans="1:15">
      <c r="A2968" s="2"/>
      <c r="B2968" s="2"/>
      <c r="C2968" s="2"/>
      <c r="D2968" s="2"/>
      <c r="E2968" s="2"/>
      <c r="F2968" s="2"/>
      <c r="G2968" s="2"/>
      <c r="H2968" s="2"/>
      <c r="I2968" s="2"/>
      <c r="J2968" s="3" t="str">
        <f>IF(OR(A2968="",C2968="",D2968=""),"",IF(I2968&lt;&gt;"Participé",0,IF(H2968="Vainqueur",M2968+10,IF(H2968="Finaliste",MAX(1,M2968-1),IF(H2968="Demi-finale",MAX(1,M2968-3),IF(H2968="Quart de finale",MAX(1,M2968-7),IF(H2968="Huitième de finale",MAX(1,M2968-15),IF(H2968="Seizième de finale",MAX(1,M2968-31),IF(H2968="32e de finale",MAX(1,M2968-63),IF(H2968="Poule",MAX(1,M2968-(N2968*SUMIFS(Paramètres!$F$4:$F$303,Paramètres!$A$4:$A$303,A2968,Paramètres!$B$4:$B$303,C2968)+MAX(0,G2968-SUMIFS(Paramètres!$F$4:$F$303,Paramètres!$A$4:$A$303,A2968,Paramètres!$B$4:$B$303,C2968)-1)*N2968+IF(G2968=4,SUMIFS(Paramètres!$E$4:$E$303,Paramètres!$A$4:$A$303,A2968,Paramètres!$B$4:$B$303,C2968),N2968)-1)),""))))))))))</f>
        <v/>
      </c>
      <c r="K2968" s="3">
        <f t="shared" si="92"/>
        <v>0</v>
      </c>
      <c r="L2968" s="3">
        <f t="shared" si="93"/>
        <v>0</v>
      </c>
      <c r="M2968" s="3" t="str">
        <f>IF(OR(A2968="",C2968=""),"",SUMIFS(Paramètres!$C$4:$C$303,Paramètres!$A$4:$A$303,A2968,Paramètres!$B$4:$B$303,C2968))</f>
        <v/>
      </c>
      <c r="N2968" s="3" t="str">
        <f>IF(OR(A2968="",C2968=""),"",SUMIFS(Paramètres!$G$4:$G$303,Paramètres!$A$4:$A$303,A2968,Paramètres!$B$4:$B$303,C2968))</f>
        <v/>
      </c>
      <c r="O2968" s="3" t="str">
        <f>IF(OR(A2968="",C2968=""),"",SUMIFS(Paramètres!$H$4:$H$303,Paramètres!$A$4:$A$303,A2968,Paramètres!$B$4:$B$303,C2968))</f>
        <v/>
      </c>
    </row>
    <row r="2969" spans="1:15">
      <c r="A2969" s="2"/>
      <c r="B2969" s="2"/>
      <c r="C2969" s="2"/>
      <c r="D2969" s="2"/>
      <c r="E2969" s="2"/>
      <c r="F2969" s="2"/>
      <c r="G2969" s="2"/>
      <c r="H2969" s="2"/>
      <c r="I2969" s="2"/>
      <c r="J2969" s="3" t="str">
        <f>IF(OR(A2969="",C2969="",D2969=""),"",IF(I2969&lt;&gt;"Participé",0,IF(H2969="Vainqueur",M2969+10,IF(H2969="Finaliste",MAX(1,M2969-1),IF(H2969="Demi-finale",MAX(1,M2969-3),IF(H2969="Quart de finale",MAX(1,M2969-7),IF(H2969="Huitième de finale",MAX(1,M2969-15),IF(H2969="Seizième de finale",MAX(1,M2969-31),IF(H2969="32e de finale",MAX(1,M2969-63),IF(H2969="Poule",MAX(1,M2969-(N2969*SUMIFS(Paramètres!$F$4:$F$303,Paramètres!$A$4:$A$303,A2969,Paramètres!$B$4:$B$303,C2969)+MAX(0,G2969-SUMIFS(Paramètres!$F$4:$F$303,Paramètres!$A$4:$A$303,A2969,Paramètres!$B$4:$B$303,C2969)-1)*N2969+IF(G2969=4,SUMIFS(Paramètres!$E$4:$E$303,Paramètres!$A$4:$A$303,A2969,Paramètres!$B$4:$B$303,C2969),N2969)-1)),""))))))))))</f>
        <v/>
      </c>
      <c r="K2969" s="3">
        <f t="shared" si="92"/>
        <v>0</v>
      </c>
      <c r="L2969" s="3">
        <f t="shared" si="93"/>
        <v>0</v>
      </c>
      <c r="M2969" s="3" t="str">
        <f>IF(OR(A2969="",C2969=""),"",SUMIFS(Paramètres!$C$4:$C$303,Paramètres!$A$4:$A$303,A2969,Paramètres!$B$4:$B$303,C2969))</f>
        <v/>
      </c>
      <c r="N2969" s="3" t="str">
        <f>IF(OR(A2969="",C2969=""),"",SUMIFS(Paramètres!$G$4:$G$303,Paramètres!$A$4:$A$303,A2969,Paramètres!$B$4:$B$303,C2969))</f>
        <v/>
      </c>
      <c r="O2969" s="3" t="str">
        <f>IF(OR(A2969="",C2969=""),"",SUMIFS(Paramètres!$H$4:$H$303,Paramètres!$A$4:$A$303,A2969,Paramètres!$B$4:$B$303,C2969))</f>
        <v/>
      </c>
    </row>
    <row r="2970" spans="1:15">
      <c r="A2970" s="2"/>
      <c r="B2970" s="2"/>
      <c r="C2970" s="2"/>
      <c r="D2970" s="2"/>
      <c r="E2970" s="2"/>
      <c r="F2970" s="2"/>
      <c r="G2970" s="2"/>
      <c r="H2970" s="2"/>
      <c r="I2970" s="2"/>
      <c r="J2970" s="3" t="str">
        <f>IF(OR(A2970="",C2970="",D2970=""),"",IF(I2970&lt;&gt;"Participé",0,IF(H2970="Vainqueur",M2970+10,IF(H2970="Finaliste",MAX(1,M2970-1),IF(H2970="Demi-finale",MAX(1,M2970-3),IF(H2970="Quart de finale",MAX(1,M2970-7),IF(H2970="Huitième de finale",MAX(1,M2970-15),IF(H2970="Seizième de finale",MAX(1,M2970-31),IF(H2970="32e de finale",MAX(1,M2970-63),IF(H2970="Poule",MAX(1,M2970-(N2970*SUMIFS(Paramètres!$F$4:$F$303,Paramètres!$A$4:$A$303,A2970,Paramètres!$B$4:$B$303,C2970)+MAX(0,G2970-SUMIFS(Paramètres!$F$4:$F$303,Paramètres!$A$4:$A$303,A2970,Paramètres!$B$4:$B$303,C2970)-1)*N2970+IF(G2970=4,SUMIFS(Paramètres!$E$4:$E$303,Paramètres!$A$4:$A$303,A2970,Paramètres!$B$4:$B$303,C2970),N2970)-1)),""))))))))))</f>
        <v/>
      </c>
      <c r="K2970" s="3">
        <f t="shared" si="92"/>
        <v>0</v>
      </c>
      <c r="L2970" s="3">
        <f t="shared" si="93"/>
        <v>0</v>
      </c>
      <c r="M2970" s="3" t="str">
        <f>IF(OR(A2970="",C2970=""),"",SUMIFS(Paramètres!$C$4:$C$303,Paramètres!$A$4:$A$303,A2970,Paramètres!$B$4:$B$303,C2970))</f>
        <v/>
      </c>
      <c r="N2970" s="3" t="str">
        <f>IF(OR(A2970="",C2970=""),"",SUMIFS(Paramètres!$G$4:$G$303,Paramètres!$A$4:$A$303,A2970,Paramètres!$B$4:$B$303,C2970))</f>
        <v/>
      </c>
      <c r="O2970" s="3" t="str">
        <f>IF(OR(A2970="",C2970=""),"",SUMIFS(Paramètres!$H$4:$H$303,Paramètres!$A$4:$A$303,A2970,Paramètres!$B$4:$B$303,C2970))</f>
        <v/>
      </c>
    </row>
    <row r="2971" spans="1:15">
      <c r="A2971" s="2"/>
      <c r="B2971" s="2"/>
      <c r="C2971" s="2"/>
      <c r="D2971" s="2"/>
      <c r="E2971" s="2"/>
      <c r="F2971" s="2"/>
      <c r="G2971" s="2"/>
      <c r="H2971" s="2"/>
      <c r="I2971" s="2"/>
      <c r="J2971" s="3" t="str">
        <f>IF(OR(A2971="",C2971="",D2971=""),"",IF(I2971&lt;&gt;"Participé",0,IF(H2971="Vainqueur",M2971+10,IF(H2971="Finaliste",MAX(1,M2971-1),IF(H2971="Demi-finale",MAX(1,M2971-3),IF(H2971="Quart de finale",MAX(1,M2971-7),IF(H2971="Huitième de finale",MAX(1,M2971-15),IF(H2971="Seizième de finale",MAX(1,M2971-31),IF(H2971="32e de finale",MAX(1,M2971-63),IF(H2971="Poule",MAX(1,M2971-(N2971*SUMIFS(Paramètres!$F$4:$F$303,Paramètres!$A$4:$A$303,A2971,Paramètres!$B$4:$B$303,C2971)+MAX(0,G2971-SUMIFS(Paramètres!$F$4:$F$303,Paramètres!$A$4:$A$303,A2971,Paramètres!$B$4:$B$303,C2971)-1)*N2971+IF(G2971=4,SUMIFS(Paramètres!$E$4:$E$303,Paramètres!$A$4:$A$303,A2971,Paramètres!$B$4:$B$303,C2971),N2971)-1)),""))))))))))</f>
        <v/>
      </c>
      <c r="K2971" s="3">
        <f t="shared" si="92"/>
        <v>0</v>
      </c>
      <c r="L2971" s="3">
        <f t="shared" si="93"/>
        <v>0</v>
      </c>
      <c r="M2971" s="3" t="str">
        <f>IF(OR(A2971="",C2971=""),"",SUMIFS(Paramètres!$C$4:$C$303,Paramètres!$A$4:$A$303,A2971,Paramètres!$B$4:$B$303,C2971))</f>
        <v/>
      </c>
      <c r="N2971" s="3" t="str">
        <f>IF(OR(A2971="",C2971=""),"",SUMIFS(Paramètres!$G$4:$G$303,Paramètres!$A$4:$A$303,A2971,Paramètres!$B$4:$B$303,C2971))</f>
        <v/>
      </c>
      <c r="O2971" s="3" t="str">
        <f>IF(OR(A2971="",C2971=""),"",SUMIFS(Paramètres!$H$4:$H$303,Paramètres!$A$4:$A$303,A2971,Paramètres!$B$4:$B$303,C2971))</f>
        <v/>
      </c>
    </row>
    <row r="2972" spans="1:15">
      <c r="A2972" s="2"/>
      <c r="B2972" s="2"/>
      <c r="C2972" s="2"/>
      <c r="D2972" s="2"/>
      <c r="E2972" s="2"/>
      <c r="F2972" s="2"/>
      <c r="G2972" s="2"/>
      <c r="H2972" s="2"/>
      <c r="I2972" s="2"/>
      <c r="J2972" s="3" t="str">
        <f>IF(OR(A2972="",C2972="",D2972=""),"",IF(I2972&lt;&gt;"Participé",0,IF(H2972="Vainqueur",M2972+10,IF(H2972="Finaliste",MAX(1,M2972-1),IF(H2972="Demi-finale",MAX(1,M2972-3),IF(H2972="Quart de finale",MAX(1,M2972-7),IF(H2972="Huitième de finale",MAX(1,M2972-15),IF(H2972="Seizième de finale",MAX(1,M2972-31),IF(H2972="32e de finale",MAX(1,M2972-63),IF(H2972="Poule",MAX(1,M2972-(N2972*SUMIFS(Paramètres!$F$4:$F$303,Paramètres!$A$4:$A$303,A2972,Paramètres!$B$4:$B$303,C2972)+MAX(0,G2972-SUMIFS(Paramètres!$F$4:$F$303,Paramètres!$A$4:$A$303,A2972,Paramètres!$B$4:$B$303,C2972)-1)*N2972+IF(G2972=4,SUMIFS(Paramètres!$E$4:$E$303,Paramètres!$A$4:$A$303,A2972,Paramètres!$B$4:$B$303,C2972),N2972)-1)),""))))))))))</f>
        <v/>
      </c>
      <c r="K2972" s="3">
        <f t="shared" si="92"/>
        <v>0</v>
      </c>
      <c r="L2972" s="3">
        <f t="shared" si="93"/>
        <v>0</v>
      </c>
      <c r="M2972" s="3" t="str">
        <f>IF(OR(A2972="",C2972=""),"",SUMIFS(Paramètres!$C$4:$C$303,Paramètres!$A$4:$A$303,A2972,Paramètres!$B$4:$B$303,C2972))</f>
        <v/>
      </c>
      <c r="N2972" s="3" t="str">
        <f>IF(OR(A2972="",C2972=""),"",SUMIFS(Paramètres!$G$4:$G$303,Paramètres!$A$4:$A$303,A2972,Paramètres!$B$4:$B$303,C2972))</f>
        <v/>
      </c>
      <c r="O2972" s="3" t="str">
        <f>IF(OR(A2972="",C2972=""),"",SUMIFS(Paramètres!$H$4:$H$303,Paramètres!$A$4:$A$303,A2972,Paramètres!$B$4:$B$303,C2972))</f>
        <v/>
      </c>
    </row>
    <row r="2973" spans="1:15">
      <c r="A2973" s="2"/>
      <c r="B2973" s="2"/>
      <c r="C2973" s="2"/>
      <c r="D2973" s="2"/>
      <c r="E2973" s="2"/>
      <c r="F2973" s="2"/>
      <c r="G2973" s="2"/>
      <c r="H2973" s="2"/>
      <c r="I2973" s="2"/>
      <c r="J2973" s="3" t="str">
        <f>IF(OR(A2973="",C2973="",D2973=""),"",IF(I2973&lt;&gt;"Participé",0,IF(H2973="Vainqueur",M2973+10,IF(H2973="Finaliste",MAX(1,M2973-1),IF(H2973="Demi-finale",MAX(1,M2973-3),IF(H2973="Quart de finale",MAX(1,M2973-7),IF(H2973="Huitième de finale",MAX(1,M2973-15),IF(H2973="Seizième de finale",MAX(1,M2973-31),IF(H2973="32e de finale",MAX(1,M2973-63),IF(H2973="Poule",MAX(1,M2973-(N2973*SUMIFS(Paramètres!$F$4:$F$303,Paramètres!$A$4:$A$303,A2973,Paramètres!$B$4:$B$303,C2973)+MAX(0,G2973-SUMIFS(Paramètres!$F$4:$F$303,Paramètres!$A$4:$A$303,A2973,Paramètres!$B$4:$B$303,C2973)-1)*N2973+IF(G2973=4,SUMIFS(Paramètres!$E$4:$E$303,Paramètres!$A$4:$A$303,A2973,Paramètres!$B$4:$B$303,C2973),N2973)-1)),""))))))))))</f>
        <v/>
      </c>
      <c r="K2973" s="3">
        <f t="shared" si="92"/>
        <v>0</v>
      </c>
      <c r="L2973" s="3">
        <f t="shared" si="93"/>
        <v>0</v>
      </c>
      <c r="M2973" s="3" t="str">
        <f>IF(OR(A2973="",C2973=""),"",SUMIFS(Paramètres!$C$4:$C$303,Paramètres!$A$4:$A$303,A2973,Paramètres!$B$4:$B$303,C2973))</f>
        <v/>
      </c>
      <c r="N2973" s="3" t="str">
        <f>IF(OR(A2973="",C2973=""),"",SUMIFS(Paramètres!$G$4:$G$303,Paramètres!$A$4:$A$303,A2973,Paramètres!$B$4:$B$303,C2973))</f>
        <v/>
      </c>
      <c r="O2973" s="3" t="str">
        <f>IF(OR(A2973="",C2973=""),"",SUMIFS(Paramètres!$H$4:$H$303,Paramètres!$A$4:$A$303,A2973,Paramètres!$B$4:$B$303,C2973))</f>
        <v/>
      </c>
    </row>
    <row r="2974" spans="1:15">
      <c r="A2974" s="2"/>
      <c r="B2974" s="2"/>
      <c r="C2974" s="2"/>
      <c r="D2974" s="2"/>
      <c r="E2974" s="2"/>
      <c r="F2974" s="2"/>
      <c r="G2974" s="2"/>
      <c r="H2974" s="2"/>
      <c r="I2974" s="2"/>
      <c r="J2974" s="3" t="str">
        <f>IF(OR(A2974="",C2974="",D2974=""),"",IF(I2974&lt;&gt;"Participé",0,IF(H2974="Vainqueur",M2974+10,IF(H2974="Finaliste",MAX(1,M2974-1),IF(H2974="Demi-finale",MAX(1,M2974-3),IF(H2974="Quart de finale",MAX(1,M2974-7),IF(H2974="Huitième de finale",MAX(1,M2974-15),IF(H2974="Seizième de finale",MAX(1,M2974-31),IF(H2974="32e de finale",MAX(1,M2974-63),IF(H2974="Poule",MAX(1,M2974-(N2974*SUMIFS(Paramètres!$F$4:$F$303,Paramètres!$A$4:$A$303,A2974,Paramètres!$B$4:$B$303,C2974)+MAX(0,G2974-SUMIFS(Paramètres!$F$4:$F$303,Paramètres!$A$4:$A$303,A2974,Paramètres!$B$4:$B$303,C2974)-1)*N2974+IF(G2974=4,SUMIFS(Paramètres!$E$4:$E$303,Paramètres!$A$4:$A$303,A2974,Paramètres!$B$4:$B$303,C2974),N2974)-1)),""))))))))))</f>
        <v/>
      </c>
      <c r="K2974" s="3">
        <f t="shared" si="92"/>
        <v>0</v>
      </c>
      <c r="L2974" s="3">
        <f t="shared" si="93"/>
        <v>0</v>
      </c>
      <c r="M2974" s="3" t="str">
        <f>IF(OR(A2974="",C2974=""),"",SUMIFS(Paramètres!$C$4:$C$303,Paramètres!$A$4:$A$303,A2974,Paramètres!$B$4:$B$303,C2974))</f>
        <v/>
      </c>
      <c r="N2974" s="3" t="str">
        <f>IF(OR(A2974="",C2974=""),"",SUMIFS(Paramètres!$G$4:$G$303,Paramètres!$A$4:$A$303,A2974,Paramètres!$B$4:$B$303,C2974))</f>
        <v/>
      </c>
      <c r="O2974" s="3" t="str">
        <f>IF(OR(A2974="",C2974=""),"",SUMIFS(Paramètres!$H$4:$H$303,Paramètres!$A$4:$A$303,A2974,Paramètres!$B$4:$B$303,C2974))</f>
        <v/>
      </c>
    </row>
    <row r="2975" spans="1:15">
      <c r="A2975" s="2"/>
      <c r="B2975" s="2"/>
      <c r="C2975" s="2"/>
      <c r="D2975" s="2"/>
      <c r="E2975" s="2"/>
      <c r="F2975" s="2"/>
      <c r="G2975" s="2"/>
      <c r="H2975" s="2"/>
      <c r="I2975" s="2"/>
      <c r="J2975" s="3" t="str">
        <f>IF(OR(A2975="",C2975="",D2975=""),"",IF(I2975&lt;&gt;"Participé",0,IF(H2975="Vainqueur",M2975+10,IF(H2975="Finaliste",MAX(1,M2975-1),IF(H2975="Demi-finale",MAX(1,M2975-3),IF(H2975="Quart de finale",MAX(1,M2975-7),IF(H2975="Huitième de finale",MAX(1,M2975-15),IF(H2975="Seizième de finale",MAX(1,M2975-31),IF(H2975="32e de finale",MAX(1,M2975-63),IF(H2975="Poule",MAX(1,M2975-(N2975*SUMIFS(Paramètres!$F$4:$F$303,Paramètres!$A$4:$A$303,A2975,Paramètres!$B$4:$B$303,C2975)+MAX(0,G2975-SUMIFS(Paramètres!$F$4:$F$303,Paramètres!$A$4:$A$303,A2975,Paramètres!$B$4:$B$303,C2975)-1)*N2975+IF(G2975=4,SUMIFS(Paramètres!$E$4:$E$303,Paramètres!$A$4:$A$303,A2975,Paramètres!$B$4:$B$303,C2975),N2975)-1)),""))))))))))</f>
        <v/>
      </c>
      <c r="K2975" s="3">
        <f t="shared" si="92"/>
        <v>0</v>
      </c>
      <c r="L2975" s="3">
        <f t="shared" si="93"/>
        <v>0</v>
      </c>
      <c r="M2975" s="3" t="str">
        <f>IF(OR(A2975="",C2975=""),"",SUMIFS(Paramètres!$C$4:$C$303,Paramètres!$A$4:$A$303,A2975,Paramètres!$B$4:$B$303,C2975))</f>
        <v/>
      </c>
      <c r="N2975" s="3" t="str">
        <f>IF(OR(A2975="",C2975=""),"",SUMIFS(Paramètres!$G$4:$G$303,Paramètres!$A$4:$A$303,A2975,Paramètres!$B$4:$B$303,C2975))</f>
        <v/>
      </c>
      <c r="O2975" s="3" t="str">
        <f>IF(OR(A2975="",C2975=""),"",SUMIFS(Paramètres!$H$4:$H$303,Paramètres!$A$4:$A$303,A2975,Paramètres!$B$4:$B$303,C2975))</f>
        <v/>
      </c>
    </row>
    <row r="2976" spans="1:15">
      <c r="A2976" s="2"/>
      <c r="B2976" s="2"/>
      <c r="C2976" s="2"/>
      <c r="D2976" s="2"/>
      <c r="E2976" s="2"/>
      <c r="F2976" s="2"/>
      <c r="G2976" s="2"/>
      <c r="H2976" s="2"/>
      <c r="I2976" s="2"/>
      <c r="J2976" s="3" t="str">
        <f>IF(OR(A2976="",C2976="",D2976=""),"",IF(I2976&lt;&gt;"Participé",0,IF(H2976="Vainqueur",M2976+10,IF(H2976="Finaliste",MAX(1,M2976-1),IF(H2976="Demi-finale",MAX(1,M2976-3),IF(H2976="Quart de finale",MAX(1,M2976-7),IF(H2976="Huitième de finale",MAX(1,M2976-15),IF(H2976="Seizième de finale",MAX(1,M2976-31),IF(H2976="32e de finale",MAX(1,M2976-63),IF(H2976="Poule",MAX(1,M2976-(N2976*SUMIFS(Paramètres!$F$4:$F$303,Paramètres!$A$4:$A$303,A2976,Paramètres!$B$4:$B$303,C2976)+MAX(0,G2976-SUMIFS(Paramètres!$F$4:$F$303,Paramètres!$A$4:$A$303,A2976,Paramètres!$B$4:$B$303,C2976)-1)*N2976+IF(G2976=4,SUMIFS(Paramètres!$E$4:$E$303,Paramètres!$A$4:$A$303,A2976,Paramètres!$B$4:$B$303,C2976),N2976)-1)),""))))))))))</f>
        <v/>
      </c>
      <c r="K2976" s="3">
        <f t="shared" si="92"/>
        <v>0</v>
      </c>
      <c r="L2976" s="3">
        <f t="shared" si="93"/>
        <v>0</v>
      </c>
      <c r="M2976" s="3" t="str">
        <f>IF(OR(A2976="",C2976=""),"",SUMIFS(Paramètres!$C$4:$C$303,Paramètres!$A$4:$A$303,A2976,Paramètres!$B$4:$B$303,C2976))</f>
        <v/>
      </c>
      <c r="N2976" s="3" t="str">
        <f>IF(OR(A2976="",C2976=""),"",SUMIFS(Paramètres!$G$4:$G$303,Paramètres!$A$4:$A$303,A2976,Paramètres!$B$4:$B$303,C2976))</f>
        <v/>
      </c>
      <c r="O2976" s="3" t="str">
        <f>IF(OR(A2976="",C2976=""),"",SUMIFS(Paramètres!$H$4:$H$303,Paramètres!$A$4:$A$303,A2976,Paramètres!$B$4:$B$303,C2976))</f>
        <v/>
      </c>
    </row>
    <row r="2977" spans="1:15">
      <c r="A2977" s="2"/>
      <c r="B2977" s="2"/>
      <c r="C2977" s="2"/>
      <c r="D2977" s="2"/>
      <c r="E2977" s="2"/>
      <c r="F2977" s="2"/>
      <c r="G2977" s="2"/>
      <c r="H2977" s="2"/>
      <c r="I2977" s="2"/>
      <c r="J2977" s="3" t="str">
        <f>IF(OR(A2977="",C2977="",D2977=""),"",IF(I2977&lt;&gt;"Participé",0,IF(H2977="Vainqueur",M2977+10,IF(H2977="Finaliste",MAX(1,M2977-1),IF(H2977="Demi-finale",MAX(1,M2977-3),IF(H2977="Quart de finale",MAX(1,M2977-7),IF(H2977="Huitième de finale",MAX(1,M2977-15),IF(H2977="Seizième de finale",MAX(1,M2977-31),IF(H2977="32e de finale",MAX(1,M2977-63),IF(H2977="Poule",MAX(1,M2977-(N2977*SUMIFS(Paramètres!$F$4:$F$303,Paramètres!$A$4:$A$303,A2977,Paramètres!$B$4:$B$303,C2977)+MAX(0,G2977-SUMIFS(Paramètres!$F$4:$F$303,Paramètres!$A$4:$A$303,A2977,Paramètres!$B$4:$B$303,C2977)-1)*N2977+IF(G2977=4,SUMIFS(Paramètres!$E$4:$E$303,Paramètres!$A$4:$A$303,A2977,Paramètres!$B$4:$B$303,C2977),N2977)-1)),""))))))))))</f>
        <v/>
      </c>
      <c r="K2977" s="3">
        <f t="shared" si="92"/>
        <v>0</v>
      </c>
      <c r="L2977" s="3">
        <f t="shared" si="93"/>
        <v>0</v>
      </c>
      <c r="M2977" s="3" t="str">
        <f>IF(OR(A2977="",C2977=""),"",SUMIFS(Paramètres!$C$4:$C$303,Paramètres!$A$4:$A$303,A2977,Paramètres!$B$4:$B$303,C2977))</f>
        <v/>
      </c>
      <c r="N2977" s="3" t="str">
        <f>IF(OR(A2977="",C2977=""),"",SUMIFS(Paramètres!$G$4:$G$303,Paramètres!$A$4:$A$303,A2977,Paramètres!$B$4:$B$303,C2977))</f>
        <v/>
      </c>
      <c r="O2977" s="3" t="str">
        <f>IF(OR(A2977="",C2977=""),"",SUMIFS(Paramètres!$H$4:$H$303,Paramètres!$A$4:$A$303,A2977,Paramètres!$B$4:$B$303,C2977))</f>
        <v/>
      </c>
    </row>
    <row r="2978" spans="1:15">
      <c r="A2978" s="2"/>
      <c r="B2978" s="2"/>
      <c r="C2978" s="2"/>
      <c r="D2978" s="2"/>
      <c r="E2978" s="2"/>
      <c r="F2978" s="2"/>
      <c r="G2978" s="2"/>
      <c r="H2978" s="2"/>
      <c r="I2978" s="2"/>
      <c r="J2978" s="3" t="str">
        <f>IF(OR(A2978="",C2978="",D2978=""),"",IF(I2978&lt;&gt;"Participé",0,IF(H2978="Vainqueur",M2978+10,IF(H2978="Finaliste",MAX(1,M2978-1),IF(H2978="Demi-finale",MAX(1,M2978-3),IF(H2978="Quart de finale",MAX(1,M2978-7),IF(H2978="Huitième de finale",MAX(1,M2978-15),IF(H2978="Seizième de finale",MAX(1,M2978-31),IF(H2978="32e de finale",MAX(1,M2978-63),IF(H2978="Poule",MAX(1,M2978-(N2978*SUMIFS(Paramètres!$F$4:$F$303,Paramètres!$A$4:$A$303,A2978,Paramètres!$B$4:$B$303,C2978)+MAX(0,G2978-SUMIFS(Paramètres!$F$4:$F$303,Paramètres!$A$4:$A$303,A2978,Paramètres!$B$4:$B$303,C2978)-1)*N2978+IF(G2978=4,SUMIFS(Paramètres!$E$4:$E$303,Paramètres!$A$4:$A$303,A2978,Paramètres!$B$4:$B$303,C2978),N2978)-1)),""))))))))))</f>
        <v/>
      </c>
      <c r="K2978" s="3">
        <f t="shared" si="92"/>
        <v>0</v>
      </c>
      <c r="L2978" s="3">
        <f t="shared" si="93"/>
        <v>0</v>
      </c>
      <c r="M2978" s="3" t="str">
        <f>IF(OR(A2978="",C2978=""),"",SUMIFS(Paramètres!$C$4:$C$303,Paramètres!$A$4:$A$303,A2978,Paramètres!$B$4:$B$303,C2978))</f>
        <v/>
      </c>
      <c r="N2978" s="3" t="str">
        <f>IF(OR(A2978="",C2978=""),"",SUMIFS(Paramètres!$G$4:$G$303,Paramètres!$A$4:$A$303,A2978,Paramètres!$B$4:$B$303,C2978))</f>
        <v/>
      </c>
      <c r="O2978" s="3" t="str">
        <f>IF(OR(A2978="",C2978=""),"",SUMIFS(Paramètres!$H$4:$H$303,Paramètres!$A$4:$A$303,A2978,Paramètres!$B$4:$B$303,C2978))</f>
        <v/>
      </c>
    </row>
    <row r="2979" spans="1:15">
      <c r="A2979" s="2"/>
      <c r="B2979" s="2"/>
      <c r="C2979" s="2"/>
      <c r="D2979" s="2"/>
      <c r="E2979" s="2"/>
      <c r="F2979" s="2"/>
      <c r="G2979" s="2"/>
      <c r="H2979" s="2"/>
      <c r="I2979" s="2"/>
      <c r="J2979" s="3" t="str">
        <f>IF(OR(A2979="",C2979="",D2979=""),"",IF(I2979&lt;&gt;"Participé",0,IF(H2979="Vainqueur",M2979+10,IF(H2979="Finaliste",MAX(1,M2979-1),IF(H2979="Demi-finale",MAX(1,M2979-3),IF(H2979="Quart de finale",MAX(1,M2979-7),IF(H2979="Huitième de finale",MAX(1,M2979-15),IF(H2979="Seizième de finale",MAX(1,M2979-31),IF(H2979="32e de finale",MAX(1,M2979-63),IF(H2979="Poule",MAX(1,M2979-(N2979*SUMIFS(Paramètres!$F$4:$F$303,Paramètres!$A$4:$A$303,A2979,Paramètres!$B$4:$B$303,C2979)+MAX(0,G2979-SUMIFS(Paramètres!$F$4:$F$303,Paramètres!$A$4:$A$303,A2979,Paramètres!$B$4:$B$303,C2979)-1)*N2979+IF(G2979=4,SUMIFS(Paramètres!$E$4:$E$303,Paramètres!$A$4:$A$303,A2979,Paramètres!$B$4:$B$303,C2979),N2979)-1)),""))))))))))</f>
        <v/>
      </c>
      <c r="K2979" s="3">
        <f t="shared" si="92"/>
        <v>0</v>
      </c>
      <c r="L2979" s="3">
        <f t="shared" si="93"/>
        <v>0</v>
      </c>
      <c r="M2979" s="3" t="str">
        <f>IF(OR(A2979="",C2979=""),"",SUMIFS(Paramètres!$C$4:$C$303,Paramètres!$A$4:$A$303,A2979,Paramètres!$B$4:$B$303,C2979))</f>
        <v/>
      </c>
      <c r="N2979" s="3" t="str">
        <f>IF(OR(A2979="",C2979=""),"",SUMIFS(Paramètres!$G$4:$G$303,Paramètres!$A$4:$A$303,A2979,Paramètres!$B$4:$B$303,C2979))</f>
        <v/>
      </c>
      <c r="O2979" s="3" t="str">
        <f>IF(OR(A2979="",C2979=""),"",SUMIFS(Paramètres!$H$4:$H$303,Paramètres!$A$4:$A$303,A2979,Paramètres!$B$4:$B$303,C2979))</f>
        <v/>
      </c>
    </row>
    <row r="2980" spans="1:15">
      <c r="A2980" s="2"/>
      <c r="B2980" s="2"/>
      <c r="C2980" s="2"/>
      <c r="D2980" s="2"/>
      <c r="E2980" s="2"/>
      <c r="F2980" s="2"/>
      <c r="G2980" s="2"/>
      <c r="H2980" s="2"/>
      <c r="I2980" s="2"/>
      <c r="J2980" s="3" t="str">
        <f>IF(OR(A2980="",C2980="",D2980=""),"",IF(I2980&lt;&gt;"Participé",0,IF(H2980="Vainqueur",M2980+10,IF(H2980="Finaliste",MAX(1,M2980-1),IF(H2980="Demi-finale",MAX(1,M2980-3),IF(H2980="Quart de finale",MAX(1,M2980-7),IF(H2980="Huitième de finale",MAX(1,M2980-15),IF(H2980="Seizième de finale",MAX(1,M2980-31),IF(H2980="32e de finale",MAX(1,M2980-63),IF(H2980="Poule",MAX(1,M2980-(N2980*SUMIFS(Paramètres!$F$4:$F$303,Paramètres!$A$4:$A$303,A2980,Paramètres!$B$4:$B$303,C2980)+MAX(0,G2980-SUMIFS(Paramètres!$F$4:$F$303,Paramètres!$A$4:$A$303,A2980,Paramètres!$B$4:$B$303,C2980)-1)*N2980+IF(G2980=4,SUMIFS(Paramètres!$E$4:$E$303,Paramètres!$A$4:$A$303,A2980,Paramètres!$B$4:$B$303,C2980),N2980)-1)),""))))))))))</f>
        <v/>
      </c>
      <c r="K2980" s="3">
        <f t="shared" si="92"/>
        <v>0</v>
      </c>
      <c r="L2980" s="3">
        <f t="shared" si="93"/>
        <v>0</v>
      </c>
      <c r="M2980" s="3" t="str">
        <f>IF(OR(A2980="",C2980=""),"",SUMIFS(Paramètres!$C$4:$C$303,Paramètres!$A$4:$A$303,A2980,Paramètres!$B$4:$B$303,C2980))</f>
        <v/>
      </c>
      <c r="N2980" s="3" t="str">
        <f>IF(OR(A2980="",C2980=""),"",SUMIFS(Paramètres!$G$4:$G$303,Paramètres!$A$4:$A$303,A2980,Paramètres!$B$4:$B$303,C2980))</f>
        <v/>
      </c>
      <c r="O2980" s="3" t="str">
        <f>IF(OR(A2980="",C2980=""),"",SUMIFS(Paramètres!$H$4:$H$303,Paramètres!$A$4:$A$303,A2980,Paramètres!$B$4:$B$303,C2980))</f>
        <v/>
      </c>
    </row>
    <row r="2981" spans="1:15">
      <c r="A2981" s="2"/>
      <c r="B2981" s="2"/>
      <c r="C2981" s="2"/>
      <c r="D2981" s="2"/>
      <c r="E2981" s="2"/>
      <c r="F2981" s="2"/>
      <c r="G2981" s="2"/>
      <c r="H2981" s="2"/>
      <c r="I2981" s="2"/>
      <c r="J2981" s="3" t="str">
        <f>IF(OR(A2981="",C2981="",D2981=""),"",IF(I2981&lt;&gt;"Participé",0,IF(H2981="Vainqueur",M2981+10,IF(H2981="Finaliste",MAX(1,M2981-1),IF(H2981="Demi-finale",MAX(1,M2981-3),IF(H2981="Quart de finale",MAX(1,M2981-7),IF(H2981="Huitième de finale",MAX(1,M2981-15),IF(H2981="Seizième de finale",MAX(1,M2981-31),IF(H2981="32e de finale",MAX(1,M2981-63),IF(H2981="Poule",MAX(1,M2981-(N2981*SUMIFS(Paramètres!$F$4:$F$303,Paramètres!$A$4:$A$303,A2981,Paramètres!$B$4:$B$303,C2981)+MAX(0,G2981-SUMIFS(Paramètres!$F$4:$F$303,Paramètres!$A$4:$A$303,A2981,Paramètres!$B$4:$B$303,C2981)-1)*N2981+IF(G2981=4,SUMIFS(Paramètres!$E$4:$E$303,Paramètres!$A$4:$A$303,A2981,Paramètres!$B$4:$B$303,C2981),N2981)-1)),""))))))))))</f>
        <v/>
      </c>
      <c r="K2981" s="3">
        <f t="shared" si="92"/>
        <v>0</v>
      </c>
      <c r="L2981" s="3">
        <f t="shared" si="93"/>
        <v>0</v>
      </c>
      <c r="M2981" s="3" t="str">
        <f>IF(OR(A2981="",C2981=""),"",SUMIFS(Paramètres!$C$4:$C$303,Paramètres!$A$4:$A$303,A2981,Paramètres!$B$4:$B$303,C2981))</f>
        <v/>
      </c>
      <c r="N2981" s="3" t="str">
        <f>IF(OR(A2981="",C2981=""),"",SUMIFS(Paramètres!$G$4:$G$303,Paramètres!$A$4:$A$303,A2981,Paramètres!$B$4:$B$303,C2981))</f>
        <v/>
      </c>
      <c r="O2981" s="3" t="str">
        <f>IF(OR(A2981="",C2981=""),"",SUMIFS(Paramètres!$H$4:$H$303,Paramètres!$A$4:$A$303,A2981,Paramètres!$B$4:$B$303,C2981))</f>
        <v/>
      </c>
    </row>
    <row r="2982" spans="1:15">
      <c r="A2982" s="2"/>
      <c r="B2982" s="2"/>
      <c r="C2982" s="2"/>
      <c r="D2982" s="2"/>
      <c r="E2982" s="2"/>
      <c r="F2982" s="2"/>
      <c r="G2982" s="2"/>
      <c r="H2982" s="2"/>
      <c r="I2982" s="2"/>
      <c r="J2982" s="3" t="str">
        <f>IF(OR(A2982="",C2982="",D2982=""),"",IF(I2982&lt;&gt;"Participé",0,IF(H2982="Vainqueur",M2982+10,IF(H2982="Finaliste",MAX(1,M2982-1),IF(H2982="Demi-finale",MAX(1,M2982-3),IF(H2982="Quart de finale",MAX(1,M2982-7),IF(H2982="Huitième de finale",MAX(1,M2982-15),IF(H2982="Seizième de finale",MAX(1,M2982-31),IF(H2982="32e de finale",MAX(1,M2982-63),IF(H2982="Poule",MAX(1,M2982-(N2982*SUMIFS(Paramètres!$F$4:$F$303,Paramètres!$A$4:$A$303,A2982,Paramètres!$B$4:$B$303,C2982)+MAX(0,G2982-SUMIFS(Paramètres!$F$4:$F$303,Paramètres!$A$4:$A$303,A2982,Paramètres!$B$4:$B$303,C2982)-1)*N2982+IF(G2982=4,SUMIFS(Paramètres!$E$4:$E$303,Paramètres!$A$4:$A$303,A2982,Paramètres!$B$4:$B$303,C2982),N2982)-1)),""))))))))))</f>
        <v/>
      </c>
      <c r="K2982" s="3">
        <f t="shared" si="92"/>
        <v>0</v>
      </c>
      <c r="L2982" s="3">
        <f t="shared" si="93"/>
        <v>0</v>
      </c>
      <c r="M2982" s="3" t="str">
        <f>IF(OR(A2982="",C2982=""),"",SUMIFS(Paramètres!$C$4:$C$303,Paramètres!$A$4:$A$303,A2982,Paramètres!$B$4:$B$303,C2982))</f>
        <v/>
      </c>
      <c r="N2982" s="3" t="str">
        <f>IF(OR(A2982="",C2982=""),"",SUMIFS(Paramètres!$G$4:$G$303,Paramètres!$A$4:$A$303,A2982,Paramètres!$B$4:$B$303,C2982))</f>
        <v/>
      </c>
      <c r="O2982" s="3" t="str">
        <f>IF(OR(A2982="",C2982=""),"",SUMIFS(Paramètres!$H$4:$H$303,Paramètres!$A$4:$A$303,A2982,Paramètres!$B$4:$B$303,C2982))</f>
        <v/>
      </c>
    </row>
    <row r="2983" spans="1:15">
      <c r="A2983" s="2"/>
      <c r="B2983" s="2"/>
      <c r="C2983" s="2"/>
      <c r="D2983" s="2"/>
      <c r="E2983" s="2"/>
      <c r="F2983" s="2"/>
      <c r="G2983" s="2"/>
      <c r="H2983" s="2"/>
      <c r="I2983" s="2"/>
      <c r="J2983" s="3" t="str">
        <f>IF(OR(A2983="",C2983="",D2983=""),"",IF(I2983&lt;&gt;"Participé",0,IF(H2983="Vainqueur",M2983+10,IF(H2983="Finaliste",MAX(1,M2983-1),IF(H2983="Demi-finale",MAX(1,M2983-3),IF(H2983="Quart de finale",MAX(1,M2983-7),IF(H2983="Huitième de finale",MAX(1,M2983-15),IF(H2983="Seizième de finale",MAX(1,M2983-31),IF(H2983="32e de finale",MAX(1,M2983-63),IF(H2983="Poule",MAX(1,M2983-(N2983*SUMIFS(Paramètres!$F$4:$F$303,Paramètres!$A$4:$A$303,A2983,Paramètres!$B$4:$B$303,C2983)+MAX(0,G2983-SUMIFS(Paramètres!$F$4:$F$303,Paramètres!$A$4:$A$303,A2983,Paramètres!$B$4:$B$303,C2983)-1)*N2983+IF(G2983=4,SUMIFS(Paramètres!$E$4:$E$303,Paramètres!$A$4:$A$303,A2983,Paramètres!$B$4:$B$303,C2983),N2983)-1)),""))))))))))</f>
        <v/>
      </c>
      <c r="K2983" s="3">
        <f t="shared" si="92"/>
        <v>0</v>
      </c>
      <c r="L2983" s="3">
        <f t="shared" si="93"/>
        <v>0</v>
      </c>
      <c r="M2983" s="3" t="str">
        <f>IF(OR(A2983="",C2983=""),"",SUMIFS(Paramètres!$C$4:$C$303,Paramètres!$A$4:$A$303,A2983,Paramètres!$B$4:$B$303,C2983))</f>
        <v/>
      </c>
      <c r="N2983" s="3" t="str">
        <f>IF(OR(A2983="",C2983=""),"",SUMIFS(Paramètres!$G$4:$G$303,Paramètres!$A$4:$A$303,A2983,Paramètres!$B$4:$B$303,C2983))</f>
        <v/>
      </c>
      <c r="O2983" s="3" t="str">
        <f>IF(OR(A2983="",C2983=""),"",SUMIFS(Paramètres!$H$4:$H$303,Paramètres!$A$4:$A$303,A2983,Paramètres!$B$4:$B$303,C2983))</f>
        <v/>
      </c>
    </row>
    <row r="2984" spans="1:15">
      <c r="A2984" s="2"/>
      <c r="B2984" s="2"/>
      <c r="C2984" s="2"/>
      <c r="D2984" s="2"/>
      <c r="E2984" s="2"/>
      <c r="F2984" s="2"/>
      <c r="G2984" s="2"/>
      <c r="H2984" s="2"/>
      <c r="I2984" s="2"/>
      <c r="J2984" s="3" t="str">
        <f>IF(OR(A2984="",C2984="",D2984=""),"",IF(I2984&lt;&gt;"Participé",0,IF(H2984="Vainqueur",M2984+10,IF(H2984="Finaliste",MAX(1,M2984-1),IF(H2984="Demi-finale",MAX(1,M2984-3),IF(H2984="Quart de finale",MAX(1,M2984-7),IF(H2984="Huitième de finale",MAX(1,M2984-15),IF(H2984="Seizième de finale",MAX(1,M2984-31),IF(H2984="32e de finale",MAX(1,M2984-63),IF(H2984="Poule",MAX(1,M2984-(N2984*SUMIFS(Paramètres!$F$4:$F$303,Paramètres!$A$4:$A$303,A2984,Paramètres!$B$4:$B$303,C2984)+MAX(0,G2984-SUMIFS(Paramètres!$F$4:$F$303,Paramètres!$A$4:$A$303,A2984,Paramètres!$B$4:$B$303,C2984)-1)*N2984+IF(G2984=4,SUMIFS(Paramètres!$E$4:$E$303,Paramètres!$A$4:$A$303,A2984,Paramètres!$B$4:$B$303,C2984),N2984)-1)),""))))))))))</f>
        <v/>
      </c>
      <c r="K2984" s="3">
        <f t="shared" si="92"/>
        <v>0</v>
      </c>
      <c r="L2984" s="3">
        <f t="shared" si="93"/>
        <v>0</v>
      </c>
      <c r="M2984" s="3" t="str">
        <f>IF(OR(A2984="",C2984=""),"",SUMIFS(Paramètres!$C$4:$C$303,Paramètres!$A$4:$A$303,A2984,Paramètres!$B$4:$B$303,C2984))</f>
        <v/>
      </c>
      <c r="N2984" s="3" t="str">
        <f>IF(OR(A2984="",C2984=""),"",SUMIFS(Paramètres!$G$4:$G$303,Paramètres!$A$4:$A$303,A2984,Paramètres!$B$4:$B$303,C2984))</f>
        <v/>
      </c>
      <c r="O2984" s="3" t="str">
        <f>IF(OR(A2984="",C2984=""),"",SUMIFS(Paramètres!$H$4:$H$303,Paramètres!$A$4:$A$303,A2984,Paramètres!$B$4:$B$303,C2984))</f>
        <v/>
      </c>
    </row>
    <row r="2985" spans="1:15">
      <c r="A2985" s="2"/>
      <c r="B2985" s="2"/>
      <c r="C2985" s="2"/>
      <c r="D2985" s="2"/>
      <c r="E2985" s="2"/>
      <c r="F2985" s="2"/>
      <c r="G2985" s="2"/>
      <c r="H2985" s="2"/>
      <c r="I2985" s="2"/>
      <c r="J2985" s="3" t="str">
        <f>IF(OR(A2985="",C2985="",D2985=""),"",IF(I2985&lt;&gt;"Participé",0,IF(H2985="Vainqueur",M2985+10,IF(H2985="Finaliste",MAX(1,M2985-1),IF(H2985="Demi-finale",MAX(1,M2985-3),IF(H2985="Quart de finale",MAX(1,M2985-7),IF(H2985="Huitième de finale",MAX(1,M2985-15),IF(H2985="Seizième de finale",MAX(1,M2985-31),IF(H2985="32e de finale",MAX(1,M2985-63),IF(H2985="Poule",MAX(1,M2985-(N2985*SUMIFS(Paramètres!$F$4:$F$303,Paramètres!$A$4:$A$303,A2985,Paramètres!$B$4:$B$303,C2985)+MAX(0,G2985-SUMIFS(Paramètres!$F$4:$F$303,Paramètres!$A$4:$A$303,A2985,Paramètres!$B$4:$B$303,C2985)-1)*N2985+IF(G2985=4,SUMIFS(Paramètres!$E$4:$E$303,Paramètres!$A$4:$A$303,A2985,Paramètres!$B$4:$B$303,C2985),N2985)-1)),""))))))))))</f>
        <v/>
      </c>
      <c r="K2985" s="3">
        <f t="shared" si="92"/>
        <v>0</v>
      </c>
      <c r="L2985" s="3">
        <f t="shared" si="93"/>
        <v>0</v>
      </c>
      <c r="M2985" s="3" t="str">
        <f>IF(OR(A2985="",C2985=""),"",SUMIFS(Paramètres!$C$4:$C$303,Paramètres!$A$4:$A$303,A2985,Paramètres!$B$4:$B$303,C2985))</f>
        <v/>
      </c>
      <c r="N2985" s="3" t="str">
        <f>IF(OR(A2985="",C2985=""),"",SUMIFS(Paramètres!$G$4:$G$303,Paramètres!$A$4:$A$303,A2985,Paramètres!$B$4:$B$303,C2985))</f>
        <v/>
      </c>
      <c r="O2985" s="3" t="str">
        <f>IF(OR(A2985="",C2985=""),"",SUMIFS(Paramètres!$H$4:$H$303,Paramètres!$A$4:$A$303,A2985,Paramètres!$B$4:$B$303,C2985))</f>
        <v/>
      </c>
    </row>
    <row r="2986" spans="1:15">
      <c r="A2986" s="2"/>
      <c r="B2986" s="2"/>
      <c r="C2986" s="2"/>
      <c r="D2986" s="2"/>
      <c r="E2986" s="2"/>
      <c r="F2986" s="2"/>
      <c r="G2986" s="2"/>
      <c r="H2986" s="2"/>
      <c r="I2986" s="2"/>
      <c r="J2986" s="3" t="str">
        <f>IF(OR(A2986="",C2986="",D2986=""),"",IF(I2986&lt;&gt;"Participé",0,IF(H2986="Vainqueur",M2986+10,IF(H2986="Finaliste",MAX(1,M2986-1),IF(H2986="Demi-finale",MAX(1,M2986-3),IF(H2986="Quart de finale",MAX(1,M2986-7),IF(H2986="Huitième de finale",MAX(1,M2986-15),IF(H2986="Seizième de finale",MAX(1,M2986-31),IF(H2986="32e de finale",MAX(1,M2986-63),IF(H2986="Poule",MAX(1,M2986-(N2986*SUMIFS(Paramètres!$F$4:$F$303,Paramètres!$A$4:$A$303,A2986,Paramètres!$B$4:$B$303,C2986)+MAX(0,G2986-SUMIFS(Paramètres!$F$4:$F$303,Paramètres!$A$4:$A$303,A2986,Paramètres!$B$4:$B$303,C2986)-1)*N2986+IF(G2986=4,SUMIFS(Paramètres!$E$4:$E$303,Paramètres!$A$4:$A$303,A2986,Paramètres!$B$4:$B$303,C2986),N2986)-1)),""))))))))))</f>
        <v/>
      </c>
      <c r="K2986" s="3">
        <f t="shared" si="92"/>
        <v>0</v>
      </c>
      <c r="L2986" s="3">
        <f t="shared" si="93"/>
        <v>0</v>
      </c>
      <c r="M2986" s="3" t="str">
        <f>IF(OR(A2986="",C2986=""),"",SUMIFS(Paramètres!$C$4:$C$303,Paramètres!$A$4:$A$303,A2986,Paramètres!$B$4:$B$303,C2986))</f>
        <v/>
      </c>
      <c r="N2986" s="3" t="str">
        <f>IF(OR(A2986="",C2986=""),"",SUMIFS(Paramètres!$G$4:$G$303,Paramètres!$A$4:$A$303,A2986,Paramètres!$B$4:$B$303,C2986))</f>
        <v/>
      </c>
      <c r="O2986" s="3" t="str">
        <f>IF(OR(A2986="",C2986=""),"",SUMIFS(Paramètres!$H$4:$H$303,Paramètres!$A$4:$A$303,A2986,Paramètres!$B$4:$B$303,C2986))</f>
        <v/>
      </c>
    </row>
    <row r="2987" spans="1:15">
      <c r="A2987" s="2"/>
      <c r="B2987" s="2"/>
      <c r="C2987" s="2"/>
      <c r="D2987" s="2"/>
      <c r="E2987" s="2"/>
      <c r="F2987" s="2"/>
      <c r="G2987" s="2"/>
      <c r="H2987" s="2"/>
      <c r="I2987" s="2"/>
      <c r="J2987" s="3" t="str">
        <f>IF(OR(A2987="",C2987="",D2987=""),"",IF(I2987&lt;&gt;"Participé",0,IF(H2987="Vainqueur",M2987+10,IF(H2987="Finaliste",MAX(1,M2987-1),IF(H2987="Demi-finale",MAX(1,M2987-3),IF(H2987="Quart de finale",MAX(1,M2987-7),IF(H2987="Huitième de finale",MAX(1,M2987-15),IF(H2987="Seizième de finale",MAX(1,M2987-31),IF(H2987="32e de finale",MAX(1,M2987-63),IF(H2987="Poule",MAX(1,M2987-(N2987*SUMIFS(Paramètres!$F$4:$F$303,Paramètres!$A$4:$A$303,A2987,Paramètres!$B$4:$B$303,C2987)+MAX(0,G2987-SUMIFS(Paramètres!$F$4:$F$303,Paramètres!$A$4:$A$303,A2987,Paramètres!$B$4:$B$303,C2987)-1)*N2987+IF(G2987=4,SUMIFS(Paramètres!$E$4:$E$303,Paramètres!$A$4:$A$303,A2987,Paramètres!$B$4:$B$303,C2987),N2987)-1)),""))))))))))</f>
        <v/>
      </c>
      <c r="K2987" s="3">
        <f t="shared" si="92"/>
        <v>0</v>
      </c>
      <c r="L2987" s="3">
        <f t="shared" si="93"/>
        <v>0</v>
      </c>
      <c r="M2987" s="3" t="str">
        <f>IF(OR(A2987="",C2987=""),"",SUMIFS(Paramètres!$C$4:$C$303,Paramètres!$A$4:$A$303,A2987,Paramètres!$B$4:$B$303,C2987))</f>
        <v/>
      </c>
      <c r="N2987" s="3" t="str">
        <f>IF(OR(A2987="",C2987=""),"",SUMIFS(Paramètres!$G$4:$G$303,Paramètres!$A$4:$A$303,A2987,Paramètres!$B$4:$B$303,C2987))</f>
        <v/>
      </c>
      <c r="O2987" s="3" t="str">
        <f>IF(OR(A2987="",C2987=""),"",SUMIFS(Paramètres!$H$4:$H$303,Paramètres!$A$4:$A$303,A2987,Paramètres!$B$4:$B$303,C2987))</f>
        <v/>
      </c>
    </row>
    <row r="2988" spans="1:15">
      <c r="A2988" s="2"/>
      <c r="B2988" s="2"/>
      <c r="C2988" s="2"/>
      <c r="D2988" s="2"/>
      <c r="E2988" s="2"/>
      <c r="F2988" s="2"/>
      <c r="G2988" s="2"/>
      <c r="H2988" s="2"/>
      <c r="I2988" s="2"/>
      <c r="J2988" s="3" t="str">
        <f>IF(OR(A2988="",C2988="",D2988=""),"",IF(I2988&lt;&gt;"Participé",0,IF(H2988="Vainqueur",M2988+10,IF(H2988="Finaliste",MAX(1,M2988-1),IF(H2988="Demi-finale",MAX(1,M2988-3),IF(H2988="Quart de finale",MAX(1,M2988-7),IF(H2988="Huitième de finale",MAX(1,M2988-15),IF(H2988="Seizième de finale",MAX(1,M2988-31),IF(H2988="32e de finale",MAX(1,M2988-63),IF(H2988="Poule",MAX(1,M2988-(N2988*SUMIFS(Paramètres!$F$4:$F$303,Paramètres!$A$4:$A$303,A2988,Paramètres!$B$4:$B$303,C2988)+MAX(0,G2988-SUMIFS(Paramètres!$F$4:$F$303,Paramètres!$A$4:$A$303,A2988,Paramètres!$B$4:$B$303,C2988)-1)*N2988+IF(G2988=4,SUMIFS(Paramètres!$E$4:$E$303,Paramètres!$A$4:$A$303,A2988,Paramètres!$B$4:$B$303,C2988),N2988)-1)),""))))))))))</f>
        <v/>
      </c>
      <c r="K2988" s="3">
        <f t="shared" si="92"/>
        <v>0</v>
      </c>
      <c r="L2988" s="3">
        <f t="shared" si="93"/>
        <v>0</v>
      </c>
      <c r="M2988" s="3" t="str">
        <f>IF(OR(A2988="",C2988=""),"",SUMIFS(Paramètres!$C$4:$C$303,Paramètres!$A$4:$A$303,A2988,Paramètres!$B$4:$B$303,C2988))</f>
        <v/>
      </c>
      <c r="N2988" s="3" t="str">
        <f>IF(OR(A2988="",C2988=""),"",SUMIFS(Paramètres!$G$4:$G$303,Paramètres!$A$4:$A$303,A2988,Paramètres!$B$4:$B$303,C2988))</f>
        <v/>
      </c>
      <c r="O2988" s="3" t="str">
        <f>IF(OR(A2988="",C2988=""),"",SUMIFS(Paramètres!$H$4:$H$303,Paramètres!$A$4:$A$303,A2988,Paramètres!$B$4:$B$303,C2988))</f>
        <v/>
      </c>
    </row>
    <row r="2989" spans="1:15">
      <c r="A2989" s="2"/>
      <c r="B2989" s="2"/>
      <c r="C2989" s="2"/>
      <c r="D2989" s="2"/>
      <c r="E2989" s="2"/>
      <c r="F2989" s="2"/>
      <c r="G2989" s="2"/>
      <c r="H2989" s="2"/>
      <c r="I2989" s="2"/>
      <c r="J2989" s="3" t="str">
        <f>IF(OR(A2989="",C2989="",D2989=""),"",IF(I2989&lt;&gt;"Participé",0,IF(H2989="Vainqueur",M2989+10,IF(H2989="Finaliste",MAX(1,M2989-1),IF(H2989="Demi-finale",MAX(1,M2989-3),IF(H2989="Quart de finale",MAX(1,M2989-7),IF(H2989="Huitième de finale",MAX(1,M2989-15),IF(H2989="Seizième de finale",MAX(1,M2989-31),IF(H2989="32e de finale",MAX(1,M2989-63),IF(H2989="Poule",MAX(1,M2989-(N2989*SUMIFS(Paramètres!$F$4:$F$303,Paramètres!$A$4:$A$303,A2989,Paramètres!$B$4:$B$303,C2989)+MAX(0,G2989-SUMIFS(Paramètres!$F$4:$F$303,Paramètres!$A$4:$A$303,A2989,Paramètres!$B$4:$B$303,C2989)-1)*N2989+IF(G2989=4,SUMIFS(Paramètres!$E$4:$E$303,Paramètres!$A$4:$A$303,A2989,Paramètres!$B$4:$B$303,C2989),N2989)-1)),""))))))))))</f>
        <v/>
      </c>
      <c r="K2989" s="3">
        <f t="shared" si="92"/>
        <v>0</v>
      </c>
      <c r="L2989" s="3">
        <f t="shared" si="93"/>
        <v>0</v>
      </c>
      <c r="M2989" s="3" t="str">
        <f>IF(OR(A2989="",C2989=""),"",SUMIFS(Paramètres!$C$4:$C$303,Paramètres!$A$4:$A$303,A2989,Paramètres!$B$4:$B$303,C2989))</f>
        <v/>
      </c>
      <c r="N2989" s="3" t="str">
        <f>IF(OR(A2989="",C2989=""),"",SUMIFS(Paramètres!$G$4:$G$303,Paramètres!$A$4:$A$303,A2989,Paramètres!$B$4:$B$303,C2989))</f>
        <v/>
      </c>
      <c r="O2989" s="3" t="str">
        <f>IF(OR(A2989="",C2989=""),"",SUMIFS(Paramètres!$H$4:$H$303,Paramètres!$A$4:$A$303,A2989,Paramètres!$B$4:$B$303,C2989))</f>
        <v/>
      </c>
    </row>
    <row r="2990" spans="1:15">
      <c r="A2990" s="2"/>
      <c r="B2990" s="2"/>
      <c r="C2990" s="2"/>
      <c r="D2990" s="2"/>
      <c r="E2990" s="2"/>
      <c r="F2990" s="2"/>
      <c r="G2990" s="2"/>
      <c r="H2990" s="2"/>
      <c r="I2990" s="2"/>
      <c r="J2990" s="3" t="str">
        <f>IF(OR(A2990="",C2990="",D2990=""),"",IF(I2990&lt;&gt;"Participé",0,IF(H2990="Vainqueur",M2990+10,IF(H2990="Finaliste",MAX(1,M2990-1),IF(H2990="Demi-finale",MAX(1,M2990-3),IF(H2990="Quart de finale",MAX(1,M2990-7),IF(H2990="Huitième de finale",MAX(1,M2990-15),IF(H2990="Seizième de finale",MAX(1,M2990-31),IF(H2990="32e de finale",MAX(1,M2990-63),IF(H2990="Poule",MAX(1,M2990-(N2990*SUMIFS(Paramètres!$F$4:$F$303,Paramètres!$A$4:$A$303,A2990,Paramètres!$B$4:$B$303,C2990)+MAX(0,G2990-SUMIFS(Paramètres!$F$4:$F$303,Paramètres!$A$4:$A$303,A2990,Paramètres!$B$4:$B$303,C2990)-1)*N2990+IF(G2990=4,SUMIFS(Paramètres!$E$4:$E$303,Paramètres!$A$4:$A$303,A2990,Paramètres!$B$4:$B$303,C2990),N2990)-1)),""))))))))))</f>
        <v/>
      </c>
      <c r="K2990" s="3">
        <f t="shared" si="92"/>
        <v>0</v>
      </c>
      <c r="L2990" s="3">
        <f t="shared" si="93"/>
        <v>0</v>
      </c>
      <c r="M2990" s="3" t="str">
        <f>IF(OR(A2990="",C2990=""),"",SUMIFS(Paramètres!$C$4:$C$303,Paramètres!$A$4:$A$303,A2990,Paramètres!$B$4:$B$303,C2990))</f>
        <v/>
      </c>
      <c r="N2990" s="3" t="str">
        <f>IF(OR(A2990="",C2990=""),"",SUMIFS(Paramètres!$G$4:$G$303,Paramètres!$A$4:$A$303,A2990,Paramètres!$B$4:$B$303,C2990))</f>
        <v/>
      </c>
      <c r="O2990" s="3" t="str">
        <f>IF(OR(A2990="",C2990=""),"",SUMIFS(Paramètres!$H$4:$H$303,Paramètres!$A$4:$A$303,A2990,Paramètres!$B$4:$B$303,C2990))</f>
        <v/>
      </c>
    </row>
    <row r="2991" spans="1:15">
      <c r="A2991" s="2"/>
      <c r="B2991" s="2"/>
      <c r="C2991" s="2"/>
      <c r="D2991" s="2"/>
      <c r="E2991" s="2"/>
      <c r="F2991" s="2"/>
      <c r="G2991" s="2"/>
      <c r="H2991" s="2"/>
      <c r="I2991" s="2"/>
      <c r="J2991" s="3" t="str">
        <f>IF(OR(A2991="",C2991="",D2991=""),"",IF(I2991&lt;&gt;"Participé",0,IF(H2991="Vainqueur",M2991+10,IF(H2991="Finaliste",MAX(1,M2991-1),IF(H2991="Demi-finale",MAX(1,M2991-3),IF(H2991="Quart de finale",MAX(1,M2991-7),IF(H2991="Huitième de finale",MAX(1,M2991-15),IF(H2991="Seizième de finale",MAX(1,M2991-31),IF(H2991="32e de finale",MAX(1,M2991-63),IF(H2991="Poule",MAX(1,M2991-(N2991*SUMIFS(Paramètres!$F$4:$F$303,Paramètres!$A$4:$A$303,A2991,Paramètres!$B$4:$B$303,C2991)+MAX(0,G2991-SUMIFS(Paramètres!$F$4:$F$303,Paramètres!$A$4:$A$303,A2991,Paramètres!$B$4:$B$303,C2991)-1)*N2991+IF(G2991=4,SUMIFS(Paramètres!$E$4:$E$303,Paramètres!$A$4:$A$303,A2991,Paramètres!$B$4:$B$303,C2991),N2991)-1)),""))))))))))</f>
        <v/>
      </c>
      <c r="K2991" s="3">
        <f t="shared" si="92"/>
        <v>0</v>
      </c>
      <c r="L2991" s="3">
        <f t="shared" si="93"/>
        <v>0</v>
      </c>
      <c r="M2991" s="3" t="str">
        <f>IF(OR(A2991="",C2991=""),"",SUMIFS(Paramètres!$C$4:$C$303,Paramètres!$A$4:$A$303,A2991,Paramètres!$B$4:$B$303,C2991))</f>
        <v/>
      </c>
      <c r="N2991" s="3" t="str">
        <f>IF(OR(A2991="",C2991=""),"",SUMIFS(Paramètres!$G$4:$G$303,Paramètres!$A$4:$A$303,A2991,Paramètres!$B$4:$B$303,C2991))</f>
        <v/>
      </c>
      <c r="O2991" s="3" t="str">
        <f>IF(OR(A2991="",C2991=""),"",SUMIFS(Paramètres!$H$4:$H$303,Paramètres!$A$4:$A$303,A2991,Paramètres!$B$4:$B$303,C2991))</f>
        <v/>
      </c>
    </row>
    <row r="2992" spans="1:15">
      <c r="A2992" s="2"/>
      <c r="B2992" s="2"/>
      <c r="C2992" s="2"/>
      <c r="D2992" s="2"/>
      <c r="E2992" s="2"/>
      <c r="F2992" s="2"/>
      <c r="G2992" s="2"/>
      <c r="H2992" s="2"/>
      <c r="I2992" s="2"/>
      <c r="J2992" s="3" t="str">
        <f>IF(OR(A2992="",C2992="",D2992=""),"",IF(I2992&lt;&gt;"Participé",0,IF(H2992="Vainqueur",M2992+10,IF(H2992="Finaliste",MAX(1,M2992-1),IF(H2992="Demi-finale",MAX(1,M2992-3),IF(H2992="Quart de finale",MAX(1,M2992-7),IF(H2992="Huitième de finale",MAX(1,M2992-15),IF(H2992="Seizième de finale",MAX(1,M2992-31),IF(H2992="32e de finale",MAX(1,M2992-63),IF(H2992="Poule",MAX(1,M2992-(N2992*SUMIFS(Paramètres!$F$4:$F$303,Paramètres!$A$4:$A$303,A2992,Paramètres!$B$4:$B$303,C2992)+MAX(0,G2992-SUMIFS(Paramètres!$F$4:$F$303,Paramètres!$A$4:$A$303,A2992,Paramètres!$B$4:$B$303,C2992)-1)*N2992+IF(G2992=4,SUMIFS(Paramètres!$E$4:$E$303,Paramètres!$A$4:$A$303,A2992,Paramètres!$B$4:$B$303,C2992),N2992)-1)),""))))))))))</f>
        <v/>
      </c>
      <c r="K2992" s="3">
        <f t="shared" si="92"/>
        <v>0</v>
      </c>
      <c r="L2992" s="3">
        <f t="shared" si="93"/>
        <v>0</v>
      </c>
      <c r="M2992" s="3" t="str">
        <f>IF(OR(A2992="",C2992=""),"",SUMIFS(Paramètres!$C$4:$C$303,Paramètres!$A$4:$A$303,A2992,Paramètres!$B$4:$B$303,C2992))</f>
        <v/>
      </c>
      <c r="N2992" s="3" t="str">
        <f>IF(OR(A2992="",C2992=""),"",SUMIFS(Paramètres!$G$4:$G$303,Paramètres!$A$4:$A$303,A2992,Paramètres!$B$4:$B$303,C2992))</f>
        <v/>
      </c>
      <c r="O2992" s="3" t="str">
        <f>IF(OR(A2992="",C2992=""),"",SUMIFS(Paramètres!$H$4:$H$303,Paramètres!$A$4:$A$303,A2992,Paramètres!$B$4:$B$303,C2992))</f>
        <v/>
      </c>
    </row>
    <row r="2993" spans="1:15">
      <c r="A2993" s="2"/>
      <c r="B2993" s="2"/>
      <c r="C2993" s="2"/>
      <c r="D2993" s="2"/>
      <c r="E2993" s="2"/>
      <c r="F2993" s="2"/>
      <c r="G2993" s="2"/>
      <c r="H2993" s="2"/>
      <c r="I2993" s="2"/>
      <c r="J2993" s="3" t="str">
        <f>IF(OR(A2993="",C2993="",D2993=""),"",IF(I2993&lt;&gt;"Participé",0,IF(H2993="Vainqueur",M2993+10,IF(H2993="Finaliste",MAX(1,M2993-1),IF(H2993="Demi-finale",MAX(1,M2993-3),IF(H2993="Quart de finale",MAX(1,M2993-7),IF(H2993="Huitième de finale",MAX(1,M2993-15),IF(H2993="Seizième de finale",MAX(1,M2993-31),IF(H2993="32e de finale",MAX(1,M2993-63),IF(H2993="Poule",MAX(1,M2993-(N2993*SUMIFS(Paramètres!$F$4:$F$303,Paramètres!$A$4:$A$303,A2993,Paramètres!$B$4:$B$303,C2993)+MAX(0,G2993-SUMIFS(Paramètres!$F$4:$F$303,Paramètres!$A$4:$A$303,A2993,Paramètres!$B$4:$B$303,C2993)-1)*N2993+IF(G2993=4,SUMIFS(Paramètres!$E$4:$E$303,Paramètres!$A$4:$A$303,A2993,Paramètres!$B$4:$B$303,C2993),N2993)-1)),""))))))))))</f>
        <v/>
      </c>
      <c r="K2993" s="3">
        <f t="shared" si="92"/>
        <v>0</v>
      </c>
      <c r="L2993" s="3">
        <f t="shared" si="93"/>
        <v>0</v>
      </c>
      <c r="M2993" s="3" t="str">
        <f>IF(OR(A2993="",C2993=""),"",SUMIFS(Paramètres!$C$4:$C$303,Paramètres!$A$4:$A$303,A2993,Paramètres!$B$4:$B$303,C2993))</f>
        <v/>
      </c>
      <c r="N2993" s="3" t="str">
        <f>IF(OR(A2993="",C2993=""),"",SUMIFS(Paramètres!$G$4:$G$303,Paramètres!$A$4:$A$303,A2993,Paramètres!$B$4:$B$303,C2993))</f>
        <v/>
      </c>
      <c r="O2993" s="3" t="str">
        <f>IF(OR(A2993="",C2993=""),"",SUMIFS(Paramètres!$H$4:$H$303,Paramètres!$A$4:$A$303,A2993,Paramètres!$B$4:$B$303,C2993))</f>
        <v/>
      </c>
    </row>
    <row r="2994" spans="1:15">
      <c r="A2994" s="2"/>
      <c r="B2994" s="2"/>
      <c r="C2994" s="2"/>
      <c r="D2994" s="2"/>
      <c r="E2994" s="2"/>
      <c r="F2994" s="2"/>
      <c r="G2994" s="2"/>
      <c r="H2994" s="2"/>
      <c r="I2994" s="2"/>
      <c r="J2994" s="3" t="str">
        <f>IF(OR(A2994="",C2994="",D2994=""),"",IF(I2994&lt;&gt;"Participé",0,IF(H2994="Vainqueur",M2994+10,IF(H2994="Finaliste",MAX(1,M2994-1),IF(H2994="Demi-finale",MAX(1,M2994-3),IF(H2994="Quart de finale",MAX(1,M2994-7),IF(H2994="Huitième de finale",MAX(1,M2994-15),IF(H2994="Seizième de finale",MAX(1,M2994-31),IF(H2994="32e de finale",MAX(1,M2994-63),IF(H2994="Poule",MAX(1,M2994-(N2994*SUMIFS(Paramètres!$F$4:$F$303,Paramètres!$A$4:$A$303,A2994,Paramètres!$B$4:$B$303,C2994)+MAX(0,G2994-SUMIFS(Paramètres!$F$4:$F$303,Paramètres!$A$4:$A$303,A2994,Paramètres!$B$4:$B$303,C2994)-1)*N2994+IF(G2994=4,SUMIFS(Paramètres!$E$4:$E$303,Paramètres!$A$4:$A$303,A2994,Paramètres!$B$4:$B$303,C2994),N2994)-1)),""))))))))))</f>
        <v/>
      </c>
      <c r="K2994" s="3">
        <f t="shared" si="92"/>
        <v>0</v>
      </c>
      <c r="L2994" s="3">
        <f t="shared" si="93"/>
        <v>0</v>
      </c>
      <c r="M2994" s="3" t="str">
        <f>IF(OR(A2994="",C2994=""),"",SUMIFS(Paramètres!$C$4:$C$303,Paramètres!$A$4:$A$303,A2994,Paramètres!$B$4:$B$303,C2994))</f>
        <v/>
      </c>
      <c r="N2994" s="3" t="str">
        <f>IF(OR(A2994="",C2994=""),"",SUMIFS(Paramètres!$G$4:$G$303,Paramètres!$A$4:$A$303,A2994,Paramètres!$B$4:$B$303,C2994))</f>
        <v/>
      </c>
      <c r="O2994" s="3" t="str">
        <f>IF(OR(A2994="",C2994=""),"",SUMIFS(Paramètres!$H$4:$H$303,Paramètres!$A$4:$A$303,A2994,Paramètres!$B$4:$B$303,C2994))</f>
        <v/>
      </c>
    </row>
    <row r="2995" spans="1:15">
      <c r="A2995" s="2"/>
      <c r="B2995" s="2"/>
      <c r="C2995" s="2"/>
      <c r="D2995" s="2"/>
      <c r="E2995" s="2"/>
      <c r="F2995" s="2"/>
      <c r="G2995" s="2"/>
      <c r="H2995" s="2"/>
      <c r="I2995" s="2"/>
      <c r="J2995" s="3" t="str">
        <f>IF(OR(A2995="",C2995="",D2995=""),"",IF(I2995&lt;&gt;"Participé",0,IF(H2995="Vainqueur",M2995+10,IF(H2995="Finaliste",MAX(1,M2995-1),IF(H2995="Demi-finale",MAX(1,M2995-3),IF(H2995="Quart de finale",MAX(1,M2995-7),IF(H2995="Huitième de finale",MAX(1,M2995-15),IF(H2995="Seizième de finale",MAX(1,M2995-31),IF(H2995="32e de finale",MAX(1,M2995-63),IF(H2995="Poule",MAX(1,M2995-(N2995*SUMIFS(Paramètres!$F$4:$F$303,Paramètres!$A$4:$A$303,A2995,Paramètres!$B$4:$B$303,C2995)+MAX(0,G2995-SUMIFS(Paramètres!$F$4:$F$303,Paramètres!$A$4:$A$303,A2995,Paramètres!$B$4:$B$303,C2995)-1)*N2995+IF(G2995=4,SUMIFS(Paramètres!$E$4:$E$303,Paramètres!$A$4:$A$303,A2995,Paramètres!$B$4:$B$303,C2995),N2995)-1)),""))))))))))</f>
        <v/>
      </c>
      <c r="K2995" s="3">
        <f t="shared" si="92"/>
        <v>0</v>
      </c>
      <c r="L2995" s="3">
        <f t="shared" si="93"/>
        <v>0</v>
      </c>
      <c r="M2995" s="3" t="str">
        <f>IF(OR(A2995="",C2995=""),"",SUMIFS(Paramètres!$C$4:$C$303,Paramètres!$A$4:$A$303,A2995,Paramètres!$B$4:$B$303,C2995))</f>
        <v/>
      </c>
      <c r="N2995" s="3" t="str">
        <f>IF(OR(A2995="",C2995=""),"",SUMIFS(Paramètres!$G$4:$G$303,Paramètres!$A$4:$A$303,A2995,Paramètres!$B$4:$B$303,C2995))</f>
        <v/>
      </c>
      <c r="O2995" s="3" t="str">
        <f>IF(OR(A2995="",C2995=""),"",SUMIFS(Paramètres!$H$4:$H$303,Paramètres!$A$4:$A$303,A2995,Paramètres!$B$4:$B$303,C2995))</f>
        <v/>
      </c>
    </row>
    <row r="2996" spans="1:15">
      <c r="A2996" s="2"/>
      <c r="B2996" s="2"/>
      <c r="C2996" s="2"/>
      <c r="D2996" s="2"/>
      <c r="E2996" s="2"/>
      <c r="F2996" s="2"/>
      <c r="G2996" s="2"/>
      <c r="H2996" s="2"/>
      <c r="I2996" s="2"/>
      <c r="J2996" s="3" t="str">
        <f>IF(OR(A2996="",C2996="",D2996=""),"",IF(I2996&lt;&gt;"Participé",0,IF(H2996="Vainqueur",M2996+10,IF(H2996="Finaliste",MAX(1,M2996-1),IF(H2996="Demi-finale",MAX(1,M2996-3),IF(H2996="Quart de finale",MAX(1,M2996-7),IF(H2996="Huitième de finale",MAX(1,M2996-15),IF(H2996="Seizième de finale",MAX(1,M2996-31),IF(H2996="32e de finale",MAX(1,M2996-63),IF(H2996="Poule",MAX(1,M2996-(N2996*SUMIFS(Paramètres!$F$4:$F$303,Paramètres!$A$4:$A$303,A2996,Paramètres!$B$4:$B$303,C2996)+MAX(0,G2996-SUMIFS(Paramètres!$F$4:$F$303,Paramètres!$A$4:$A$303,A2996,Paramètres!$B$4:$B$303,C2996)-1)*N2996+IF(G2996=4,SUMIFS(Paramètres!$E$4:$E$303,Paramètres!$A$4:$A$303,A2996,Paramètres!$B$4:$B$303,C2996),N2996)-1)),""))))))))))</f>
        <v/>
      </c>
      <c r="K2996" s="3">
        <f t="shared" si="92"/>
        <v>0</v>
      </c>
      <c r="L2996" s="3">
        <f t="shared" si="93"/>
        <v>0</v>
      </c>
      <c r="M2996" s="3" t="str">
        <f>IF(OR(A2996="",C2996=""),"",SUMIFS(Paramètres!$C$4:$C$303,Paramètres!$A$4:$A$303,A2996,Paramètres!$B$4:$B$303,C2996))</f>
        <v/>
      </c>
      <c r="N2996" s="3" t="str">
        <f>IF(OR(A2996="",C2996=""),"",SUMIFS(Paramètres!$G$4:$G$303,Paramètres!$A$4:$A$303,A2996,Paramètres!$B$4:$B$303,C2996))</f>
        <v/>
      </c>
      <c r="O2996" s="3" t="str">
        <f>IF(OR(A2996="",C2996=""),"",SUMIFS(Paramètres!$H$4:$H$303,Paramètres!$A$4:$A$303,A2996,Paramètres!$B$4:$B$303,C2996))</f>
        <v/>
      </c>
    </row>
    <row r="2997" spans="1:15">
      <c r="A2997" s="2"/>
      <c r="B2997" s="2"/>
      <c r="C2997" s="2"/>
      <c r="D2997" s="2"/>
      <c r="E2997" s="2"/>
      <c r="F2997" s="2"/>
      <c r="G2997" s="2"/>
      <c r="H2997" s="2"/>
      <c r="I2997" s="2"/>
      <c r="J2997" s="3" t="str">
        <f>IF(OR(A2997="",C2997="",D2997=""),"",IF(I2997&lt;&gt;"Participé",0,IF(H2997="Vainqueur",M2997+10,IF(H2997="Finaliste",MAX(1,M2997-1),IF(H2997="Demi-finale",MAX(1,M2997-3),IF(H2997="Quart de finale",MAX(1,M2997-7),IF(H2997="Huitième de finale",MAX(1,M2997-15),IF(H2997="Seizième de finale",MAX(1,M2997-31),IF(H2997="32e de finale",MAX(1,M2997-63),IF(H2997="Poule",MAX(1,M2997-(N2997*SUMIFS(Paramètres!$F$4:$F$303,Paramètres!$A$4:$A$303,A2997,Paramètres!$B$4:$B$303,C2997)+MAX(0,G2997-SUMIFS(Paramètres!$F$4:$F$303,Paramètres!$A$4:$A$303,A2997,Paramètres!$B$4:$B$303,C2997)-1)*N2997+IF(G2997=4,SUMIFS(Paramètres!$E$4:$E$303,Paramètres!$A$4:$A$303,A2997,Paramètres!$B$4:$B$303,C2997),N2997)-1)),""))))))))))</f>
        <v/>
      </c>
      <c r="K2997" s="3">
        <f t="shared" si="92"/>
        <v>0</v>
      </c>
      <c r="L2997" s="3">
        <f t="shared" si="93"/>
        <v>0</v>
      </c>
      <c r="M2997" s="3" t="str">
        <f>IF(OR(A2997="",C2997=""),"",SUMIFS(Paramètres!$C$4:$C$303,Paramètres!$A$4:$A$303,A2997,Paramètres!$B$4:$B$303,C2997))</f>
        <v/>
      </c>
      <c r="N2997" s="3" t="str">
        <f>IF(OR(A2997="",C2997=""),"",SUMIFS(Paramètres!$G$4:$G$303,Paramètres!$A$4:$A$303,A2997,Paramètres!$B$4:$B$303,C2997))</f>
        <v/>
      </c>
      <c r="O2997" s="3" t="str">
        <f>IF(OR(A2997="",C2997=""),"",SUMIFS(Paramètres!$H$4:$H$303,Paramètres!$A$4:$A$303,A2997,Paramètres!$B$4:$B$303,C2997))</f>
        <v/>
      </c>
    </row>
    <row r="2998" spans="1:15">
      <c r="A2998" s="2"/>
      <c r="B2998" s="2"/>
      <c r="C2998" s="2"/>
      <c r="D2998" s="2"/>
      <c r="E2998" s="2"/>
      <c r="F2998" s="2"/>
      <c r="G2998" s="2"/>
      <c r="H2998" s="2"/>
      <c r="I2998" s="2"/>
      <c r="J2998" s="3" t="str">
        <f>IF(OR(A2998="",C2998="",D2998=""),"",IF(I2998&lt;&gt;"Participé",0,IF(H2998="Vainqueur",M2998+10,IF(H2998="Finaliste",MAX(1,M2998-1),IF(H2998="Demi-finale",MAX(1,M2998-3),IF(H2998="Quart de finale",MAX(1,M2998-7),IF(H2998="Huitième de finale",MAX(1,M2998-15),IF(H2998="Seizième de finale",MAX(1,M2998-31),IF(H2998="32e de finale",MAX(1,M2998-63),IF(H2998="Poule",MAX(1,M2998-(N2998*SUMIFS(Paramètres!$F$4:$F$303,Paramètres!$A$4:$A$303,A2998,Paramètres!$B$4:$B$303,C2998)+MAX(0,G2998-SUMIFS(Paramètres!$F$4:$F$303,Paramètres!$A$4:$A$303,A2998,Paramètres!$B$4:$B$303,C2998)-1)*N2998+IF(G2998=4,SUMIFS(Paramètres!$E$4:$E$303,Paramètres!$A$4:$A$303,A2998,Paramètres!$B$4:$B$303,C2998),N2998)-1)),""))))))))))</f>
        <v/>
      </c>
      <c r="K2998" s="3">
        <f t="shared" si="92"/>
        <v>0</v>
      </c>
      <c r="L2998" s="3">
        <f t="shared" si="93"/>
        <v>0</v>
      </c>
      <c r="M2998" s="3" t="str">
        <f>IF(OR(A2998="",C2998=""),"",SUMIFS(Paramètres!$C$4:$C$303,Paramètres!$A$4:$A$303,A2998,Paramètres!$B$4:$B$303,C2998))</f>
        <v/>
      </c>
      <c r="N2998" s="3" t="str">
        <f>IF(OR(A2998="",C2998=""),"",SUMIFS(Paramètres!$G$4:$G$303,Paramètres!$A$4:$A$303,A2998,Paramètres!$B$4:$B$303,C2998))</f>
        <v/>
      </c>
      <c r="O2998" s="3" t="str">
        <f>IF(OR(A2998="",C2998=""),"",SUMIFS(Paramètres!$H$4:$H$303,Paramètres!$A$4:$A$303,A2998,Paramètres!$B$4:$B$303,C2998))</f>
        <v/>
      </c>
    </row>
    <row r="2999" spans="1:15">
      <c r="A2999" s="2"/>
      <c r="B2999" s="2"/>
      <c r="C2999" s="2"/>
      <c r="D2999" s="2"/>
      <c r="E2999" s="2"/>
      <c r="F2999" s="2"/>
      <c r="G2999" s="2"/>
      <c r="H2999" s="2"/>
      <c r="I2999" s="2"/>
      <c r="J2999" s="3" t="str">
        <f>IF(OR(A2999="",C2999="",D2999=""),"",IF(I2999&lt;&gt;"Participé",0,IF(H2999="Vainqueur",M2999+10,IF(H2999="Finaliste",MAX(1,M2999-1),IF(H2999="Demi-finale",MAX(1,M2999-3),IF(H2999="Quart de finale",MAX(1,M2999-7),IF(H2999="Huitième de finale",MAX(1,M2999-15),IF(H2999="Seizième de finale",MAX(1,M2999-31),IF(H2999="32e de finale",MAX(1,M2999-63),IF(H2999="Poule",MAX(1,M2999-(N2999*SUMIFS(Paramètres!$F$4:$F$303,Paramètres!$A$4:$A$303,A2999,Paramètres!$B$4:$B$303,C2999)+MAX(0,G2999-SUMIFS(Paramètres!$F$4:$F$303,Paramètres!$A$4:$A$303,A2999,Paramètres!$B$4:$B$303,C2999)-1)*N2999+IF(G2999=4,SUMIFS(Paramètres!$E$4:$E$303,Paramètres!$A$4:$A$303,A2999,Paramètres!$B$4:$B$303,C2999),N2999)-1)),""))))))))))</f>
        <v/>
      </c>
      <c r="K2999" s="3">
        <f t="shared" si="92"/>
        <v>0</v>
      </c>
      <c r="L2999" s="3">
        <f t="shared" si="93"/>
        <v>0</v>
      </c>
      <c r="M2999" s="3" t="str">
        <f>IF(OR(A2999="",C2999=""),"",SUMIFS(Paramètres!$C$4:$C$303,Paramètres!$A$4:$A$303,A2999,Paramètres!$B$4:$B$303,C2999))</f>
        <v/>
      </c>
      <c r="N2999" s="3" t="str">
        <f>IF(OR(A2999="",C2999=""),"",SUMIFS(Paramètres!$G$4:$G$303,Paramètres!$A$4:$A$303,A2999,Paramètres!$B$4:$B$303,C2999))</f>
        <v/>
      </c>
      <c r="O2999" s="3" t="str">
        <f>IF(OR(A2999="",C2999=""),"",SUMIFS(Paramètres!$H$4:$H$303,Paramètres!$A$4:$A$303,A2999,Paramètres!$B$4:$B$303,C2999))</f>
        <v/>
      </c>
    </row>
    <row r="3000" spans="1:15">
      <c r="A3000" s="2"/>
      <c r="B3000" s="2"/>
      <c r="C3000" s="2"/>
      <c r="D3000" s="2"/>
      <c r="E3000" s="2"/>
      <c r="F3000" s="2"/>
      <c r="G3000" s="2"/>
      <c r="H3000" s="2"/>
      <c r="I3000" s="2"/>
      <c r="J3000" s="3" t="str">
        <f>IF(OR(A3000="",C3000="",D3000=""),"",IF(I3000&lt;&gt;"Participé",0,IF(H3000="Vainqueur",M3000+10,IF(H3000="Finaliste",MAX(1,M3000-1),IF(H3000="Demi-finale",MAX(1,M3000-3),IF(H3000="Quart de finale",MAX(1,M3000-7),IF(H3000="Huitième de finale",MAX(1,M3000-15),IF(H3000="Seizième de finale",MAX(1,M3000-31),IF(H3000="32e de finale",MAX(1,M3000-63),IF(H3000="Poule",MAX(1,M3000-(N3000*SUMIFS(Paramètres!$F$4:$F$303,Paramètres!$A$4:$A$303,A3000,Paramètres!$B$4:$B$303,C3000)+MAX(0,G3000-SUMIFS(Paramètres!$F$4:$F$303,Paramètres!$A$4:$A$303,A3000,Paramètres!$B$4:$B$303,C3000)-1)*N3000+IF(G3000=4,SUMIFS(Paramètres!$E$4:$E$303,Paramètres!$A$4:$A$303,A3000,Paramètres!$B$4:$B$303,C3000),N3000)-1)),""))))))))))</f>
        <v/>
      </c>
      <c r="K3000" s="3">
        <f t="shared" si="92"/>
        <v>0</v>
      </c>
      <c r="L3000" s="3">
        <f t="shared" si="93"/>
        <v>0</v>
      </c>
      <c r="M3000" s="3" t="str">
        <f>IF(OR(A3000="",C3000=""),"",SUMIFS(Paramètres!$C$4:$C$303,Paramètres!$A$4:$A$303,A3000,Paramètres!$B$4:$B$303,C3000))</f>
        <v/>
      </c>
      <c r="N3000" s="3" t="str">
        <f>IF(OR(A3000="",C3000=""),"",SUMIFS(Paramètres!$G$4:$G$303,Paramètres!$A$4:$A$303,A3000,Paramètres!$B$4:$B$303,C3000))</f>
        <v/>
      </c>
      <c r="O3000" s="3" t="str">
        <f>IF(OR(A3000="",C3000=""),"",SUMIFS(Paramètres!$H$4:$H$303,Paramètres!$A$4:$A$303,A3000,Paramètres!$B$4:$B$303,C3000))</f>
        <v/>
      </c>
    </row>
    <row r="3001" spans="1:15">
      <c r="A3001" s="2"/>
      <c r="B3001" s="2"/>
      <c r="C3001" s="2"/>
      <c r="D3001" s="2"/>
      <c r="E3001" s="2"/>
      <c r="F3001" s="2"/>
      <c r="G3001" s="2"/>
      <c r="H3001" s="2"/>
      <c r="I3001" s="2"/>
      <c r="J3001" s="3" t="str">
        <f>IF(OR(A3001="",C3001="",D3001=""),"",IF(I3001&lt;&gt;"Participé",0,IF(H3001="Vainqueur",M3001+10,IF(H3001="Finaliste",MAX(1,M3001-1),IF(H3001="Demi-finale",MAX(1,M3001-3),IF(H3001="Quart de finale",MAX(1,M3001-7),IF(H3001="Huitième de finale",MAX(1,M3001-15),IF(H3001="Seizième de finale",MAX(1,M3001-31),IF(H3001="32e de finale",MAX(1,M3001-63),IF(H3001="Poule",MAX(1,M3001-(N3001*SUMIFS(Paramètres!$F$4:$F$303,Paramètres!$A$4:$A$303,A3001,Paramètres!$B$4:$B$303,C3001)+MAX(0,G3001-SUMIFS(Paramètres!$F$4:$F$303,Paramètres!$A$4:$A$303,A3001,Paramètres!$B$4:$B$303,C3001)-1)*N3001+IF(G3001=4,SUMIFS(Paramètres!$E$4:$E$303,Paramètres!$A$4:$A$303,A3001,Paramètres!$B$4:$B$303,C3001),N3001)-1)),""))))))))))</f>
        <v/>
      </c>
      <c r="K3001" s="3">
        <f t="shared" si="92"/>
        <v>0</v>
      </c>
      <c r="L3001" s="3">
        <f t="shared" si="93"/>
        <v>0</v>
      </c>
      <c r="M3001" s="3" t="str">
        <f>IF(OR(A3001="",C3001=""),"",SUMIFS(Paramètres!$C$4:$C$303,Paramètres!$A$4:$A$303,A3001,Paramètres!$B$4:$B$303,C3001))</f>
        <v/>
      </c>
      <c r="N3001" s="3" t="str">
        <f>IF(OR(A3001="",C3001=""),"",SUMIFS(Paramètres!$G$4:$G$303,Paramètres!$A$4:$A$303,A3001,Paramètres!$B$4:$B$303,C3001))</f>
        <v/>
      </c>
      <c r="O3001" s="3" t="str">
        <f>IF(OR(A3001="",C3001=""),"",SUMIFS(Paramètres!$H$4:$H$303,Paramètres!$A$4:$A$303,A3001,Paramètres!$B$4:$B$303,C3001))</f>
        <v/>
      </c>
    </row>
  </sheetData>
  <mergeCells count="1">
    <mergeCell ref="A1:O1"/>
  </mergeCells>
  <phoneticPr fontId="3" type="noConversion"/>
  <dataValidations count="1">
    <dataValidation sqref="G4:G3001" xr:uid="{00000000-0002-0000-0300-000001000000}">
      <formula1>1</formula1>
      <formula2>4</formula2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300-000000000000}">
          <x14:formula1>
            <xm:f>Listes!$A$2:$A$12</xm:f>
          </x14:formula1>
          <xm:sqref>C4:C3001</xm:sqref>
        </x14:dataValidation>
        <x14:dataValidation type="list" xr:uid="{00000000-0002-0000-0300-000002000000}">
          <x14:formula1>
            <xm:f>Listes!$B$2:$B$9</xm:f>
          </x14:formula1>
          <xm:sqref>H4:H3001</xm:sqref>
        </x14:dataValidation>
        <x14:dataValidation type="list" xr:uid="{00000000-0002-0000-0300-000003000000}">
          <x14:formula1>
            <xm:f>Listes!$C$2:$C$6</xm:f>
          </x14:formula1>
          <xm:sqref>I4:I3001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J15"/>
  <sheetViews>
    <sheetView tabSelected="1" workbookViewId="0">
      <selection activeCell="A2" sqref="A2"/>
    </sheetView>
  </sheetViews>
  <sheetFormatPr baseColWidth="10" defaultColWidth="8.58203125" defaultRowHeight="14"/>
  <cols>
    <col min="1" max="1" width="8" customWidth="1"/>
    <col min="2" max="2" width="25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197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  <row r="4" spans="1:36">
      <c r="A4" s="8"/>
      <c r="B4" s="8" t="s">
        <v>124</v>
      </c>
      <c r="C4" s="9" t="s">
        <v>125</v>
      </c>
      <c r="D4" s="8">
        <v>1</v>
      </c>
      <c r="E4" s="8">
        <v>22</v>
      </c>
      <c r="F4" s="8">
        <v>1</v>
      </c>
      <c r="G4" s="8">
        <v>0</v>
      </c>
      <c r="H4" s="8">
        <v>22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 t="s">
        <v>114</v>
      </c>
    </row>
    <row r="5" spans="1:36">
      <c r="A5" s="8"/>
      <c r="B5" s="8" t="s">
        <v>115</v>
      </c>
      <c r="C5" s="9" t="s">
        <v>110</v>
      </c>
      <c r="D5" s="8">
        <v>1</v>
      </c>
      <c r="E5" s="8">
        <v>11</v>
      </c>
      <c r="F5" s="8">
        <v>0</v>
      </c>
      <c r="G5" s="8">
        <v>0</v>
      </c>
      <c r="H5" s="8">
        <v>11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 t="s">
        <v>114</v>
      </c>
    </row>
    <row r="6" spans="1:36">
      <c r="A6" s="8"/>
      <c r="B6" s="8" t="s">
        <v>120</v>
      </c>
      <c r="C6" s="9" t="s">
        <v>113</v>
      </c>
      <c r="D6" s="8">
        <v>1</v>
      </c>
      <c r="E6" s="8">
        <v>9</v>
      </c>
      <c r="F6" s="8">
        <v>0</v>
      </c>
      <c r="G6" s="8">
        <v>0</v>
      </c>
      <c r="H6" s="8">
        <v>9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 t="s">
        <v>114</v>
      </c>
    </row>
    <row r="7" spans="1:36">
      <c r="A7" s="8"/>
      <c r="B7" s="8" t="s">
        <v>116</v>
      </c>
      <c r="C7" s="9" t="s">
        <v>110</v>
      </c>
      <c r="D7" s="8">
        <v>1</v>
      </c>
      <c r="E7" s="8">
        <v>9</v>
      </c>
      <c r="F7" s="8">
        <v>0</v>
      </c>
      <c r="G7" s="8">
        <v>0</v>
      </c>
      <c r="H7" s="8">
        <v>9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 t="s">
        <v>114</v>
      </c>
    </row>
    <row r="8" spans="1:36">
      <c r="A8" s="8"/>
      <c r="B8" s="8" t="s">
        <v>118</v>
      </c>
      <c r="C8" s="9" t="s">
        <v>110</v>
      </c>
      <c r="D8" s="8">
        <v>1</v>
      </c>
      <c r="E8" s="8">
        <v>5</v>
      </c>
      <c r="F8" s="8">
        <v>0</v>
      </c>
      <c r="G8" s="8">
        <v>0</v>
      </c>
      <c r="H8" s="8">
        <v>5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 t="s">
        <v>114</v>
      </c>
    </row>
    <row r="9" spans="1:36">
      <c r="A9" s="8"/>
      <c r="B9" s="8" t="s">
        <v>119</v>
      </c>
      <c r="C9" s="9" t="s">
        <v>110</v>
      </c>
      <c r="D9" s="8">
        <v>1</v>
      </c>
      <c r="E9" s="8">
        <v>5</v>
      </c>
      <c r="F9" s="8">
        <v>0</v>
      </c>
      <c r="G9" s="8">
        <v>0</v>
      </c>
      <c r="H9" s="8">
        <v>5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 t="s">
        <v>114</v>
      </c>
    </row>
    <row r="10" spans="1:36">
      <c r="A10" s="8"/>
      <c r="B10" s="8" t="s">
        <v>123</v>
      </c>
      <c r="C10" s="9" t="s">
        <v>110</v>
      </c>
      <c r="D10" s="8">
        <v>1</v>
      </c>
      <c r="E10" s="8">
        <v>5</v>
      </c>
      <c r="F10" s="8">
        <v>0</v>
      </c>
      <c r="G10" s="8">
        <v>0</v>
      </c>
      <c r="H10" s="8">
        <v>5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 t="s">
        <v>114</v>
      </c>
    </row>
    <row r="11" spans="1:36">
      <c r="A11" s="8"/>
      <c r="B11" s="8" t="s">
        <v>126</v>
      </c>
      <c r="C11" s="9" t="s">
        <v>110</v>
      </c>
      <c r="D11" s="8">
        <v>1</v>
      </c>
      <c r="E11" s="8">
        <v>5</v>
      </c>
      <c r="F11" s="8">
        <v>0</v>
      </c>
      <c r="G11" s="8">
        <v>0</v>
      </c>
      <c r="H11" s="8">
        <v>5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 t="s">
        <v>114</v>
      </c>
    </row>
    <row r="12" spans="1:36">
      <c r="A12" s="8"/>
      <c r="B12" s="8" t="s">
        <v>127</v>
      </c>
      <c r="C12" s="9" t="s">
        <v>110</v>
      </c>
      <c r="D12" s="8">
        <v>1</v>
      </c>
      <c r="E12" s="8">
        <v>1</v>
      </c>
      <c r="F12" s="8">
        <v>0</v>
      </c>
      <c r="G12" s="8">
        <v>0</v>
      </c>
      <c r="H12" s="8">
        <v>1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 t="s">
        <v>114</v>
      </c>
    </row>
    <row r="13" spans="1:36">
      <c r="A13" s="8"/>
      <c r="B13" s="8" t="s">
        <v>117</v>
      </c>
      <c r="C13" s="9" t="s">
        <v>110</v>
      </c>
      <c r="D13" s="8">
        <v>1</v>
      </c>
      <c r="E13" s="8">
        <v>1</v>
      </c>
      <c r="F13" s="8">
        <v>0</v>
      </c>
      <c r="G13" s="8">
        <v>0</v>
      </c>
      <c r="H13" s="8">
        <v>1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 t="s">
        <v>114</v>
      </c>
    </row>
    <row r="14" spans="1:36">
      <c r="A14" s="8"/>
      <c r="B14" s="8" t="s">
        <v>122</v>
      </c>
      <c r="C14" s="9" t="s">
        <v>110</v>
      </c>
      <c r="D14" s="8">
        <v>1</v>
      </c>
      <c r="E14" s="8">
        <v>1</v>
      </c>
      <c r="F14" s="8">
        <v>0</v>
      </c>
      <c r="G14" s="8">
        <v>0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 t="s">
        <v>114</v>
      </c>
    </row>
    <row r="15" spans="1:36">
      <c r="A15" s="8"/>
      <c r="B15" s="8" t="s">
        <v>121</v>
      </c>
      <c r="C15" s="9" t="s">
        <v>110</v>
      </c>
      <c r="D15" s="8">
        <v>1</v>
      </c>
      <c r="E15" s="8">
        <v>1</v>
      </c>
      <c r="F15" s="8">
        <v>0</v>
      </c>
      <c r="G15" s="8">
        <v>0</v>
      </c>
      <c r="H15" s="8">
        <v>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 t="s">
        <v>114</v>
      </c>
    </row>
  </sheetData>
  <mergeCells count="1">
    <mergeCell ref="A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J24"/>
  <sheetViews>
    <sheetView workbookViewId="0">
      <selection activeCell="A2" sqref="A2"/>
    </sheetView>
  </sheetViews>
  <sheetFormatPr baseColWidth="10" defaultColWidth="8.58203125" defaultRowHeight="14"/>
  <cols>
    <col min="1" max="1" width="8" customWidth="1"/>
    <col min="2" max="2" width="25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198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  <row r="4" spans="1:36">
      <c r="A4" s="8"/>
      <c r="B4" s="8" t="s">
        <v>128</v>
      </c>
      <c r="C4" s="9" t="s">
        <v>129</v>
      </c>
      <c r="D4" s="8">
        <v>1</v>
      </c>
      <c r="E4" s="8">
        <v>31</v>
      </c>
      <c r="F4" s="8">
        <v>1</v>
      </c>
      <c r="G4" s="8">
        <v>0</v>
      </c>
      <c r="H4" s="8">
        <v>31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 t="s">
        <v>114</v>
      </c>
    </row>
    <row r="5" spans="1:36">
      <c r="A5" s="8"/>
      <c r="B5" s="8" t="s">
        <v>137</v>
      </c>
      <c r="C5" s="9" t="s">
        <v>138</v>
      </c>
      <c r="D5" s="8">
        <v>1</v>
      </c>
      <c r="E5" s="8">
        <v>20</v>
      </c>
      <c r="F5" s="8">
        <v>0</v>
      </c>
      <c r="G5" s="8">
        <v>0</v>
      </c>
      <c r="H5" s="8">
        <v>20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 t="s">
        <v>114</v>
      </c>
    </row>
    <row r="6" spans="1:36">
      <c r="A6" s="8"/>
      <c r="B6" s="8" t="s">
        <v>154</v>
      </c>
      <c r="C6" s="9" t="s">
        <v>155</v>
      </c>
      <c r="D6" s="8">
        <v>1</v>
      </c>
      <c r="E6" s="8">
        <v>18</v>
      </c>
      <c r="F6" s="8">
        <v>0</v>
      </c>
      <c r="G6" s="8">
        <v>0</v>
      </c>
      <c r="H6" s="8">
        <v>18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 t="s">
        <v>114</v>
      </c>
    </row>
    <row r="7" spans="1:36">
      <c r="A7" s="8"/>
      <c r="B7" s="8" t="s">
        <v>150</v>
      </c>
      <c r="C7" s="9" t="s">
        <v>151</v>
      </c>
      <c r="D7" s="8">
        <v>1</v>
      </c>
      <c r="E7" s="8">
        <v>18</v>
      </c>
      <c r="F7" s="8">
        <v>0</v>
      </c>
      <c r="G7" s="8">
        <v>0</v>
      </c>
      <c r="H7" s="8">
        <v>18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 t="s">
        <v>114</v>
      </c>
    </row>
    <row r="8" spans="1:36">
      <c r="A8" s="8"/>
      <c r="B8" s="8" t="s">
        <v>158</v>
      </c>
      <c r="C8" s="9" t="s">
        <v>159</v>
      </c>
      <c r="D8" s="8">
        <v>1</v>
      </c>
      <c r="E8" s="8">
        <v>14</v>
      </c>
      <c r="F8" s="8">
        <v>0</v>
      </c>
      <c r="G8" s="8">
        <v>0</v>
      </c>
      <c r="H8" s="8">
        <v>14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 t="s">
        <v>114</v>
      </c>
    </row>
    <row r="9" spans="1:36">
      <c r="A9" s="8"/>
      <c r="B9" s="8" t="s">
        <v>145</v>
      </c>
      <c r="C9" s="9" t="s">
        <v>134</v>
      </c>
      <c r="D9" s="8">
        <v>1</v>
      </c>
      <c r="E9" s="8">
        <v>14</v>
      </c>
      <c r="F9" s="8">
        <v>0</v>
      </c>
      <c r="G9" s="8">
        <v>0</v>
      </c>
      <c r="H9" s="8">
        <v>14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 t="s">
        <v>114</v>
      </c>
    </row>
    <row r="10" spans="1:36">
      <c r="A10" s="8"/>
      <c r="B10" s="8" t="s">
        <v>141</v>
      </c>
      <c r="C10" s="9" t="s">
        <v>113</v>
      </c>
      <c r="D10" s="8">
        <v>1</v>
      </c>
      <c r="E10" s="8">
        <v>14</v>
      </c>
      <c r="F10" s="8">
        <v>0</v>
      </c>
      <c r="G10" s="8">
        <v>0</v>
      </c>
      <c r="H10" s="8">
        <v>14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 t="s">
        <v>114</v>
      </c>
    </row>
    <row r="11" spans="1:36">
      <c r="A11" s="8"/>
      <c r="B11" s="8" t="s">
        <v>136</v>
      </c>
      <c r="C11" s="9" t="s">
        <v>135</v>
      </c>
      <c r="D11" s="8">
        <v>1</v>
      </c>
      <c r="E11" s="8">
        <v>8</v>
      </c>
      <c r="F11" s="8">
        <v>0</v>
      </c>
      <c r="G11" s="8">
        <v>0</v>
      </c>
      <c r="H11" s="8">
        <v>8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 t="s">
        <v>114</v>
      </c>
    </row>
    <row r="12" spans="1:36">
      <c r="A12" s="8"/>
      <c r="B12" s="8" t="s">
        <v>133</v>
      </c>
      <c r="C12" s="9" t="s">
        <v>134</v>
      </c>
      <c r="D12" s="8">
        <v>1</v>
      </c>
      <c r="E12" s="8">
        <v>8</v>
      </c>
      <c r="F12" s="8">
        <v>0</v>
      </c>
      <c r="G12" s="8">
        <v>0</v>
      </c>
      <c r="H12" s="8">
        <v>8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 t="s">
        <v>114</v>
      </c>
    </row>
    <row r="13" spans="1:36">
      <c r="A13" s="8"/>
      <c r="B13" s="8" t="s">
        <v>156</v>
      </c>
      <c r="C13" s="9" t="s">
        <v>134</v>
      </c>
      <c r="D13" s="8">
        <v>1</v>
      </c>
      <c r="E13" s="8">
        <v>8</v>
      </c>
      <c r="F13" s="8">
        <v>0</v>
      </c>
      <c r="G13" s="8">
        <v>0</v>
      </c>
      <c r="H13" s="8">
        <v>8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 t="s">
        <v>114</v>
      </c>
    </row>
    <row r="14" spans="1:36">
      <c r="A14" s="8"/>
      <c r="B14" s="8" t="s">
        <v>157</v>
      </c>
      <c r="C14" s="9" t="s">
        <v>138</v>
      </c>
      <c r="D14" s="8">
        <v>1</v>
      </c>
      <c r="E14" s="8">
        <v>8</v>
      </c>
      <c r="F14" s="8">
        <v>0</v>
      </c>
      <c r="G14" s="8">
        <v>0</v>
      </c>
      <c r="H14" s="8">
        <v>8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 t="s">
        <v>114</v>
      </c>
    </row>
    <row r="15" spans="1:36">
      <c r="A15" s="8"/>
      <c r="B15" s="8" t="s">
        <v>148</v>
      </c>
      <c r="C15" s="9" t="s">
        <v>149</v>
      </c>
      <c r="D15" s="8">
        <v>1</v>
      </c>
      <c r="E15" s="8">
        <v>8</v>
      </c>
      <c r="F15" s="8">
        <v>0</v>
      </c>
      <c r="G15" s="8">
        <v>0</v>
      </c>
      <c r="H15" s="8">
        <v>8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 t="s">
        <v>114</v>
      </c>
    </row>
    <row r="16" spans="1:36">
      <c r="A16" s="8"/>
      <c r="B16" s="8" t="s">
        <v>116</v>
      </c>
      <c r="C16" s="9" t="s">
        <v>110</v>
      </c>
      <c r="D16" s="8">
        <v>1</v>
      </c>
      <c r="E16" s="8">
        <v>8</v>
      </c>
      <c r="F16" s="8">
        <v>0</v>
      </c>
      <c r="G16" s="8">
        <v>0</v>
      </c>
      <c r="H16" s="8">
        <v>8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 t="s">
        <v>114</v>
      </c>
    </row>
    <row r="17" spans="1:17">
      <c r="A17" s="8"/>
      <c r="B17" s="8" t="s">
        <v>142</v>
      </c>
      <c r="C17" s="9" t="s">
        <v>143</v>
      </c>
      <c r="D17" s="8">
        <v>1</v>
      </c>
      <c r="E17" s="8">
        <v>8</v>
      </c>
      <c r="F17" s="8">
        <v>0</v>
      </c>
      <c r="G17" s="8">
        <v>0</v>
      </c>
      <c r="H17" s="8">
        <v>8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 t="s">
        <v>114</v>
      </c>
    </row>
    <row r="18" spans="1:17">
      <c r="A18" s="8"/>
      <c r="B18" s="8" t="s">
        <v>144</v>
      </c>
      <c r="C18" s="9" t="s">
        <v>110</v>
      </c>
      <c r="D18" s="8">
        <v>1</v>
      </c>
      <c r="E18" s="8">
        <v>1</v>
      </c>
      <c r="F18" s="8">
        <v>0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 t="s">
        <v>114</v>
      </c>
    </row>
    <row r="19" spans="1:17">
      <c r="A19" s="8"/>
      <c r="B19" s="8" t="s">
        <v>131</v>
      </c>
      <c r="C19" s="9" t="s">
        <v>110</v>
      </c>
      <c r="D19" s="8">
        <v>1</v>
      </c>
      <c r="E19" s="8">
        <v>1</v>
      </c>
      <c r="F19" s="8">
        <v>0</v>
      </c>
      <c r="G19" s="8">
        <v>0</v>
      </c>
      <c r="H19" s="8">
        <v>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 t="s">
        <v>114</v>
      </c>
    </row>
    <row r="20" spans="1:17">
      <c r="A20" s="8"/>
      <c r="B20" s="8" t="s">
        <v>139</v>
      </c>
      <c r="C20" s="9" t="s">
        <v>140</v>
      </c>
      <c r="D20" s="8">
        <v>1</v>
      </c>
      <c r="E20" s="8">
        <v>1</v>
      </c>
      <c r="F20" s="8">
        <v>0</v>
      </c>
      <c r="G20" s="8">
        <v>0</v>
      </c>
      <c r="H20" s="8">
        <v>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 t="s">
        <v>114</v>
      </c>
    </row>
    <row r="21" spans="1:17">
      <c r="A21" s="8"/>
      <c r="B21" s="8" t="s">
        <v>117</v>
      </c>
      <c r="C21" s="9" t="s">
        <v>110</v>
      </c>
      <c r="D21" s="8">
        <v>1</v>
      </c>
      <c r="E21" s="8">
        <v>1</v>
      </c>
      <c r="F21" s="8">
        <v>0</v>
      </c>
      <c r="G21" s="8">
        <v>0</v>
      </c>
      <c r="H21" s="8">
        <v>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 t="s">
        <v>114</v>
      </c>
    </row>
    <row r="22" spans="1:17">
      <c r="A22" s="8"/>
      <c r="B22" s="8" t="s">
        <v>124</v>
      </c>
      <c r="C22" s="9" t="s">
        <v>125</v>
      </c>
      <c r="D22" s="8">
        <v>1</v>
      </c>
      <c r="E22" s="8">
        <v>1</v>
      </c>
      <c r="F22" s="8">
        <v>0</v>
      </c>
      <c r="G22" s="8">
        <v>0</v>
      </c>
      <c r="H22" s="8">
        <v>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 t="s">
        <v>114</v>
      </c>
    </row>
    <row r="23" spans="1:17">
      <c r="A23" s="8"/>
      <c r="B23" s="8" t="s">
        <v>152</v>
      </c>
      <c r="C23" s="9" t="s">
        <v>153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 t="s">
        <v>114</v>
      </c>
    </row>
    <row r="24" spans="1:17">
      <c r="A24" s="8"/>
      <c r="B24" s="8" t="s">
        <v>146</v>
      </c>
      <c r="C24" s="9" t="s">
        <v>110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 t="s">
        <v>114</v>
      </c>
    </row>
  </sheetData>
  <mergeCells count="1">
    <mergeCell ref="A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J24"/>
  <sheetViews>
    <sheetView workbookViewId="0">
      <selection activeCell="A2" sqref="A2"/>
    </sheetView>
  </sheetViews>
  <sheetFormatPr baseColWidth="10" defaultColWidth="8.58203125" defaultRowHeight="14"/>
  <cols>
    <col min="1" max="1" width="8" customWidth="1"/>
    <col min="2" max="2" width="25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199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  <row r="4" spans="1:36">
      <c r="A4" s="8"/>
      <c r="B4" s="8" t="s">
        <v>160</v>
      </c>
      <c r="C4" s="9" t="s">
        <v>140</v>
      </c>
      <c r="D4" s="8">
        <v>1</v>
      </c>
      <c r="E4" s="8">
        <v>31</v>
      </c>
      <c r="F4" s="8">
        <v>1</v>
      </c>
      <c r="G4" s="8">
        <v>0</v>
      </c>
      <c r="H4" s="8">
        <v>31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 t="s">
        <v>114</v>
      </c>
    </row>
    <row r="5" spans="1:36">
      <c r="A5" s="8"/>
      <c r="B5" s="8" t="s">
        <v>162</v>
      </c>
      <c r="C5" s="9" t="s">
        <v>129</v>
      </c>
      <c r="D5" s="8">
        <v>1</v>
      </c>
      <c r="E5" s="8">
        <v>20</v>
      </c>
      <c r="F5" s="8">
        <v>0</v>
      </c>
      <c r="G5" s="8">
        <v>0</v>
      </c>
      <c r="H5" s="8">
        <v>20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 t="s">
        <v>114</v>
      </c>
    </row>
    <row r="6" spans="1:36">
      <c r="A6" s="8"/>
      <c r="B6" s="8" t="s">
        <v>170</v>
      </c>
      <c r="C6" s="9" t="s">
        <v>134</v>
      </c>
      <c r="D6" s="8">
        <v>1</v>
      </c>
      <c r="E6" s="8">
        <v>18</v>
      </c>
      <c r="F6" s="8">
        <v>0</v>
      </c>
      <c r="G6" s="8">
        <v>0</v>
      </c>
      <c r="H6" s="8">
        <v>18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 t="s">
        <v>114</v>
      </c>
    </row>
    <row r="7" spans="1:36">
      <c r="A7" s="8"/>
      <c r="B7" s="8" t="s">
        <v>166</v>
      </c>
      <c r="C7" s="9" t="s">
        <v>138</v>
      </c>
      <c r="D7" s="8">
        <v>1</v>
      </c>
      <c r="E7" s="8">
        <v>18</v>
      </c>
      <c r="F7" s="8">
        <v>0</v>
      </c>
      <c r="G7" s="8">
        <v>0</v>
      </c>
      <c r="H7" s="8">
        <v>18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 t="s">
        <v>114</v>
      </c>
    </row>
    <row r="8" spans="1:36">
      <c r="A8" s="8"/>
      <c r="B8" s="8" t="s">
        <v>171</v>
      </c>
      <c r="C8" s="9" t="s">
        <v>113</v>
      </c>
      <c r="D8" s="8">
        <v>1</v>
      </c>
      <c r="E8" s="8">
        <v>14</v>
      </c>
      <c r="F8" s="8">
        <v>0</v>
      </c>
      <c r="G8" s="8">
        <v>0</v>
      </c>
      <c r="H8" s="8">
        <v>14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 t="s">
        <v>114</v>
      </c>
    </row>
    <row r="9" spans="1:36">
      <c r="A9" s="8"/>
      <c r="B9" s="8" t="s">
        <v>165</v>
      </c>
      <c r="C9" s="9" t="s">
        <v>110</v>
      </c>
      <c r="D9" s="8">
        <v>1</v>
      </c>
      <c r="E9" s="8">
        <v>14</v>
      </c>
      <c r="F9" s="8">
        <v>0</v>
      </c>
      <c r="G9" s="8">
        <v>0</v>
      </c>
      <c r="H9" s="8">
        <v>14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 t="s">
        <v>114</v>
      </c>
    </row>
    <row r="10" spans="1:36">
      <c r="A10" s="8"/>
      <c r="B10" s="8" t="s">
        <v>168</v>
      </c>
      <c r="C10" s="9" t="s">
        <v>113</v>
      </c>
      <c r="D10" s="8">
        <v>1</v>
      </c>
      <c r="E10" s="8">
        <v>14</v>
      </c>
      <c r="F10" s="8">
        <v>0</v>
      </c>
      <c r="G10" s="8">
        <v>0</v>
      </c>
      <c r="H10" s="8">
        <v>14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 t="s">
        <v>114</v>
      </c>
    </row>
    <row r="11" spans="1:36">
      <c r="A11" s="8"/>
      <c r="B11" s="8" t="s">
        <v>136</v>
      </c>
      <c r="C11" s="9" t="s">
        <v>135</v>
      </c>
      <c r="D11" s="8">
        <v>1</v>
      </c>
      <c r="E11" s="8">
        <v>8</v>
      </c>
      <c r="F11" s="8">
        <v>0</v>
      </c>
      <c r="G11" s="8">
        <v>0</v>
      </c>
      <c r="H11" s="8">
        <v>8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 t="s">
        <v>114</v>
      </c>
    </row>
    <row r="12" spans="1:36">
      <c r="A12" s="8"/>
      <c r="B12" s="8" t="s">
        <v>133</v>
      </c>
      <c r="C12" s="9" t="s">
        <v>134</v>
      </c>
      <c r="D12" s="8">
        <v>1</v>
      </c>
      <c r="E12" s="8">
        <v>8</v>
      </c>
      <c r="F12" s="8">
        <v>0</v>
      </c>
      <c r="G12" s="8">
        <v>0</v>
      </c>
      <c r="H12" s="8">
        <v>8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 t="s">
        <v>114</v>
      </c>
    </row>
    <row r="13" spans="1:36">
      <c r="A13" s="8"/>
      <c r="B13" s="8" t="s">
        <v>158</v>
      </c>
      <c r="C13" s="9" t="s">
        <v>159</v>
      </c>
      <c r="D13" s="8">
        <v>1</v>
      </c>
      <c r="E13" s="8">
        <v>8</v>
      </c>
      <c r="F13" s="8">
        <v>0</v>
      </c>
      <c r="G13" s="8">
        <v>0</v>
      </c>
      <c r="H13" s="8">
        <v>8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 t="s">
        <v>114</v>
      </c>
    </row>
    <row r="14" spans="1:36">
      <c r="A14" s="8"/>
      <c r="B14" s="8" t="s">
        <v>148</v>
      </c>
      <c r="C14" s="9" t="s">
        <v>149</v>
      </c>
      <c r="D14" s="8">
        <v>1</v>
      </c>
      <c r="E14" s="8">
        <v>8</v>
      </c>
      <c r="F14" s="8">
        <v>0</v>
      </c>
      <c r="G14" s="8">
        <v>0</v>
      </c>
      <c r="H14" s="8">
        <v>8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 t="s">
        <v>114</v>
      </c>
    </row>
    <row r="15" spans="1:36">
      <c r="A15" s="8"/>
      <c r="B15" s="8" t="s">
        <v>163</v>
      </c>
      <c r="C15" s="9" t="s">
        <v>110</v>
      </c>
      <c r="D15" s="8">
        <v>1</v>
      </c>
      <c r="E15" s="8">
        <v>8</v>
      </c>
      <c r="F15" s="8">
        <v>0</v>
      </c>
      <c r="G15" s="8">
        <v>0</v>
      </c>
      <c r="H15" s="8">
        <v>8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 t="s">
        <v>114</v>
      </c>
    </row>
    <row r="16" spans="1:36">
      <c r="A16" s="8"/>
      <c r="B16" s="8" t="s">
        <v>150</v>
      </c>
      <c r="C16" s="9" t="s">
        <v>151</v>
      </c>
      <c r="D16" s="8">
        <v>1</v>
      </c>
      <c r="E16" s="8">
        <v>8</v>
      </c>
      <c r="F16" s="8">
        <v>0</v>
      </c>
      <c r="G16" s="8">
        <v>0</v>
      </c>
      <c r="H16" s="8">
        <v>8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 t="s">
        <v>114</v>
      </c>
    </row>
    <row r="17" spans="1:17">
      <c r="A17" s="8"/>
      <c r="B17" s="8" t="s">
        <v>137</v>
      </c>
      <c r="C17" s="9" t="s">
        <v>138</v>
      </c>
      <c r="D17" s="8">
        <v>1</v>
      </c>
      <c r="E17" s="8">
        <v>8</v>
      </c>
      <c r="F17" s="8">
        <v>0</v>
      </c>
      <c r="G17" s="8">
        <v>0</v>
      </c>
      <c r="H17" s="8">
        <v>8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 t="s">
        <v>114</v>
      </c>
    </row>
    <row r="18" spans="1:17">
      <c r="A18" s="8"/>
      <c r="B18" s="8" t="s">
        <v>156</v>
      </c>
      <c r="C18" s="9" t="s">
        <v>134</v>
      </c>
      <c r="D18" s="8">
        <v>1</v>
      </c>
      <c r="E18" s="8">
        <v>1</v>
      </c>
      <c r="F18" s="8">
        <v>0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 t="s">
        <v>114</v>
      </c>
    </row>
    <row r="19" spans="1:17">
      <c r="A19" s="8"/>
      <c r="B19" s="8" t="s">
        <v>157</v>
      </c>
      <c r="C19" s="9" t="s">
        <v>138</v>
      </c>
      <c r="D19" s="8">
        <v>1</v>
      </c>
      <c r="E19" s="8">
        <v>1</v>
      </c>
      <c r="F19" s="8">
        <v>0</v>
      </c>
      <c r="G19" s="8">
        <v>0</v>
      </c>
      <c r="H19" s="8">
        <v>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 t="s">
        <v>114</v>
      </c>
    </row>
    <row r="20" spans="1:17">
      <c r="A20" s="8"/>
      <c r="B20" s="8" t="s">
        <v>139</v>
      </c>
      <c r="C20" s="9" t="s">
        <v>140</v>
      </c>
      <c r="D20" s="8">
        <v>1</v>
      </c>
      <c r="E20" s="8">
        <v>1</v>
      </c>
      <c r="F20" s="8">
        <v>0</v>
      </c>
      <c r="G20" s="8">
        <v>0</v>
      </c>
      <c r="H20" s="8">
        <v>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 t="s">
        <v>114</v>
      </c>
    </row>
    <row r="21" spans="1:17">
      <c r="A21" s="8"/>
      <c r="B21" s="8" t="s">
        <v>145</v>
      </c>
      <c r="C21" s="9" t="s">
        <v>134</v>
      </c>
      <c r="D21" s="8">
        <v>1</v>
      </c>
      <c r="E21" s="8">
        <v>1</v>
      </c>
      <c r="F21" s="8">
        <v>0</v>
      </c>
      <c r="G21" s="8">
        <v>0</v>
      </c>
      <c r="H21" s="8">
        <v>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 t="s">
        <v>114</v>
      </c>
    </row>
    <row r="22" spans="1:17">
      <c r="A22" s="8"/>
      <c r="B22" s="8" t="s">
        <v>167</v>
      </c>
      <c r="C22" s="9" t="s">
        <v>113</v>
      </c>
      <c r="D22" s="8">
        <v>1</v>
      </c>
      <c r="E22" s="8">
        <v>1</v>
      </c>
      <c r="F22" s="8">
        <v>0</v>
      </c>
      <c r="G22" s="8">
        <v>0</v>
      </c>
      <c r="H22" s="8">
        <v>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 t="s">
        <v>114</v>
      </c>
    </row>
    <row r="23" spans="1:17">
      <c r="A23" s="8"/>
      <c r="B23" s="8" t="s">
        <v>172</v>
      </c>
      <c r="C23" s="9" t="s">
        <v>173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 t="s">
        <v>114</v>
      </c>
    </row>
    <row r="24" spans="1:17">
      <c r="A24" s="8"/>
      <c r="B24" s="8" t="s">
        <v>152</v>
      </c>
      <c r="C24" s="9" t="s">
        <v>153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 t="s">
        <v>114</v>
      </c>
    </row>
  </sheetData>
  <mergeCells count="1">
    <mergeCell ref="A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J23"/>
  <sheetViews>
    <sheetView workbookViewId="0">
      <selection activeCell="A2" sqref="A2"/>
    </sheetView>
  </sheetViews>
  <sheetFormatPr baseColWidth="10" defaultColWidth="8.58203125" defaultRowHeight="14"/>
  <cols>
    <col min="1" max="1" width="8" customWidth="1"/>
    <col min="2" max="2" width="28.33203125" bestFit="1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200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  <row r="4" spans="1:36">
      <c r="A4" s="8"/>
      <c r="B4" s="8" t="s">
        <v>178</v>
      </c>
      <c r="C4" s="9" t="s">
        <v>159</v>
      </c>
      <c r="D4" s="8">
        <v>1</v>
      </c>
      <c r="E4" s="8">
        <v>30</v>
      </c>
      <c r="F4" s="8">
        <v>1</v>
      </c>
      <c r="G4" s="8">
        <v>0</v>
      </c>
      <c r="H4" s="8">
        <v>30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 t="s">
        <v>114</v>
      </c>
    </row>
    <row r="5" spans="1:36">
      <c r="A5" s="8"/>
      <c r="B5" s="8" t="s">
        <v>180</v>
      </c>
      <c r="C5" s="9" t="s">
        <v>140</v>
      </c>
      <c r="D5" s="8">
        <v>1</v>
      </c>
      <c r="E5" s="8">
        <v>19</v>
      </c>
      <c r="F5" s="8">
        <v>0</v>
      </c>
      <c r="G5" s="8">
        <v>0</v>
      </c>
      <c r="H5" s="8">
        <v>19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 t="s">
        <v>114</v>
      </c>
    </row>
    <row r="6" spans="1:36">
      <c r="A6" s="8"/>
      <c r="B6" s="8" t="s">
        <v>186</v>
      </c>
      <c r="C6" s="9" t="s">
        <v>182</v>
      </c>
      <c r="D6" s="8">
        <v>1</v>
      </c>
      <c r="E6" s="8">
        <v>17</v>
      </c>
      <c r="F6" s="8">
        <v>0</v>
      </c>
      <c r="G6" s="8">
        <v>0</v>
      </c>
      <c r="H6" s="8">
        <v>17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 t="s">
        <v>114</v>
      </c>
    </row>
    <row r="7" spans="1:36">
      <c r="A7" s="8"/>
      <c r="B7" s="8" t="s">
        <v>191</v>
      </c>
      <c r="C7" s="9" t="s">
        <v>110</v>
      </c>
      <c r="D7" s="8">
        <v>1</v>
      </c>
      <c r="E7" s="8">
        <v>17</v>
      </c>
      <c r="F7" s="8">
        <v>0</v>
      </c>
      <c r="G7" s="8">
        <v>0</v>
      </c>
      <c r="H7" s="8">
        <v>17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 t="s">
        <v>114</v>
      </c>
    </row>
    <row r="8" spans="1:36">
      <c r="A8" s="8"/>
      <c r="B8" s="8" t="s">
        <v>190</v>
      </c>
      <c r="C8" s="9" t="s">
        <v>149</v>
      </c>
      <c r="D8" s="8">
        <v>1</v>
      </c>
      <c r="E8" s="8">
        <v>13</v>
      </c>
      <c r="F8" s="8">
        <v>0</v>
      </c>
      <c r="G8" s="8">
        <v>0</v>
      </c>
      <c r="H8" s="8">
        <v>13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 t="s">
        <v>114</v>
      </c>
    </row>
    <row r="9" spans="1:36">
      <c r="A9" s="8"/>
      <c r="B9" s="8" t="s">
        <v>194</v>
      </c>
      <c r="C9" s="9" t="s">
        <v>159</v>
      </c>
      <c r="D9" s="8">
        <v>1</v>
      </c>
      <c r="E9" s="8">
        <v>13</v>
      </c>
      <c r="F9" s="8">
        <v>0</v>
      </c>
      <c r="G9" s="8">
        <v>0</v>
      </c>
      <c r="H9" s="8">
        <v>13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 t="s">
        <v>114</v>
      </c>
    </row>
    <row r="10" spans="1:36">
      <c r="A10" s="8"/>
      <c r="B10" s="8" t="s">
        <v>160</v>
      </c>
      <c r="C10" s="9" t="s">
        <v>140</v>
      </c>
      <c r="D10" s="8">
        <v>1</v>
      </c>
      <c r="E10" s="8">
        <v>13</v>
      </c>
      <c r="F10" s="8">
        <v>0</v>
      </c>
      <c r="G10" s="8">
        <v>0</v>
      </c>
      <c r="H10" s="8">
        <v>13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 t="s">
        <v>114</v>
      </c>
    </row>
    <row r="11" spans="1:36">
      <c r="A11" s="8"/>
      <c r="B11" s="8" t="s">
        <v>170</v>
      </c>
      <c r="C11" s="9" t="s">
        <v>134</v>
      </c>
      <c r="D11" s="8">
        <v>1</v>
      </c>
      <c r="E11" s="8">
        <v>7</v>
      </c>
      <c r="F11" s="8">
        <v>0</v>
      </c>
      <c r="G11" s="8">
        <v>0</v>
      </c>
      <c r="H11" s="8">
        <v>7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 t="s">
        <v>114</v>
      </c>
    </row>
    <row r="12" spans="1:36">
      <c r="A12" s="8"/>
      <c r="B12" s="8" t="s">
        <v>184</v>
      </c>
      <c r="C12" s="9" t="s">
        <v>185</v>
      </c>
      <c r="D12" s="8">
        <v>1</v>
      </c>
      <c r="E12" s="8">
        <v>7</v>
      </c>
      <c r="F12" s="8">
        <v>0</v>
      </c>
      <c r="G12" s="8">
        <v>0</v>
      </c>
      <c r="H12" s="8">
        <v>7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 t="s">
        <v>114</v>
      </c>
    </row>
    <row r="13" spans="1:36">
      <c r="A13" s="8"/>
      <c r="B13" s="8" t="s">
        <v>195</v>
      </c>
      <c r="C13" s="9" t="s">
        <v>113</v>
      </c>
      <c r="D13" s="8">
        <v>1</v>
      </c>
      <c r="E13" s="8">
        <v>7</v>
      </c>
      <c r="F13" s="8">
        <v>0</v>
      </c>
      <c r="G13" s="8">
        <v>0</v>
      </c>
      <c r="H13" s="8">
        <v>7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 t="s">
        <v>114</v>
      </c>
    </row>
    <row r="14" spans="1:36">
      <c r="A14" s="8"/>
      <c r="B14" s="8" t="s">
        <v>165</v>
      </c>
      <c r="C14" s="9" t="s">
        <v>110</v>
      </c>
      <c r="D14" s="8">
        <v>1</v>
      </c>
      <c r="E14" s="8">
        <v>7</v>
      </c>
      <c r="F14" s="8">
        <v>0</v>
      </c>
      <c r="G14" s="8">
        <v>0</v>
      </c>
      <c r="H14" s="8">
        <v>7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 t="s">
        <v>114</v>
      </c>
    </row>
    <row r="15" spans="1:36">
      <c r="A15" s="8"/>
      <c r="B15" s="8" t="s">
        <v>192</v>
      </c>
      <c r="C15" s="9" t="s">
        <v>129</v>
      </c>
      <c r="D15" s="8">
        <v>1</v>
      </c>
      <c r="E15" s="8">
        <v>7</v>
      </c>
      <c r="F15" s="8">
        <v>0</v>
      </c>
      <c r="G15" s="8">
        <v>0</v>
      </c>
      <c r="H15" s="8">
        <v>7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 t="s">
        <v>114</v>
      </c>
    </row>
    <row r="16" spans="1:36">
      <c r="A16" s="8"/>
      <c r="B16" s="8" t="s">
        <v>188</v>
      </c>
      <c r="C16" s="9" t="s">
        <v>110</v>
      </c>
      <c r="D16" s="8">
        <v>1</v>
      </c>
      <c r="E16" s="8">
        <v>7</v>
      </c>
      <c r="F16" s="8">
        <v>0</v>
      </c>
      <c r="G16" s="8">
        <v>0</v>
      </c>
      <c r="H16" s="8">
        <v>7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 t="s">
        <v>114</v>
      </c>
    </row>
    <row r="17" spans="1:17">
      <c r="A17" s="8"/>
      <c r="B17" s="8" t="s">
        <v>168</v>
      </c>
      <c r="C17" s="9" t="s">
        <v>113</v>
      </c>
      <c r="D17" s="8">
        <v>1</v>
      </c>
      <c r="E17" s="8">
        <v>7</v>
      </c>
      <c r="F17" s="8">
        <v>0</v>
      </c>
      <c r="G17" s="8">
        <v>0</v>
      </c>
      <c r="H17" s="8">
        <v>7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 t="s">
        <v>114</v>
      </c>
    </row>
    <row r="18" spans="1:17">
      <c r="A18" s="8"/>
      <c r="B18" s="8" t="s">
        <v>189</v>
      </c>
      <c r="C18" s="9" t="s">
        <v>140</v>
      </c>
      <c r="D18" s="8">
        <v>1</v>
      </c>
      <c r="E18" s="8">
        <v>1</v>
      </c>
      <c r="F18" s="8">
        <v>0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 t="s">
        <v>114</v>
      </c>
    </row>
    <row r="19" spans="1:17">
      <c r="A19" s="8"/>
      <c r="B19" s="8" t="s">
        <v>171</v>
      </c>
      <c r="C19" s="9" t="s">
        <v>113</v>
      </c>
      <c r="D19" s="8">
        <v>1</v>
      </c>
      <c r="E19" s="8">
        <v>1</v>
      </c>
      <c r="F19" s="8">
        <v>0</v>
      </c>
      <c r="G19" s="8">
        <v>0</v>
      </c>
      <c r="H19" s="8">
        <v>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 t="s">
        <v>114</v>
      </c>
    </row>
    <row r="20" spans="1:17">
      <c r="A20" s="8"/>
      <c r="B20" s="8" t="s">
        <v>193</v>
      </c>
      <c r="C20" s="9" t="s">
        <v>140</v>
      </c>
      <c r="D20" s="8">
        <v>1</v>
      </c>
      <c r="E20" s="8">
        <v>1</v>
      </c>
      <c r="F20" s="8">
        <v>0</v>
      </c>
      <c r="G20" s="8">
        <v>0</v>
      </c>
      <c r="H20" s="8">
        <v>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 t="s">
        <v>114</v>
      </c>
    </row>
    <row r="21" spans="1:17">
      <c r="A21" s="8"/>
      <c r="B21" s="8" t="s">
        <v>181</v>
      </c>
      <c r="C21" s="9" t="s">
        <v>182</v>
      </c>
      <c r="D21" s="8">
        <v>1</v>
      </c>
      <c r="E21" s="8">
        <v>1</v>
      </c>
      <c r="F21" s="8">
        <v>0</v>
      </c>
      <c r="G21" s="8">
        <v>0</v>
      </c>
      <c r="H21" s="8">
        <v>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 t="s">
        <v>114</v>
      </c>
    </row>
    <row r="22" spans="1:17">
      <c r="A22" s="8"/>
      <c r="B22" s="8" t="s">
        <v>162</v>
      </c>
      <c r="C22" s="9" t="s">
        <v>129</v>
      </c>
      <c r="D22" s="8">
        <v>1</v>
      </c>
      <c r="E22" s="8">
        <v>1</v>
      </c>
      <c r="F22" s="8">
        <v>0</v>
      </c>
      <c r="G22" s="8">
        <v>0</v>
      </c>
      <c r="H22" s="8">
        <v>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 t="s">
        <v>114</v>
      </c>
    </row>
    <row r="23" spans="1:17">
      <c r="A23" s="8"/>
      <c r="B23" s="8" t="s">
        <v>166</v>
      </c>
      <c r="C23" s="9" t="s">
        <v>138</v>
      </c>
      <c r="D23" s="8">
        <v>1</v>
      </c>
      <c r="E23" s="8">
        <v>1</v>
      </c>
      <c r="F23" s="8">
        <v>0</v>
      </c>
      <c r="G23" s="8">
        <v>0</v>
      </c>
      <c r="H23" s="8">
        <v>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 t="s">
        <v>114</v>
      </c>
    </row>
  </sheetData>
  <mergeCells count="1">
    <mergeCell ref="A1:Q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J17"/>
  <sheetViews>
    <sheetView workbookViewId="0">
      <selection activeCell="A2" sqref="A2"/>
    </sheetView>
  </sheetViews>
  <sheetFormatPr baseColWidth="10" defaultColWidth="8.58203125" defaultRowHeight="14"/>
  <cols>
    <col min="1" max="1" width="8" customWidth="1"/>
    <col min="2" max="2" width="28.33203125" bestFit="1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  <row r="4" spans="1:36">
      <c r="A4" s="8"/>
      <c r="B4" s="8" t="s">
        <v>174</v>
      </c>
      <c r="C4" s="9" t="s">
        <v>110</v>
      </c>
      <c r="D4" s="8">
        <v>1</v>
      </c>
      <c r="E4" s="8">
        <v>24</v>
      </c>
      <c r="F4" s="8">
        <v>1</v>
      </c>
      <c r="G4" s="8">
        <v>0</v>
      </c>
      <c r="H4" s="8">
        <v>24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 t="s">
        <v>114</v>
      </c>
    </row>
    <row r="5" spans="1:36">
      <c r="A5" s="8"/>
      <c r="B5" s="8" t="s">
        <v>178</v>
      </c>
      <c r="C5" s="9" t="s">
        <v>159</v>
      </c>
      <c r="D5" s="8">
        <v>1</v>
      </c>
      <c r="E5" s="8">
        <v>13</v>
      </c>
      <c r="F5" s="8">
        <v>0</v>
      </c>
      <c r="G5" s="8">
        <v>0</v>
      </c>
      <c r="H5" s="8">
        <v>13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 t="s">
        <v>114</v>
      </c>
    </row>
    <row r="6" spans="1:36">
      <c r="A6" s="8"/>
      <c r="B6" s="8" t="s">
        <v>184</v>
      </c>
      <c r="C6" s="9" t="s">
        <v>185</v>
      </c>
      <c r="D6" s="8">
        <v>1</v>
      </c>
      <c r="E6" s="8">
        <v>11</v>
      </c>
      <c r="F6" s="8">
        <v>0</v>
      </c>
      <c r="G6" s="8">
        <v>0</v>
      </c>
      <c r="H6" s="8">
        <v>11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 t="s">
        <v>114</v>
      </c>
    </row>
    <row r="7" spans="1:36">
      <c r="A7" s="8"/>
      <c r="B7" s="8" t="s">
        <v>194</v>
      </c>
      <c r="C7" s="9" t="s">
        <v>159</v>
      </c>
      <c r="D7" s="8">
        <v>1</v>
      </c>
      <c r="E7" s="8">
        <v>11</v>
      </c>
      <c r="F7" s="8">
        <v>0</v>
      </c>
      <c r="G7" s="8">
        <v>0</v>
      </c>
      <c r="H7" s="8">
        <v>11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 t="s">
        <v>114</v>
      </c>
    </row>
    <row r="8" spans="1:36">
      <c r="A8" s="8"/>
      <c r="B8" s="8" t="s">
        <v>180</v>
      </c>
      <c r="C8" s="9" t="s">
        <v>140</v>
      </c>
      <c r="D8" s="8">
        <v>1</v>
      </c>
      <c r="E8" s="8">
        <v>7</v>
      </c>
      <c r="F8" s="8">
        <v>0</v>
      </c>
      <c r="G8" s="8">
        <v>0</v>
      </c>
      <c r="H8" s="8">
        <v>7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 t="s">
        <v>114</v>
      </c>
    </row>
    <row r="9" spans="1:36">
      <c r="A9" s="8"/>
      <c r="B9" s="8" t="s">
        <v>195</v>
      </c>
      <c r="C9" s="9" t="s">
        <v>113</v>
      </c>
      <c r="D9" s="8">
        <v>1</v>
      </c>
      <c r="E9" s="8">
        <v>5</v>
      </c>
      <c r="F9" s="8">
        <v>0</v>
      </c>
      <c r="G9" s="8">
        <v>0</v>
      </c>
      <c r="H9" s="8">
        <v>5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 t="s">
        <v>114</v>
      </c>
    </row>
    <row r="10" spans="1:36">
      <c r="A10" s="8"/>
      <c r="B10" s="8" t="s">
        <v>176</v>
      </c>
      <c r="C10" s="9" t="s">
        <v>140</v>
      </c>
      <c r="D10" s="8">
        <v>1</v>
      </c>
      <c r="E10" s="8">
        <v>5</v>
      </c>
      <c r="F10" s="8">
        <v>0</v>
      </c>
      <c r="G10" s="8">
        <v>0</v>
      </c>
      <c r="H10" s="8">
        <v>5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 t="s">
        <v>114</v>
      </c>
    </row>
    <row r="11" spans="1:36">
      <c r="A11" s="8"/>
      <c r="B11" s="8" t="s">
        <v>188</v>
      </c>
      <c r="C11" s="9" t="s">
        <v>110</v>
      </c>
      <c r="D11" s="8">
        <v>1</v>
      </c>
      <c r="E11" s="8">
        <v>5</v>
      </c>
      <c r="F11" s="8">
        <v>0</v>
      </c>
      <c r="G11" s="8">
        <v>0</v>
      </c>
      <c r="H11" s="8">
        <v>5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 t="s">
        <v>114</v>
      </c>
    </row>
    <row r="12" spans="1:36">
      <c r="A12" s="8"/>
      <c r="B12" s="8" t="s">
        <v>181</v>
      </c>
      <c r="C12" s="9" t="s">
        <v>182</v>
      </c>
      <c r="D12" s="8">
        <v>1</v>
      </c>
      <c r="E12" s="8">
        <v>5</v>
      </c>
      <c r="F12" s="8">
        <v>0</v>
      </c>
      <c r="G12" s="8">
        <v>0</v>
      </c>
      <c r="H12" s="8">
        <v>5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 t="s">
        <v>114</v>
      </c>
    </row>
    <row r="13" spans="1:36">
      <c r="A13" s="8"/>
      <c r="B13" s="8" t="s">
        <v>191</v>
      </c>
      <c r="C13" s="9" t="s">
        <v>110</v>
      </c>
      <c r="D13" s="8">
        <v>1</v>
      </c>
      <c r="E13" s="8">
        <v>5</v>
      </c>
      <c r="F13" s="8">
        <v>0</v>
      </c>
      <c r="G13" s="8">
        <v>0</v>
      </c>
      <c r="H13" s="8">
        <v>5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 t="s">
        <v>114</v>
      </c>
    </row>
    <row r="14" spans="1:36">
      <c r="A14" s="8"/>
      <c r="B14" s="8" t="s">
        <v>189</v>
      </c>
      <c r="C14" s="9" t="s">
        <v>140</v>
      </c>
      <c r="D14" s="8">
        <v>1</v>
      </c>
      <c r="E14" s="8">
        <v>1</v>
      </c>
      <c r="F14" s="8">
        <v>0</v>
      </c>
      <c r="G14" s="8">
        <v>0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 t="s">
        <v>114</v>
      </c>
    </row>
    <row r="15" spans="1:36">
      <c r="A15" s="8"/>
      <c r="B15" s="8" t="s">
        <v>186</v>
      </c>
      <c r="C15" s="9" t="s">
        <v>182</v>
      </c>
      <c r="D15" s="8">
        <v>1</v>
      </c>
      <c r="E15" s="8">
        <v>1</v>
      </c>
      <c r="F15" s="8">
        <v>0</v>
      </c>
      <c r="G15" s="8">
        <v>0</v>
      </c>
      <c r="H15" s="8">
        <v>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 t="s">
        <v>114</v>
      </c>
    </row>
    <row r="16" spans="1:36">
      <c r="A16" s="8"/>
      <c r="B16" s="8" t="s">
        <v>196</v>
      </c>
      <c r="C16" s="9" t="s">
        <v>134</v>
      </c>
      <c r="D16" s="8">
        <v>1</v>
      </c>
      <c r="E16" s="8">
        <v>1</v>
      </c>
      <c r="F16" s="8">
        <v>0</v>
      </c>
      <c r="G16" s="8">
        <v>0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 t="s">
        <v>114</v>
      </c>
    </row>
    <row r="17" spans="1:17">
      <c r="A17" s="8"/>
      <c r="B17" s="8" t="s">
        <v>192</v>
      </c>
      <c r="C17" s="9" t="s">
        <v>129</v>
      </c>
      <c r="D17" s="8">
        <v>1</v>
      </c>
      <c r="E17" s="8">
        <v>1</v>
      </c>
      <c r="F17" s="8">
        <v>0</v>
      </c>
      <c r="G17" s="8">
        <v>0</v>
      </c>
      <c r="H17" s="8">
        <v>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 t="s">
        <v>114</v>
      </c>
    </row>
  </sheetData>
  <mergeCells count="1">
    <mergeCell ref="A1:Q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J5"/>
  <sheetViews>
    <sheetView workbookViewId="0">
      <selection activeCell="A2" sqref="A2"/>
    </sheetView>
  </sheetViews>
  <sheetFormatPr baseColWidth="10" defaultColWidth="8.58203125" defaultRowHeight="14"/>
  <cols>
    <col min="1" max="1" width="8" customWidth="1"/>
    <col min="2" max="2" width="25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202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  <row r="4" spans="1:36">
      <c r="A4" s="8"/>
      <c r="B4" s="8" t="s">
        <v>174</v>
      </c>
      <c r="C4" s="9" t="s">
        <v>110</v>
      </c>
      <c r="D4" s="8">
        <v>1</v>
      </c>
      <c r="E4" s="8">
        <v>12</v>
      </c>
      <c r="F4" s="8">
        <v>1</v>
      </c>
      <c r="G4" s="8">
        <v>0</v>
      </c>
      <c r="H4" s="8">
        <v>12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 t="s">
        <v>114</v>
      </c>
    </row>
    <row r="5" spans="1:36">
      <c r="A5" s="8"/>
      <c r="B5" s="8" t="s">
        <v>176</v>
      </c>
      <c r="C5" s="9" t="s">
        <v>140</v>
      </c>
      <c r="D5" s="8">
        <v>1</v>
      </c>
      <c r="E5" s="8">
        <v>1</v>
      </c>
      <c r="F5" s="8">
        <v>0</v>
      </c>
      <c r="G5" s="8">
        <v>0</v>
      </c>
      <c r="H5" s="8">
        <v>1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 t="s">
        <v>114</v>
      </c>
    </row>
  </sheetData>
  <mergeCells count="1">
    <mergeCell ref="A1:Q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J3"/>
  <sheetViews>
    <sheetView workbookViewId="0"/>
  </sheetViews>
  <sheetFormatPr baseColWidth="10" defaultColWidth="8.58203125" defaultRowHeight="14"/>
  <cols>
    <col min="1" max="1" width="8" customWidth="1"/>
    <col min="2" max="2" width="25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94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</sheetData>
  <mergeCells count="1">
    <mergeCell ref="A1:Q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J3"/>
  <sheetViews>
    <sheetView workbookViewId="0"/>
  </sheetViews>
  <sheetFormatPr baseColWidth="10" defaultColWidth="8.58203125" defaultRowHeight="14"/>
  <cols>
    <col min="1" max="1" width="8" customWidth="1"/>
    <col min="2" max="2" width="25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95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</sheetData>
  <mergeCells count="1">
    <mergeCell ref="A1:Q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J3"/>
  <sheetViews>
    <sheetView workbookViewId="0"/>
  </sheetViews>
  <sheetFormatPr baseColWidth="10" defaultColWidth="8.58203125" defaultRowHeight="14"/>
  <cols>
    <col min="1" max="1" width="8" customWidth="1"/>
    <col min="2" max="2" width="25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</sheetData>
  <mergeCells count="1">
    <mergeCell ref="A1:Q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J3"/>
  <sheetViews>
    <sheetView workbookViewId="0"/>
  </sheetViews>
  <sheetFormatPr baseColWidth="10" defaultColWidth="8.58203125" defaultRowHeight="14"/>
  <cols>
    <col min="1" max="1" width="8" customWidth="1"/>
    <col min="2" max="2" width="25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</sheetData>
  <mergeCells count="1">
    <mergeCell ref="A1:Q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J3"/>
  <sheetViews>
    <sheetView workbookViewId="0">
      <selection sqref="A1:Q1"/>
    </sheetView>
  </sheetViews>
  <sheetFormatPr baseColWidth="10" defaultColWidth="8.58203125" defaultRowHeight="14"/>
  <cols>
    <col min="1" max="1" width="8" customWidth="1"/>
    <col min="2" max="2" width="25" customWidth="1"/>
    <col min="3" max="3" width="22" customWidth="1"/>
    <col min="4" max="4" width="14" customWidth="1"/>
    <col min="5" max="5" width="16" customWidth="1"/>
    <col min="6" max="6" width="11" customWidth="1"/>
    <col min="7" max="7" width="12" customWidth="1"/>
    <col min="8" max="16" width="11" customWidth="1"/>
    <col min="17" max="17" width="12" customWidth="1"/>
    <col min="20" max="36" width="2" customWidth="1"/>
  </cols>
  <sheetData>
    <row r="1" spans="1:36" ht="19">
      <c r="A1" s="10" t="s">
        <v>98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36">
      <c r="A3" s="6" t="s">
        <v>68</v>
      </c>
      <c r="B3" s="6" t="s">
        <v>59</v>
      </c>
      <c r="C3" s="6" t="s">
        <v>60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6" t="s">
        <v>81</v>
      </c>
      <c r="Q3" s="6" t="s">
        <v>82</v>
      </c>
      <c r="T3" t="s">
        <v>59</v>
      </c>
      <c r="U3" t="s">
        <v>60</v>
      </c>
      <c r="V3" t="s">
        <v>69</v>
      </c>
      <c r="W3" t="s">
        <v>71</v>
      </c>
      <c r="X3" t="s">
        <v>73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  <c r="AI3" t="s">
        <v>82</v>
      </c>
      <c r="AJ3" t="s">
        <v>93</v>
      </c>
    </row>
  </sheetData>
  <mergeCells count="1">
    <mergeCell ref="A1:Q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H12"/>
  <sheetViews>
    <sheetView workbookViewId="0">
      <selection sqref="A1:H1"/>
    </sheetView>
  </sheetViews>
  <sheetFormatPr baseColWidth="10" defaultColWidth="8.58203125" defaultRowHeight="14"/>
  <cols>
    <col min="1" max="1" width="12" customWidth="1"/>
    <col min="2" max="2" width="95" customWidth="1"/>
  </cols>
  <sheetData>
    <row r="1" spans="1:8" ht="19">
      <c r="A1" s="11" t="s">
        <v>99</v>
      </c>
      <c r="B1" s="11"/>
      <c r="C1" s="11"/>
      <c r="D1" s="11"/>
      <c r="E1" s="11"/>
      <c r="F1" s="11"/>
      <c r="G1" s="11"/>
      <c r="H1" s="11"/>
    </row>
    <row r="3" spans="1:8">
      <c r="A3" s="4" t="s">
        <v>28</v>
      </c>
      <c r="B3" s="4" t="s">
        <v>29</v>
      </c>
    </row>
    <row r="4" spans="1:8">
      <c r="A4" t="s">
        <v>30</v>
      </c>
      <c r="B4" s="5" t="s">
        <v>100</v>
      </c>
    </row>
    <row r="5" spans="1:8">
      <c r="A5" t="s">
        <v>32</v>
      </c>
      <c r="B5" s="5" t="s">
        <v>101</v>
      </c>
    </row>
    <row r="6" spans="1:8">
      <c r="A6" t="s">
        <v>34</v>
      </c>
      <c r="B6" s="5" t="s">
        <v>102</v>
      </c>
    </row>
    <row r="7" spans="1:8">
      <c r="A7" t="s">
        <v>36</v>
      </c>
      <c r="B7" s="5" t="s">
        <v>103</v>
      </c>
    </row>
    <row r="8" spans="1:8">
      <c r="A8" t="s">
        <v>38</v>
      </c>
      <c r="B8" s="5" t="s">
        <v>104</v>
      </c>
    </row>
    <row r="9" spans="1:8">
      <c r="A9" t="s">
        <v>40</v>
      </c>
      <c r="B9" s="5" t="s">
        <v>105</v>
      </c>
    </row>
    <row r="10" spans="1:8">
      <c r="A10" t="s">
        <v>42</v>
      </c>
      <c r="B10" s="5" t="s">
        <v>106</v>
      </c>
    </row>
    <row r="11" spans="1:8">
      <c r="A11" t="s">
        <v>44</v>
      </c>
      <c r="B11" s="5" t="s">
        <v>107</v>
      </c>
    </row>
    <row r="12" spans="1:8">
      <c r="A12" t="s">
        <v>46</v>
      </c>
      <c r="B12" s="5" t="s">
        <v>108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Listes</vt:lpstr>
      <vt:lpstr>Mode d'emploi</vt:lpstr>
      <vt:lpstr>Paramètres</vt:lpstr>
      <vt:lpstr>Résultats</vt:lpstr>
      <vt:lpstr>Série 1</vt:lpstr>
      <vt:lpstr>Série 2</vt:lpstr>
      <vt:lpstr>Série 3</vt:lpstr>
      <vt:lpstr>Série 4</vt:lpstr>
      <vt:lpstr>Série 5</vt:lpstr>
      <vt:lpstr>Série 6</vt:lpstr>
      <vt:lpstr>Série 7</vt:lpstr>
      <vt:lpstr>Série 8</vt:lpstr>
      <vt:lpstr>Série 9</vt:lpstr>
      <vt:lpstr>Série 10</vt:lpstr>
      <vt:lpstr>Série 11</vt:lpstr>
      <vt:lpstr>Activation VBA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Aurélien Delnatte</dc:creator>
  <cp:lastModifiedBy>Aurélien Delnatte</cp:lastModifiedBy>
  <dcterms:created xsi:type="dcterms:W3CDTF">2026-09-17T19:59:01Z</dcterms:created>
  <dcterms:modified xsi:type="dcterms:W3CDTF">2026-09-18T19:04:22Z</dcterms:modified>
</cp:coreProperties>
</file>